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DPK LISTAS 2021\"/>
    </mc:Choice>
  </mc:AlternateContent>
  <xr:revisionPtr revIDLastSave="0" documentId="13_ncr:1_{E625F888-6768-479B-8F94-2ACD3AB7F944}" xr6:coauthVersionLast="47" xr6:coauthVersionMax="47" xr10:uidLastSave="{00000000-0000-0000-0000-000000000000}"/>
  <bookViews>
    <workbookView xWindow="-120" yWindow="-120" windowWidth="20730" windowHeight="11160" tabRatio="926" xr2:uid="{00000000-000D-0000-FFFF-FFFF00000000}"/>
  </bookViews>
  <sheets>
    <sheet name="UNIFICADA" sheetId="91" r:id="rId1"/>
    <sheet name="1" sheetId="1" r:id="rId2"/>
    <sheet name="Bombas" sheetId="92" r:id="rId3"/>
    <sheet name="2" sheetId="2" r:id="rId4"/>
    <sheet name="3" sheetId="28" r:id="rId5"/>
    <sheet name="4" sheetId="29" r:id="rId6"/>
    <sheet name="5" sheetId="30" r:id="rId7"/>
    <sheet name="6" sheetId="7" r:id="rId8"/>
    <sheet name="ESC.Y CABALLETES" sheetId="52" r:id="rId9"/>
    <sheet name="ADHESIVOS" sheetId="49" r:id="rId10"/>
    <sheet name="Bulones BH" sheetId="57" r:id="rId11"/>
    <sheet name="Bulones BR" sheetId="58" r:id="rId12"/>
    <sheet name="Termoc." sheetId="64" r:id="rId13"/>
    <sheet name="7" sheetId="22" r:id="rId14"/>
    <sheet name="8" sheetId="5" r:id="rId15"/>
    <sheet name="9" sheetId="4" r:id="rId16"/>
    <sheet name="PILETAS" sheetId="96" r:id="rId17"/>
    <sheet name="BACHAS" sheetId="97" r:id="rId18"/>
    <sheet name="Fotos" sheetId="78" r:id="rId19"/>
    <sheet name="Grif. NOVA" sheetId="84" r:id="rId20"/>
    <sheet name="10" sheetId="3" r:id="rId21"/>
    <sheet name="11" sheetId="31" r:id="rId22"/>
    <sheet name="12" sheetId="19" r:id="rId23"/>
    <sheet name="13" sheetId="18" r:id="rId24"/>
    <sheet name="14" sheetId="17" r:id="rId25"/>
    <sheet name="Tanques" sheetId="79" r:id="rId26"/>
    <sheet name="15" sheetId="16" r:id="rId27"/>
    <sheet name="Penetrit" sheetId="95" r:id="rId28"/>
    <sheet name="16" sheetId="15" r:id="rId29"/>
    <sheet name="Acc Gris" sheetId="72" r:id="rId30"/>
    <sheet name="CANALETAS de PVC" sheetId="93" r:id="rId31"/>
    <sheet name="17" sheetId="14" r:id="rId32"/>
    <sheet name="COCINAS" sheetId="66" r:id="rId33"/>
    <sheet name="Oferta Motomel" sheetId="55" r:id="rId34"/>
    <sheet name="LUSQTOFF" sheetId="86" r:id="rId35"/>
    <sheet name="TRUPER" sheetId="87" r:id="rId36"/>
    <sheet name="Serv.TECNICO" sheetId="75" r:id="rId37"/>
    <sheet name="18" sheetId="13" r:id="rId38"/>
    <sheet name="KIT Corralon" sheetId="39" r:id="rId39"/>
    <sheet name="19" sheetId="12" r:id="rId40"/>
    <sheet name="20" sheetId="11" r:id="rId41"/>
    <sheet name="21" sheetId="27" r:id="rId42"/>
    <sheet name="22" sheetId="89" r:id="rId43"/>
    <sheet name="23" sheetId="90" r:id="rId44"/>
    <sheet name="CABLES" sheetId="81" r:id="rId45"/>
    <sheet name="24 PINTURAS" sheetId="94" r:id="rId46"/>
    <sheet name="AUMENTOS" sheetId="53" r:id="rId47"/>
  </sheets>
  <definedNames>
    <definedName name="_xlnm.Print_Area" localSheetId="1">'1'!$A$1:$C$622</definedName>
    <definedName name="_xlnm.Print_Area" localSheetId="20">'10'!$A$1:$C$541</definedName>
    <definedName name="_xlnm.Print_Area" localSheetId="21">'11'!$A$1:$C$384</definedName>
    <definedName name="_xlnm.Print_Area" localSheetId="22">'12'!$A$1:$C$130</definedName>
    <definedName name="_xlnm.Print_Area" localSheetId="23">'13'!$A$1:$C$268</definedName>
    <definedName name="_xlnm.Print_Area" localSheetId="24">'14'!$A$1:$C$246</definedName>
    <definedName name="_xlnm.Print_Area" localSheetId="26">'15'!$A$1:$C$125</definedName>
    <definedName name="_xlnm.Print_Area" localSheetId="28">'16'!$A$1:$C$327</definedName>
    <definedName name="_xlnm.Print_Area" localSheetId="31">'17'!$A$1:$C$129</definedName>
    <definedName name="_xlnm.Print_Area" localSheetId="37">'18'!$A$1:$C$249</definedName>
    <definedName name="_xlnm.Print_Area" localSheetId="39">'19'!$A$1:$C$165</definedName>
    <definedName name="_xlnm.Print_Area" localSheetId="3">'2'!$A$1:$C$243</definedName>
    <definedName name="_xlnm.Print_Area" localSheetId="40">'20'!$A$1:$C$179</definedName>
    <definedName name="_xlnm.Print_Area" localSheetId="41">'21'!$A$1:$C$171</definedName>
    <definedName name="_xlnm.Print_Area" localSheetId="42">'22'!$A$1:$C$165</definedName>
    <definedName name="_xlnm.Print_Area" localSheetId="43">'23'!$A$1:$C$129</definedName>
    <definedName name="_xlnm.Print_Area" localSheetId="45">'24 PINTURAS'!$A$1:$D$463</definedName>
    <definedName name="_xlnm.Print_Area" localSheetId="4">'3'!$A$1:$C$125</definedName>
    <definedName name="_xlnm.Print_Area" localSheetId="5">'4'!$A$1:$C$250</definedName>
    <definedName name="_xlnm.Print_Area" localSheetId="6">'5'!$A$1:$C$323</definedName>
    <definedName name="_xlnm.Print_Area" localSheetId="7">'6'!$A$1:$C$84</definedName>
    <definedName name="_xlnm.Print_Area" localSheetId="13">'7'!$A$1:$I$1357</definedName>
    <definedName name="_xlnm.Print_Area" localSheetId="14">'8'!$A$1:$C$128</definedName>
    <definedName name="_xlnm.Print_Area" localSheetId="15">'9'!$A$1:$C$206</definedName>
    <definedName name="_xlnm.Print_Area" localSheetId="29">'Acc Gris'!$A$1:$D$60</definedName>
    <definedName name="_xlnm.Print_Area" localSheetId="9">ADHESIVOS!$A$1:$F$41</definedName>
    <definedName name="_xlnm.Print_Area" localSheetId="46">AUMENTOS!$A$1:$I$75</definedName>
    <definedName name="_xlnm.Print_Area" localSheetId="17">BACHAS!$A$1:$J$53</definedName>
    <definedName name="_xlnm.Print_Area" localSheetId="2">Bombas!$A$1:$G$57</definedName>
    <definedName name="_xlnm.Print_Area" localSheetId="10">'Bulones BH'!$A$1:$N$65</definedName>
    <definedName name="_xlnm.Print_Area" localSheetId="11">'Bulones BR'!$A$1:$K$65</definedName>
    <definedName name="_xlnm.Print_Area" localSheetId="44">CABLES!$A$1:$E$57</definedName>
    <definedName name="_xlnm.Print_Area" localSheetId="30">'CANALETAS de PVC'!$A$1:$E$40</definedName>
    <definedName name="_xlnm.Print_Area" localSheetId="32">COCINAS!$A$1:$H$53</definedName>
    <definedName name="_xlnm.Print_Area" localSheetId="8">'ESC.Y CABALLETES'!$A$1:$K$44</definedName>
    <definedName name="_xlnm.Print_Area" localSheetId="18">Fotos!$A$1:$Q$53</definedName>
    <definedName name="_xlnm.Print_Area" localSheetId="19">'Grif. NOVA'!$A$1:$I$44</definedName>
    <definedName name="_xlnm.Print_Area" localSheetId="38">'KIT Corralon'!$A$1:$G$54</definedName>
    <definedName name="_xlnm.Print_Area" localSheetId="34">LUSQTOFF!$A$1:$E$328</definedName>
    <definedName name="_xlnm.Print_Area" localSheetId="33">'Oferta Motomel'!$A$1:$F$33</definedName>
    <definedName name="_xlnm.Print_Area" localSheetId="27">Penetrit!$A$1:$E$94</definedName>
    <definedName name="_xlnm.Print_Area" localSheetId="16">PILETAS!$A$1:$J$57</definedName>
    <definedName name="_xlnm.Print_Area" localSheetId="36">Serv.TECNICO!$A$1:$I$46</definedName>
    <definedName name="_xlnm.Print_Area" localSheetId="25">Tanques!$A$1:$F$56</definedName>
    <definedName name="_xlnm.Print_Area" localSheetId="12">Termoc.!$A$1:$D$42</definedName>
    <definedName name="_xlnm.Print_Area" localSheetId="35">TRUPER!$A$1:$E$136</definedName>
    <definedName name="_xlnm.Print_Area" localSheetId="0">UNIFICADA!$A$1:$I$49</definedName>
    <definedName name="_xlnm.Print_Titles" localSheetId="1">'1'!$1:$4</definedName>
    <definedName name="_xlnm.Print_Titles" localSheetId="20">'10'!$1:$4</definedName>
    <definedName name="_xlnm.Print_Titles" localSheetId="21">'11'!$1:$4</definedName>
    <definedName name="_xlnm.Print_Titles" localSheetId="22">'12'!$1:$4</definedName>
    <definedName name="_xlnm.Print_Titles" localSheetId="23">'13'!$1:$4</definedName>
    <definedName name="_xlnm.Print_Titles" localSheetId="24">'14'!$1:$4</definedName>
    <definedName name="_xlnm.Print_Titles" localSheetId="26">'15'!$1:$4</definedName>
    <definedName name="_xlnm.Print_Titles" localSheetId="28">'16'!$1:$5</definedName>
    <definedName name="_xlnm.Print_Titles" localSheetId="31">'17'!$1:$4</definedName>
    <definedName name="_xlnm.Print_Titles" localSheetId="37">'18'!$1:$4</definedName>
    <definedName name="_xlnm.Print_Titles" localSheetId="39">'19'!$1:$4</definedName>
    <definedName name="_xlnm.Print_Titles" localSheetId="3">'2'!$1:$4</definedName>
    <definedName name="_xlnm.Print_Titles" localSheetId="40">'20'!$1:$4</definedName>
    <definedName name="_xlnm.Print_Titles" localSheetId="41">'21'!$1:$4</definedName>
    <definedName name="_xlnm.Print_Titles" localSheetId="4">'3'!$1:$4</definedName>
    <definedName name="_xlnm.Print_Titles" localSheetId="5">'4'!$1:$4</definedName>
    <definedName name="_xlnm.Print_Titles" localSheetId="6">'5'!$1:$4</definedName>
    <definedName name="_xlnm.Print_Titles" localSheetId="7">'6'!$1:$4</definedName>
    <definedName name="_xlnm.Print_Titles" localSheetId="13">'7'!$1:$4</definedName>
    <definedName name="_xlnm.Print_Titles" localSheetId="14">'8'!$1:$4</definedName>
    <definedName name="_xlnm.Print_Titles" localSheetId="15">'9'!$1:$4</definedName>
  </definedNames>
  <calcPr calcId="191029"/>
</workbook>
</file>

<file path=xl/calcChain.xml><?xml version="1.0" encoding="utf-8"?>
<calcChain xmlns="http://schemas.openxmlformats.org/spreadsheetml/2006/main">
  <c r="F15" i="39" l="1"/>
  <c r="F16" i="39"/>
  <c r="G16" i="39" s="1"/>
  <c r="F17" i="39"/>
  <c r="F18" i="39"/>
  <c r="F19" i="39"/>
  <c r="G19" i="39" s="1"/>
  <c r="F20" i="39"/>
  <c r="F21" i="39"/>
  <c r="F22" i="39"/>
  <c r="G22" i="39" s="1"/>
  <c r="F23" i="39"/>
  <c r="G23" i="39" s="1"/>
  <c r="F24" i="39"/>
  <c r="G24" i="39" s="1"/>
  <c r="F25" i="39"/>
  <c r="F26" i="39"/>
  <c r="F27" i="39"/>
  <c r="F28" i="39"/>
  <c r="F29" i="39"/>
  <c r="F30" i="39"/>
  <c r="F31" i="39"/>
  <c r="F32" i="39"/>
  <c r="G32" i="39" s="1"/>
  <c r="F33" i="39"/>
  <c r="F34" i="39"/>
  <c r="G34" i="39" s="1"/>
  <c r="F35" i="39"/>
  <c r="F36" i="39"/>
  <c r="G36" i="39" s="1"/>
  <c r="F37" i="39"/>
  <c r="F38" i="39"/>
  <c r="F39" i="39"/>
  <c r="G39" i="39" s="1"/>
  <c r="F40" i="39"/>
  <c r="F10" i="39"/>
  <c r="F11" i="39"/>
  <c r="G11" i="39" s="1"/>
  <c r="F12" i="39"/>
  <c r="F13" i="39"/>
  <c r="F14" i="39"/>
  <c r="G14" i="39" s="1"/>
  <c r="F9" i="39"/>
  <c r="G9" i="39" s="1"/>
  <c r="G15" i="39"/>
  <c r="G21" i="39"/>
  <c r="G26" i="39"/>
  <c r="G27" i="39"/>
  <c r="G31" i="39"/>
  <c r="G37" i="39"/>
  <c r="G10" i="39"/>
  <c r="G13" i="39"/>
  <c r="G17" i="39"/>
  <c r="G18" i="39"/>
  <c r="G20" i="39"/>
  <c r="G25" i="39"/>
  <c r="G28" i="39"/>
  <c r="G29" i="39"/>
  <c r="G30" i="39"/>
  <c r="G33" i="39"/>
  <c r="G38" i="39"/>
  <c r="G40" i="39"/>
  <c r="G12" i="39"/>
  <c r="G35" i="39"/>
  <c r="G17" i="58"/>
  <c r="J19" i="58" l="1"/>
  <c r="G19" i="58"/>
  <c r="F19" i="58"/>
  <c r="I49" i="57"/>
  <c r="E8" i="57"/>
  <c r="F8" i="57"/>
  <c r="G8" i="57"/>
  <c r="E10" i="57"/>
  <c r="F10" i="57"/>
  <c r="G10" i="57"/>
  <c r="E12" i="57"/>
  <c r="F12" i="57"/>
  <c r="G12" i="57"/>
  <c r="H12" i="57"/>
  <c r="I12" i="57"/>
  <c r="E14" i="57"/>
  <c r="F14" i="57"/>
  <c r="G14" i="57"/>
  <c r="E16" i="57"/>
  <c r="F16" i="57"/>
  <c r="G16" i="57"/>
  <c r="H16" i="57"/>
  <c r="I16" i="57"/>
  <c r="J16" i="57"/>
  <c r="K16" i="57"/>
  <c r="E18" i="57"/>
  <c r="F18" i="57"/>
  <c r="G18" i="57"/>
  <c r="H18" i="57"/>
  <c r="I18" i="57"/>
  <c r="J18" i="57"/>
  <c r="K18" i="57"/>
  <c r="L18" i="57"/>
  <c r="E20" i="57"/>
  <c r="F20" i="57"/>
  <c r="G20" i="57"/>
  <c r="H20" i="57"/>
  <c r="I20" i="57"/>
  <c r="J20" i="57"/>
  <c r="K20" i="57"/>
  <c r="L20" i="57"/>
  <c r="E22" i="57"/>
  <c r="F22" i="57"/>
  <c r="G22" i="57"/>
  <c r="H22" i="57"/>
  <c r="I22" i="57"/>
  <c r="J22" i="57"/>
  <c r="K22" i="57"/>
  <c r="L22" i="57"/>
  <c r="E24" i="57"/>
  <c r="F24" i="57"/>
  <c r="G24" i="57"/>
  <c r="H24" i="57"/>
  <c r="I24" i="57"/>
  <c r="J24" i="57"/>
  <c r="K24" i="57"/>
  <c r="L24" i="57"/>
  <c r="M24" i="57"/>
  <c r="N24" i="57"/>
  <c r="E26" i="57"/>
  <c r="F26" i="57"/>
  <c r="G26" i="57"/>
  <c r="H26" i="57"/>
  <c r="I26" i="57"/>
  <c r="J26" i="57"/>
  <c r="K26" i="57"/>
  <c r="L26" i="57"/>
  <c r="M26" i="57"/>
  <c r="N26" i="57"/>
  <c r="E28" i="57"/>
  <c r="F28" i="57"/>
  <c r="G28" i="57"/>
  <c r="H28" i="57"/>
  <c r="I28" i="57"/>
  <c r="J28" i="57"/>
  <c r="K28" i="57"/>
  <c r="L28" i="57"/>
  <c r="M28" i="57"/>
  <c r="N28" i="57"/>
  <c r="K29" i="57"/>
  <c r="E30" i="57"/>
  <c r="F30" i="57"/>
  <c r="G30" i="57"/>
  <c r="H30" i="57"/>
  <c r="I30" i="57"/>
  <c r="J30" i="57"/>
  <c r="K30" i="57"/>
  <c r="L30" i="57"/>
  <c r="M30" i="57"/>
  <c r="N30" i="57"/>
  <c r="G31" i="57"/>
  <c r="K31" i="57"/>
  <c r="E32" i="57"/>
  <c r="F32" i="57"/>
  <c r="G32" i="57"/>
  <c r="H32" i="57"/>
  <c r="I32" i="57"/>
  <c r="J32" i="57"/>
  <c r="K32" i="57"/>
  <c r="L32" i="57"/>
  <c r="M32" i="57"/>
  <c r="N32" i="57"/>
  <c r="G33" i="57"/>
  <c r="K33" i="57"/>
  <c r="E34" i="57"/>
  <c r="F34" i="57"/>
  <c r="G34" i="57"/>
  <c r="H34" i="57"/>
  <c r="I34" i="57"/>
  <c r="J34" i="57"/>
  <c r="K34" i="57"/>
  <c r="L34" i="57"/>
  <c r="M34" i="57"/>
  <c r="N34" i="57"/>
  <c r="G35" i="57"/>
  <c r="K35" i="57"/>
  <c r="N35" i="57"/>
  <c r="E36" i="57"/>
  <c r="F36" i="57"/>
  <c r="G36" i="57"/>
  <c r="H36" i="57"/>
  <c r="I36" i="57"/>
  <c r="J36" i="57"/>
  <c r="K36" i="57"/>
  <c r="L36" i="57"/>
  <c r="M36" i="57"/>
  <c r="N36" i="57"/>
  <c r="F37" i="57"/>
  <c r="G37" i="57"/>
  <c r="J37" i="57"/>
  <c r="K37" i="57"/>
  <c r="N37" i="57"/>
  <c r="F38" i="57"/>
  <c r="G38" i="57"/>
  <c r="H38" i="57"/>
  <c r="I38" i="57"/>
  <c r="J38" i="57"/>
  <c r="K38" i="57"/>
  <c r="L38" i="57"/>
  <c r="M38" i="57"/>
  <c r="N38" i="57"/>
  <c r="H39" i="57"/>
  <c r="I39" i="57"/>
  <c r="L39" i="57"/>
  <c r="M39" i="57"/>
  <c r="F40" i="57"/>
  <c r="G40" i="57"/>
  <c r="H40" i="57"/>
  <c r="I40" i="57"/>
  <c r="J40" i="57"/>
  <c r="K40" i="57"/>
  <c r="L40" i="57"/>
  <c r="M40" i="57"/>
  <c r="N40" i="57"/>
  <c r="F41" i="57"/>
  <c r="G41" i="57"/>
  <c r="J41" i="57"/>
  <c r="K41" i="57"/>
  <c r="N41" i="57"/>
  <c r="F42" i="57"/>
  <c r="G42" i="57"/>
  <c r="H42" i="57"/>
  <c r="I42" i="57"/>
  <c r="J42" i="57"/>
  <c r="K42" i="57"/>
  <c r="L42" i="57"/>
  <c r="M42" i="57"/>
  <c r="N42" i="57"/>
  <c r="H43" i="57"/>
  <c r="I43" i="57"/>
  <c r="L43" i="57"/>
  <c r="M43" i="57"/>
  <c r="F44" i="57"/>
  <c r="G44" i="57"/>
  <c r="H44" i="57"/>
  <c r="I44" i="57"/>
  <c r="J44" i="57"/>
  <c r="K44" i="57"/>
  <c r="L44" i="57"/>
  <c r="M44" i="57"/>
  <c r="N44" i="57"/>
  <c r="F45" i="57"/>
  <c r="G45" i="57"/>
  <c r="J45" i="57"/>
  <c r="K45" i="57"/>
  <c r="N45" i="57"/>
  <c r="J46" i="57"/>
  <c r="K46" i="57"/>
  <c r="L46" i="57"/>
  <c r="M46" i="57"/>
  <c r="N46" i="57"/>
  <c r="M49" i="57"/>
  <c r="N49" i="57"/>
  <c r="K50" i="57"/>
  <c r="L50" i="57"/>
  <c r="M50" i="57"/>
  <c r="N50" i="57"/>
  <c r="L53" i="57"/>
  <c r="M53" i="57"/>
  <c r="I54" i="57"/>
  <c r="K54" i="57"/>
  <c r="L54" i="57"/>
  <c r="M54" i="57"/>
  <c r="N54" i="57"/>
  <c r="K55" i="57"/>
  <c r="L55" i="57"/>
  <c r="K56" i="57"/>
  <c r="L56" i="57"/>
  <c r="M56" i="57"/>
  <c r="N56" i="57"/>
  <c r="K57" i="57"/>
  <c r="L57" i="57"/>
  <c r="K58" i="57"/>
  <c r="L58" i="57"/>
  <c r="M58" i="57"/>
  <c r="N58" i="57"/>
  <c r="N57" i="57"/>
  <c r="M57" i="57"/>
  <c r="N55" i="57"/>
  <c r="M55" i="57"/>
  <c r="N53" i="57"/>
  <c r="K53" i="57"/>
  <c r="I53" i="57"/>
  <c r="L49" i="57"/>
  <c r="K49" i="57"/>
  <c r="M45" i="57"/>
  <c r="L45" i="57"/>
  <c r="I45" i="57"/>
  <c r="H45" i="57"/>
  <c r="N43" i="57"/>
  <c r="K43" i="57"/>
  <c r="J43" i="57"/>
  <c r="G43" i="57"/>
  <c r="F43" i="57"/>
  <c r="M41" i="57"/>
  <c r="L41" i="57"/>
  <c r="I41" i="57"/>
  <c r="H41" i="57"/>
  <c r="N39" i="57"/>
  <c r="K39" i="57"/>
  <c r="J39" i="57"/>
  <c r="G39" i="57"/>
  <c r="F39" i="57"/>
  <c r="M37" i="57"/>
  <c r="L37" i="57"/>
  <c r="I37" i="57"/>
  <c r="H37" i="57"/>
  <c r="E37" i="57"/>
  <c r="M35" i="57"/>
  <c r="L35" i="57"/>
  <c r="J35" i="57"/>
  <c r="I35" i="57"/>
  <c r="H35" i="57"/>
  <c r="F35" i="57"/>
  <c r="E35" i="57"/>
  <c r="N33" i="57"/>
  <c r="M33" i="57"/>
  <c r="L33" i="57"/>
  <c r="J33" i="57"/>
  <c r="I33" i="57"/>
  <c r="H33" i="57"/>
  <c r="F33" i="57"/>
  <c r="E33" i="57"/>
  <c r="N31" i="57"/>
  <c r="M31" i="57"/>
  <c r="L31" i="57"/>
  <c r="J31" i="57"/>
  <c r="I31" i="57"/>
  <c r="H31" i="57"/>
  <c r="F31" i="57"/>
  <c r="E31" i="57"/>
  <c r="N29" i="57"/>
  <c r="M29" i="57"/>
  <c r="L29" i="57"/>
  <c r="J29" i="57"/>
  <c r="I29" i="57"/>
  <c r="H29" i="57"/>
  <c r="G29" i="57"/>
  <c r="F29" i="57"/>
  <c r="E29" i="57"/>
  <c r="N27" i="57"/>
  <c r="M27" i="57"/>
  <c r="L27" i="57"/>
  <c r="K27" i="57"/>
  <c r="J27" i="57"/>
  <c r="I27" i="57"/>
  <c r="H27" i="57"/>
  <c r="G27" i="57"/>
  <c r="F27" i="57"/>
  <c r="E27" i="57"/>
  <c r="N25" i="57"/>
  <c r="M25" i="57"/>
  <c r="L25" i="57"/>
  <c r="K25" i="57"/>
  <c r="J25" i="57"/>
  <c r="I25" i="57"/>
  <c r="H25" i="57"/>
  <c r="G25" i="57"/>
  <c r="F25" i="57"/>
  <c r="E25" i="57"/>
  <c r="N23" i="57"/>
  <c r="M23" i="57"/>
  <c r="L23" i="57"/>
  <c r="K23" i="57"/>
  <c r="J23" i="57"/>
  <c r="I23" i="57"/>
  <c r="H23" i="57"/>
  <c r="G23" i="57"/>
  <c r="F23" i="57"/>
  <c r="E23" i="57"/>
  <c r="L21" i="57"/>
  <c r="K21" i="57"/>
  <c r="J21" i="57"/>
  <c r="I21" i="57"/>
  <c r="H21" i="57"/>
  <c r="G21" i="57"/>
  <c r="F21" i="57"/>
  <c r="E21" i="57"/>
  <c r="L19" i="57"/>
  <c r="K19" i="57"/>
  <c r="J19" i="57"/>
  <c r="I19" i="57"/>
  <c r="H19" i="57"/>
  <c r="G19" i="57"/>
  <c r="F19" i="57"/>
  <c r="E19" i="57"/>
  <c r="L17" i="57"/>
  <c r="K17" i="57"/>
  <c r="J17" i="57"/>
  <c r="I17" i="57"/>
  <c r="H17" i="57"/>
  <c r="G17" i="57"/>
  <c r="F17" i="57"/>
  <c r="E17" i="57"/>
  <c r="K15" i="57"/>
  <c r="J15" i="57"/>
  <c r="I15" i="57"/>
  <c r="H15" i="57"/>
  <c r="G15" i="57"/>
  <c r="F15" i="57"/>
  <c r="E15" i="57"/>
  <c r="G13" i="57"/>
  <c r="F13" i="57"/>
  <c r="E13" i="57"/>
  <c r="I11" i="57"/>
  <c r="H11" i="57"/>
  <c r="G11" i="57"/>
  <c r="F11" i="57"/>
  <c r="E11" i="57"/>
  <c r="G9" i="57"/>
  <c r="F9" i="57"/>
  <c r="E9" i="57"/>
  <c r="G7" i="57"/>
  <c r="F7" i="57"/>
  <c r="E7" i="57"/>
  <c r="H17" i="58"/>
  <c r="G9" i="58"/>
  <c r="G37" i="58"/>
  <c r="H33" i="58"/>
  <c r="I17" i="58" l="1"/>
  <c r="G45" i="39" l="1"/>
  <c r="G42" i="39" l="1"/>
  <c r="G53" i="39" s="1"/>
  <c r="H47" i="58" l="1"/>
  <c r="I47" i="58"/>
  <c r="J47" i="58"/>
  <c r="G47" i="58"/>
  <c r="H43" i="58"/>
  <c r="I43" i="58"/>
  <c r="J43" i="58"/>
  <c r="G43" i="58"/>
  <c r="G39" i="58"/>
  <c r="H39" i="58"/>
  <c r="I39" i="58"/>
  <c r="J39" i="58"/>
  <c r="F39" i="58"/>
  <c r="H37" i="58"/>
  <c r="I37" i="58"/>
  <c r="J37" i="58"/>
  <c r="F37" i="58"/>
  <c r="G35" i="58"/>
  <c r="H35" i="58"/>
  <c r="I35" i="58"/>
  <c r="J35" i="58"/>
  <c r="F35" i="58"/>
  <c r="G33" i="58"/>
  <c r="I33" i="58"/>
  <c r="J33" i="58"/>
  <c r="F33" i="58"/>
  <c r="G31" i="58"/>
  <c r="H31" i="58"/>
  <c r="I31" i="58"/>
  <c r="J31" i="58"/>
  <c r="F31" i="58"/>
  <c r="G29" i="58"/>
  <c r="H29" i="58"/>
  <c r="I29" i="58"/>
  <c r="J29" i="58"/>
  <c r="F29" i="58"/>
  <c r="G27" i="58"/>
  <c r="H27" i="58"/>
  <c r="I27" i="58"/>
  <c r="J27" i="58"/>
  <c r="F27" i="58"/>
  <c r="G25" i="58"/>
  <c r="H25" i="58"/>
  <c r="I25" i="58"/>
  <c r="J25" i="58"/>
  <c r="F25" i="58"/>
  <c r="G23" i="58"/>
  <c r="H23" i="58"/>
  <c r="I23" i="58"/>
  <c r="J23" i="58"/>
  <c r="F23" i="58"/>
  <c r="G21" i="58"/>
  <c r="H21" i="58"/>
  <c r="I21" i="58"/>
  <c r="J21" i="58"/>
  <c r="F21" i="58"/>
  <c r="H19" i="58"/>
  <c r="F17" i="58"/>
  <c r="G15" i="58"/>
  <c r="H15" i="58"/>
  <c r="J15" i="58"/>
  <c r="F15" i="58"/>
  <c r="G13" i="58"/>
  <c r="H13" i="58"/>
  <c r="I13" i="58"/>
  <c r="J13" i="58"/>
  <c r="F13" i="58"/>
  <c r="G11" i="58"/>
  <c r="H11" i="58"/>
  <c r="F11" i="58"/>
  <c r="F10" i="58"/>
  <c r="F12" i="58"/>
  <c r="G12" i="58"/>
  <c r="H12" i="58"/>
  <c r="F14" i="58"/>
  <c r="G14" i="58"/>
  <c r="H14" i="58"/>
  <c r="I14" i="58"/>
  <c r="J14" i="58"/>
  <c r="F16" i="58"/>
  <c r="G16" i="58"/>
  <c r="H16" i="58"/>
  <c r="J16" i="58"/>
  <c r="J17" i="58"/>
  <c r="F18" i="58"/>
  <c r="G18" i="58"/>
  <c r="I18" i="58"/>
  <c r="J18" i="58"/>
  <c r="G20" i="58"/>
  <c r="J20" i="58"/>
  <c r="F22" i="58"/>
  <c r="G22" i="58"/>
  <c r="I22" i="58"/>
  <c r="J22" i="58"/>
  <c r="G24" i="58"/>
  <c r="I24" i="58"/>
  <c r="J24" i="58"/>
  <c r="F26" i="58"/>
  <c r="G26" i="58"/>
  <c r="I26" i="58"/>
  <c r="J26" i="58"/>
  <c r="F28" i="58"/>
  <c r="G28" i="58"/>
  <c r="I28" i="58"/>
  <c r="J28" i="58"/>
  <c r="F30" i="58"/>
  <c r="G30" i="58"/>
  <c r="I30" i="58"/>
  <c r="J30" i="58"/>
  <c r="F32" i="58"/>
  <c r="G32" i="58"/>
  <c r="H32" i="58"/>
  <c r="I32" i="58"/>
  <c r="J32" i="58"/>
  <c r="H34" i="58"/>
  <c r="I34" i="58"/>
  <c r="J34" i="58"/>
  <c r="G36" i="58"/>
  <c r="I36" i="58"/>
  <c r="J36" i="58"/>
  <c r="G38" i="58"/>
  <c r="I38" i="58"/>
  <c r="J38" i="58"/>
  <c r="G40" i="58"/>
  <c r="I40" i="58"/>
  <c r="J40" i="58"/>
  <c r="G44" i="58"/>
  <c r="H44" i="58"/>
  <c r="I44" i="58"/>
  <c r="J44" i="58"/>
  <c r="I48" i="58"/>
  <c r="J48" i="58"/>
  <c r="F9" i="58"/>
</calcChain>
</file>

<file path=xl/sharedStrings.xml><?xml version="1.0" encoding="utf-8"?>
<sst xmlns="http://schemas.openxmlformats.org/spreadsheetml/2006/main" count="17951" uniqueCount="16987">
  <si>
    <t>ZI211</t>
  </si>
  <si>
    <t>PQ001</t>
  </si>
  <si>
    <t>LITARGIRIO EN POTE   X 100 gr</t>
  </si>
  <si>
    <t>CAÑO RECTANGULAR.x mt   2 X 4   ZINC</t>
  </si>
  <si>
    <t>CODO RECT.CANTO  90°       2 X 4   ZINC</t>
  </si>
  <si>
    <t>SOPORTE PARA CAÑO         2 X 4   ZINC.</t>
  </si>
  <si>
    <t>PV0471</t>
  </si>
  <si>
    <t>PV0472</t>
  </si>
  <si>
    <t>TAPA DE  40        P.V.C. L.100</t>
  </si>
  <si>
    <t>TAPA DE  50        P.V.C. L.100</t>
  </si>
  <si>
    <t>RAMAL 200 x 110 a  90º</t>
  </si>
  <si>
    <t>PV1682</t>
  </si>
  <si>
    <t>CALIFORNIA 0295/17 BIDE C/T DESAG.C/TAPITA</t>
  </si>
  <si>
    <t>ARIZONA PLUS 0900.03/B1P KIT DE GRIF.P/BAÑO</t>
  </si>
  <si>
    <t>ARIZONA PLUS 0401/B1P MAQ.LAVAR EMB.</t>
  </si>
  <si>
    <t>H399221</t>
  </si>
  <si>
    <t>H399231</t>
  </si>
  <si>
    <t>FV0291</t>
  </si>
  <si>
    <t>PAMPA 0207/B6 LAVATORIO P/L C/DESAG</t>
  </si>
  <si>
    <t>FV0292</t>
  </si>
  <si>
    <t>PAMPA 0295/B6 BIDE C/T DESAG.C/TAPITA</t>
  </si>
  <si>
    <t>FV0293</t>
  </si>
  <si>
    <t>PAMPA 0103/B6  DUCHA MOVIL C/T</t>
  </si>
  <si>
    <t>FV0294</t>
  </si>
  <si>
    <t>PAMPA 0109/B6 DUCHA 2 LLAVES C/DUCH.</t>
  </si>
  <si>
    <t>FV0295</t>
  </si>
  <si>
    <t>FV0296</t>
  </si>
  <si>
    <t>PAMPA 0413/B6 COC.MES.PIC.MOV.ALTO</t>
  </si>
  <si>
    <t>FV0297</t>
  </si>
  <si>
    <t>PAMPA KIT DE GRIF.P/BAÑO 0900.03/B6</t>
  </si>
  <si>
    <t>TUBO FUS. 20mm (F-20)  A.C.F. LATYN</t>
  </si>
  <si>
    <t>TUBO FUS. 25mm (F-20)  A.C.F. LATYN</t>
  </si>
  <si>
    <t>TUBO FUS. 32mm (F-20)  A.C.F. LATYN</t>
  </si>
  <si>
    <t>TUBO FUS. 40mm (F-20)  A.C.F. LATYN</t>
  </si>
  <si>
    <t>TUBO FUS. 50mm (F-20)  A.C.F. LATYN</t>
  </si>
  <si>
    <t>CODO 90 REDUCCION F R/MET H  3 X 2      HIDRO 3</t>
  </si>
  <si>
    <t>H35101</t>
  </si>
  <si>
    <t>ZI012</t>
  </si>
  <si>
    <t>CUPLA H/PLAS F R/ PLAS H 3/4       HIDRO 3</t>
  </si>
  <si>
    <t>H30316</t>
  </si>
  <si>
    <t>AW6104</t>
  </si>
  <si>
    <t>JN00103</t>
  </si>
  <si>
    <t>ZI147</t>
  </si>
  <si>
    <t>ZI148</t>
  </si>
  <si>
    <t>IP11007</t>
  </si>
  <si>
    <t>RAMAL  60 A 90    P.V.C. L.100</t>
  </si>
  <si>
    <t>PV029</t>
  </si>
  <si>
    <t>ESTERINA EN PAN X 250 gr</t>
  </si>
  <si>
    <t>H31808</t>
  </si>
  <si>
    <t>H32002</t>
  </si>
  <si>
    <t>CAÑO H.3. AZUL 1 1/2                . HIDRO 3.</t>
  </si>
  <si>
    <t>LL339</t>
  </si>
  <si>
    <t>LL340</t>
  </si>
  <si>
    <t>LL377</t>
  </si>
  <si>
    <t>ENCHUFE ROSCA HEMBRA 3/4.     POLIET.JOR.</t>
  </si>
  <si>
    <t>JN00105</t>
  </si>
  <si>
    <t>JN00106</t>
  </si>
  <si>
    <t>CAÑO Y CONEX.P/DESAG.CLOACAL 110x0,75mt</t>
  </si>
  <si>
    <t>BRIDA C/JUNTA 1 1/4       I P S POLIPROP</t>
  </si>
  <si>
    <t>IP05007</t>
  </si>
  <si>
    <t>ZI023</t>
  </si>
  <si>
    <t>JN00407</t>
  </si>
  <si>
    <t>H32501</t>
  </si>
  <si>
    <t>H35102</t>
  </si>
  <si>
    <t>CODO 90 RED PROL F R/MET H 3/4 X 1/2    HIDRO 3</t>
  </si>
  <si>
    <t>H35201</t>
  </si>
  <si>
    <t>H36403</t>
  </si>
  <si>
    <t>LL359</t>
  </si>
  <si>
    <t>LL360</t>
  </si>
  <si>
    <t>CODO 90 REDUCCION F R/MET M   1 X  3/4 HIDRO 3</t>
  </si>
  <si>
    <t>H35203</t>
  </si>
  <si>
    <t>EC003</t>
  </si>
  <si>
    <t>LL342</t>
  </si>
  <si>
    <t>CUPLA REDUCCION FUSION 2 X 1 1/2  HIDRO 3</t>
  </si>
  <si>
    <t>H36408</t>
  </si>
  <si>
    <t>CODO 90 REDUCCION F R/MET M 3/8 X 1/2 HIDRO 3</t>
  </si>
  <si>
    <t>H36300</t>
  </si>
  <si>
    <t>JN01734</t>
  </si>
  <si>
    <t>TAPA  HEMBRA                     40mm</t>
  </si>
  <si>
    <t>CODO 90 M H 1/2              I P S POLIPROP</t>
  </si>
  <si>
    <t>IP01804</t>
  </si>
  <si>
    <t>PQ044</t>
  </si>
  <si>
    <t>H31807</t>
  </si>
  <si>
    <t>PV001</t>
  </si>
  <si>
    <t>LL410</t>
  </si>
  <si>
    <t>BUJE REDUCCION FUSION 1 X 3/4     HIDRO 3</t>
  </si>
  <si>
    <t>EC0371</t>
  </si>
  <si>
    <t>H36001</t>
  </si>
  <si>
    <t>PV022</t>
  </si>
  <si>
    <t>PV023</t>
  </si>
  <si>
    <t>RAMAL 100 A 45    P.V.C. L.100</t>
  </si>
  <si>
    <t>H31103</t>
  </si>
  <si>
    <t>AW6006</t>
  </si>
  <si>
    <t>RAMAL SIMPLE A 45º  M-H   160 x 110 mm</t>
  </si>
  <si>
    <t>AW6007</t>
  </si>
  <si>
    <t>CODO 90 REDUCC F R/MET H 1 1/2 X 1 1/4 HIDRO 3</t>
  </si>
  <si>
    <t>H341034</t>
  </si>
  <si>
    <t>H34200</t>
  </si>
  <si>
    <t>JN00716</t>
  </si>
  <si>
    <t>ENCHUFE CODO RM  1 x 1/2  POLIET JORMAR</t>
  </si>
  <si>
    <t>JN00801</t>
  </si>
  <si>
    <t>PORT.REJ.C/TAPA CIEGA AC.INOX.15x15 Ø 110</t>
  </si>
  <si>
    <t>AW6106</t>
  </si>
  <si>
    <t>TEE RED EXTR F  1 X  1 X 1/2             HIDRO 3</t>
  </si>
  <si>
    <t>H30312</t>
  </si>
  <si>
    <t>EC007</t>
  </si>
  <si>
    <t>GLICERINA   X 500 gr</t>
  </si>
  <si>
    <t>JM05013</t>
  </si>
  <si>
    <t>PV1051</t>
  </si>
  <si>
    <t>ZI0242</t>
  </si>
  <si>
    <t>CAÑO Y CONEX.P/DESAG.CLOACAL 40x4,00mt</t>
  </si>
  <si>
    <t>AW2064</t>
  </si>
  <si>
    <t>H35703</t>
  </si>
  <si>
    <t>LL332</t>
  </si>
  <si>
    <t>TEE RED CRTL F R/M M 1 X 3/4 X 1        HIDRO 3</t>
  </si>
  <si>
    <t>H36303</t>
  </si>
  <si>
    <t>H32505</t>
  </si>
  <si>
    <t>CURVA 90 FUSION 3/8 H.3.                HIDRO 3 .</t>
  </si>
  <si>
    <t>UNION DOBLE H H 3/4      I P S POLIPROP</t>
  </si>
  <si>
    <t>ZI029</t>
  </si>
  <si>
    <t>JM11004</t>
  </si>
  <si>
    <t>NIPLE     3/4 X 15    POLIPR.JOR.</t>
  </si>
  <si>
    <t>RAMAL  63 A 87.30           L.110.P.V.C.</t>
  </si>
  <si>
    <t>AW20740</t>
  </si>
  <si>
    <t>GRASA GRAFITADA POMO X 55 cc</t>
  </si>
  <si>
    <t>PQ031</t>
  </si>
  <si>
    <t>LL378</t>
  </si>
  <si>
    <t>H33002</t>
  </si>
  <si>
    <t>TEE 90 H H 3/4                  I P S POLIPROP</t>
  </si>
  <si>
    <t>JN01302</t>
  </si>
  <si>
    <t>JN01401</t>
  </si>
  <si>
    <t>ZI069</t>
  </si>
  <si>
    <t>PV0901</t>
  </si>
  <si>
    <t>REDUCCION 125 x 110    L.110.P.V.C.</t>
  </si>
  <si>
    <t>GRIF.1705211 DUCHA EXT.C/TRAN.Viva.Cromo</t>
  </si>
  <si>
    <t>NE00506</t>
  </si>
  <si>
    <t>H3410343</t>
  </si>
  <si>
    <t>H39926</t>
  </si>
  <si>
    <t>TEE F R/PLAS CENTRAL H 1 1/4 H.3. HIDRO 3</t>
  </si>
  <si>
    <t>CODO  40 A 90   H.H .P.V.C. L.100</t>
  </si>
  <si>
    <t>CANO POLIET.(100mt.)  1.1/2 X 4 Kg.   NEGRO</t>
  </si>
  <si>
    <t>TAPA FUSION  2 1/2                 HIDRO 3</t>
  </si>
  <si>
    <t>H34808</t>
  </si>
  <si>
    <t>FV011</t>
  </si>
  <si>
    <t>CAÑO H.3  AZUL 3/4                     HIDRO 3. .</t>
  </si>
  <si>
    <t>TEE RED CRTL F R/M H 1 1/2 X 1 X 1 1/2    HIDRO 3</t>
  </si>
  <si>
    <t>CUPLA H/PLAS F R/PLAS H 1/2        HIDRO 3</t>
  </si>
  <si>
    <t>H32702</t>
  </si>
  <si>
    <t>ZI145</t>
  </si>
  <si>
    <t>ZI146</t>
  </si>
  <si>
    <t>H32807</t>
  </si>
  <si>
    <t>AW6105</t>
  </si>
  <si>
    <t>JM13005</t>
  </si>
  <si>
    <t>TEE F R/MET CENTRAL M 1 H.3.        HIDRO 3</t>
  </si>
  <si>
    <t>H32204</t>
  </si>
  <si>
    <t>H39502</t>
  </si>
  <si>
    <t>H32701</t>
  </si>
  <si>
    <t>H35202</t>
  </si>
  <si>
    <t>H30102</t>
  </si>
  <si>
    <t>JM04411</t>
  </si>
  <si>
    <t>IP11008</t>
  </si>
  <si>
    <t>IP00303</t>
  </si>
  <si>
    <t>UNION DOBLE H H 2 1/2   I P S POLIPROP</t>
  </si>
  <si>
    <t>IP05410</t>
  </si>
  <si>
    <t>H34100</t>
  </si>
  <si>
    <t>JN01716</t>
  </si>
  <si>
    <t>JN01717</t>
  </si>
  <si>
    <t>JN01720</t>
  </si>
  <si>
    <t>JN01721</t>
  </si>
  <si>
    <t>JN01724</t>
  </si>
  <si>
    <t>ZI204</t>
  </si>
  <si>
    <t>CURVA 160 a 45º</t>
  </si>
  <si>
    <t>CUPLA REDUCCION FUSION 3/4 X 1/2  HIDRO 3</t>
  </si>
  <si>
    <t>CAÑO TUBILENO      1.1/2    HIDRO 3</t>
  </si>
  <si>
    <t>H38206</t>
  </si>
  <si>
    <t>ZI207</t>
  </si>
  <si>
    <t>LL325</t>
  </si>
  <si>
    <t>LL326</t>
  </si>
  <si>
    <t>CL101</t>
  </si>
  <si>
    <t>LL3511</t>
  </si>
  <si>
    <t>LL3512</t>
  </si>
  <si>
    <t>NIPLE        1 X 8     POLIPR.JOR</t>
  </si>
  <si>
    <t>JM10806</t>
  </si>
  <si>
    <t>CAÑO H.3. VERDE  1/2.                 HIDRO 3.</t>
  </si>
  <si>
    <t>PL005</t>
  </si>
  <si>
    <t>PQ006</t>
  </si>
  <si>
    <t>H35007</t>
  </si>
  <si>
    <t>JN00715</t>
  </si>
  <si>
    <t>CURVA 90 M H 1/2              I P S POLIPROP</t>
  </si>
  <si>
    <t>IP00504</t>
  </si>
  <si>
    <t>CURVA 90 M H 3/4              I P S POLIPROP</t>
  </si>
  <si>
    <t>H30302</t>
  </si>
  <si>
    <t>IP03203</t>
  </si>
  <si>
    <t>H35802</t>
  </si>
  <si>
    <t>CODO 45 H H 1 1/2              I P S POLIPROP</t>
  </si>
  <si>
    <t>IP01806</t>
  </si>
  <si>
    <t>TEE RED CENT F 1 1/4 X 3/4 X 1 1/4   HIDRO 3</t>
  </si>
  <si>
    <t>H35707</t>
  </si>
  <si>
    <t>H35708</t>
  </si>
  <si>
    <t>H37401</t>
  </si>
  <si>
    <t>ZI083</t>
  </si>
  <si>
    <t>CURVA 90 M H  1                I P S POLIPROP</t>
  </si>
  <si>
    <t>IP01003</t>
  </si>
  <si>
    <t>JM10505</t>
  </si>
  <si>
    <t>AW2080</t>
  </si>
  <si>
    <t>MANGUITO REPARACION H-H  x 63 mm</t>
  </si>
  <si>
    <t>AW2016</t>
  </si>
  <si>
    <t>NIPLES ROSCADOS 1 1/2 X 15          HIDRO 3</t>
  </si>
  <si>
    <t>LL317</t>
  </si>
  <si>
    <t>H3410341</t>
  </si>
  <si>
    <t>JM05012</t>
  </si>
  <si>
    <t>LL3741</t>
  </si>
  <si>
    <t>ADAPTADOR TANQUE 1 1/2  I P S POLIPROP</t>
  </si>
  <si>
    <t>IP05708</t>
  </si>
  <si>
    <t>IP06205</t>
  </si>
  <si>
    <t>PV015</t>
  </si>
  <si>
    <t>PV016</t>
  </si>
  <si>
    <t>RAMAL  40 A 45 M.H.         L.110.P.V.C.</t>
  </si>
  <si>
    <t>PV100</t>
  </si>
  <si>
    <t>H34703</t>
  </si>
  <si>
    <t>CODO 90 FUSION 2 H.3.               HIDRO 3</t>
  </si>
  <si>
    <t>H30408</t>
  </si>
  <si>
    <t>H32504</t>
  </si>
  <si>
    <t>UNION DE 100      P.V.C. L.100</t>
  </si>
  <si>
    <t>PV040</t>
  </si>
  <si>
    <t>TERMOT.L/Europea 120 Lit.CON.SUP GN</t>
  </si>
  <si>
    <t>EC005</t>
  </si>
  <si>
    <t>H39919</t>
  </si>
  <si>
    <t>BUJE REDUCCION FUSION 3/4 X 3/8  HIDRO 3</t>
  </si>
  <si>
    <t>H37210</t>
  </si>
  <si>
    <t>JM12004</t>
  </si>
  <si>
    <t>BUJE REDUCCION  M-H  50 x 40 mm</t>
  </si>
  <si>
    <t>AW1032</t>
  </si>
  <si>
    <t>AW4030</t>
  </si>
  <si>
    <t>TRANSICION       40 x 1.1/4</t>
  </si>
  <si>
    <t>LL345</t>
  </si>
  <si>
    <t>PL019</t>
  </si>
  <si>
    <t>BUJE REDUCCION FUSION 3 X 2 1/2  HIDRO 3</t>
  </si>
  <si>
    <t>INTERMED .1/2 CAÑA  0,18 mt   ZINC</t>
  </si>
  <si>
    <t>CODO 90 FUSION R/PLAS H 3/4 H.3..  .HIDRO 3. .</t>
  </si>
  <si>
    <t>H30503</t>
  </si>
  <si>
    <t>AW2068</t>
  </si>
  <si>
    <t>AW2070</t>
  </si>
  <si>
    <t>LL367</t>
  </si>
  <si>
    <t>AW4031</t>
  </si>
  <si>
    <t>PV168</t>
  </si>
  <si>
    <t>RAMAL 160 x 110 a  90º</t>
  </si>
  <si>
    <t>PV0652</t>
  </si>
  <si>
    <t>PV0653</t>
  </si>
  <si>
    <t>NIPLES INYECTADOS 1/2 X 8               HIDRO 3</t>
  </si>
  <si>
    <t>H37303</t>
  </si>
  <si>
    <t>CAÑO Y CONEX.P/DESAG.CLOACAL 40x0.75mt</t>
  </si>
  <si>
    <t>AW1004</t>
  </si>
  <si>
    <t>BUJE REDUCC. MH      2  X 1/2      I P S POLIPROP</t>
  </si>
  <si>
    <t>ESMALTE EPOXI    X 500 cc</t>
  </si>
  <si>
    <t>H30310</t>
  </si>
  <si>
    <t>CODO 90 RED PROL F R/MET H 3/8 X 1/2    HIDRO 3</t>
  </si>
  <si>
    <t>UNION DOBLE H H  1        I P S POLIPROP</t>
  </si>
  <si>
    <t>IP05406</t>
  </si>
  <si>
    <t>TEE FUSION 1 H.3.                          HIDRO 3</t>
  </si>
  <si>
    <t>H31805</t>
  </si>
  <si>
    <t>ADAPTADOR TANQUE 1 1/4  I P S POLIPROP</t>
  </si>
  <si>
    <t>IP05707</t>
  </si>
  <si>
    <t>LLAVE DE PASO  1          I P S POLIPROP</t>
  </si>
  <si>
    <t>IP05703</t>
  </si>
  <si>
    <t>ADAPTADOR TANQUE 1/2     I P S POLIPROP</t>
  </si>
  <si>
    <t>IP05704</t>
  </si>
  <si>
    <t>LL363</t>
  </si>
  <si>
    <t>CODO 45 FUSION HH  3/8 H.3.                   HIDR</t>
  </si>
  <si>
    <t>PILETA Pat.POLI. 7ent. Sif.dtable.40x63</t>
  </si>
  <si>
    <t>IP05106</t>
  </si>
  <si>
    <t>ROSCA CON TUERCA  1    I P S POLIPROP</t>
  </si>
  <si>
    <t>IP04006</t>
  </si>
  <si>
    <t>CANO POLIET.(100mt.) 1 1/4 X 4 Kg. . NEGRO</t>
  </si>
  <si>
    <t>H37103</t>
  </si>
  <si>
    <t>TEE F R/MET CENTRAL M 1/2 H.3.     HIDRO 3</t>
  </si>
  <si>
    <t>JN00603</t>
  </si>
  <si>
    <t>ZI045</t>
  </si>
  <si>
    <t>FV0755</t>
  </si>
  <si>
    <t>CURVA 90 FUSION 1 1/2 H.3.             HIDRO 3</t>
  </si>
  <si>
    <t>FV025</t>
  </si>
  <si>
    <t>H31201</t>
  </si>
  <si>
    <t>JM14001</t>
  </si>
  <si>
    <t>NIPLES INYECTADOS 1/2 X 6               HIDRO 3</t>
  </si>
  <si>
    <t>H37302</t>
  </si>
  <si>
    <t>ENCHUFE ROSCA HEMBRA 1/2.     POLIET.JOR.</t>
  </si>
  <si>
    <t>H39921</t>
  </si>
  <si>
    <t>H39922</t>
  </si>
  <si>
    <t>H39923</t>
  </si>
  <si>
    <t>H39924</t>
  </si>
  <si>
    <t>NIPLES ROSCADOS 4 X 15                HIDRO 3</t>
  </si>
  <si>
    <t>H38102</t>
  </si>
  <si>
    <t>CODO A 45º M-H  x 63mm</t>
  </si>
  <si>
    <t>REDUCCION 110 x 100      L.110.P.V.C.</t>
  </si>
  <si>
    <t>PV1221</t>
  </si>
  <si>
    <t>REDUCCION 140 x 110    L.110.P.V.C.</t>
  </si>
  <si>
    <t>PV123</t>
  </si>
  <si>
    <t>REDUCCION 160 x 110      L.110.P.V.C.</t>
  </si>
  <si>
    <t>CODO A 45º H-H  x 50mm</t>
  </si>
  <si>
    <t>INSERTO R/MET H  3/4                     HIDRO 3</t>
  </si>
  <si>
    <t>H33103</t>
  </si>
  <si>
    <t>PL0061</t>
  </si>
  <si>
    <t>TERMOT.A/Recup. E/Piez. EP 53 Lit.CON.SUP GN</t>
  </si>
  <si>
    <t>TERMOT.A/Recup. E/Piez..EP 53 Lit.CON.INF GN</t>
  </si>
  <si>
    <t>EC0372</t>
  </si>
  <si>
    <t>EC0373</t>
  </si>
  <si>
    <t>NIPLE        2 X 25    POLIPR.JOR.</t>
  </si>
  <si>
    <t>ZI006/2</t>
  </si>
  <si>
    <t>LL384</t>
  </si>
  <si>
    <t>CUPLA  H  F.R/MET M  1 1/4             HIDRO 3</t>
  </si>
  <si>
    <t>INSERTO R/MET H  2                        HIDRO 3</t>
  </si>
  <si>
    <t>IP04003</t>
  </si>
  <si>
    <t>H31905</t>
  </si>
  <si>
    <t>H37504</t>
  </si>
  <si>
    <t>SIERRA DE COPA Ø63</t>
  </si>
  <si>
    <t>AW4043</t>
  </si>
  <si>
    <t>ZI026</t>
  </si>
  <si>
    <t>MONTURA DERIVACION F 3 X 1        HIDRO 3</t>
  </si>
  <si>
    <t>H37204</t>
  </si>
  <si>
    <t>CAÑO Y CONEX.P/DESAG.CLOACAL 110x0,50mt</t>
  </si>
  <si>
    <t>AW1030</t>
  </si>
  <si>
    <t>TEE F R/MET CENTRAL M 1 1/4 H.3.  HIDRO 3</t>
  </si>
  <si>
    <t>H32205</t>
  </si>
  <si>
    <t>H36806</t>
  </si>
  <si>
    <t>PORT.REJ.C/REJILLA PLAST. 8 x 8 Ø 63</t>
  </si>
  <si>
    <t>INSERTO REDUCC R/M H 1/2 X 3/8      HIDRO 3</t>
  </si>
  <si>
    <t>H36801</t>
  </si>
  <si>
    <t>H36507</t>
  </si>
  <si>
    <t>TEE 90 H H 1/2                  I P S POLIPROP</t>
  </si>
  <si>
    <t>IP02404</t>
  </si>
  <si>
    <t>PV157</t>
  </si>
  <si>
    <t>CODO  110 A 87.30 C/3 ACOM. L.110.P.V.C.</t>
  </si>
  <si>
    <t>CAÑO TUBILENO      1/2       HIDRO 3</t>
  </si>
  <si>
    <t>H38202</t>
  </si>
  <si>
    <t>PV154</t>
  </si>
  <si>
    <t>PV155</t>
  </si>
  <si>
    <t>UNION DOBLE C/BRIDA MET.FUS.  2 1/2   HIDRO 3</t>
  </si>
  <si>
    <t>RAMAL INVERTIDO   110x50 mm Paral.</t>
  </si>
  <si>
    <t>H32520</t>
  </si>
  <si>
    <t>H32521</t>
  </si>
  <si>
    <t>RAMAL SIMPLE A 45º  M-H   160 x 160 mm</t>
  </si>
  <si>
    <t>AW6005</t>
  </si>
  <si>
    <t>TEE RED CRTL F R/M H 2 X 1 1/4 X 2      HIDRO 3</t>
  </si>
  <si>
    <t>FV0672</t>
  </si>
  <si>
    <t>CANO POLIET.(100mt.) 1/2 X 4 KG. NEGRO</t>
  </si>
  <si>
    <t>H37802</t>
  </si>
  <si>
    <t>IP10604</t>
  </si>
  <si>
    <t>PL017</t>
  </si>
  <si>
    <t>DETALLE</t>
  </si>
  <si>
    <t>PRECIO</t>
  </si>
  <si>
    <t>H37602</t>
  </si>
  <si>
    <t>H35206</t>
  </si>
  <si>
    <t>LL352</t>
  </si>
  <si>
    <t>ZI062</t>
  </si>
  <si>
    <t>PL035</t>
  </si>
  <si>
    <t>PL036</t>
  </si>
  <si>
    <t>PL037</t>
  </si>
  <si>
    <t>H32706</t>
  </si>
  <si>
    <t>CUPLA H/PLAS F R/PLAS H 1           HIDRO 3</t>
  </si>
  <si>
    <t>JN00706</t>
  </si>
  <si>
    <t>CODO 90 REDUCCION F 2 X 1 1/2   HIDRO 3</t>
  </si>
  <si>
    <t>AW2004</t>
  </si>
  <si>
    <t>LLAVE D/PASO FUSION (Blanco loza 1/2  6321 HIDRO3</t>
  </si>
  <si>
    <t>H34202</t>
  </si>
  <si>
    <t>PV137</t>
  </si>
  <si>
    <t>NG03007</t>
  </si>
  <si>
    <t>NE01810</t>
  </si>
  <si>
    <t>NE01811</t>
  </si>
  <si>
    <t>NE02003</t>
  </si>
  <si>
    <t>NE02004</t>
  </si>
  <si>
    <t>NE02005</t>
  </si>
  <si>
    <t>NE02006</t>
  </si>
  <si>
    <t>NE02007</t>
  </si>
  <si>
    <t>NE02008</t>
  </si>
  <si>
    <t>NE02009</t>
  </si>
  <si>
    <t>NE02010</t>
  </si>
  <si>
    <t>NE02011</t>
  </si>
  <si>
    <t>NE02503</t>
  </si>
  <si>
    <t>NE02504</t>
  </si>
  <si>
    <t>CUPLA REDUCCION FUSION 1 X 1/2     HIDRO 3</t>
  </si>
  <si>
    <t>H36404</t>
  </si>
  <si>
    <t>H36405</t>
  </si>
  <si>
    <t>ROSCA CON TUERCA       1 1/4  POLIPR.JOR.</t>
  </si>
  <si>
    <t>AW2096</t>
  </si>
  <si>
    <t>PV035</t>
  </si>
  <si>
    <t>INSERTO R/MET M 1/2                     HIDRO 3</t>
  </si>
  <si>
    <t>H33202</t>
  </si>
  <si>
    <t>LL376</t>
  </si>
  <si>
    <t>TEE RED CENT F  1 X 3/4 X 1              HIDRO 3</t>
  </si>
  <si>
    <t>H37215</t>
  </si>
  <si>
    <t>H31801</t>
  </si>
  <si>
    <t>CODO 90 H H 1/2                 I P S POLIPROP</t>
  </si>
  <si>
    <t>IP01404</t>
  </si>
  <si>
    <t>INTERMEDIA              7x20x10   ZINC</t>
  </si>
  <si>
    <t>ZI082</t>
  </si>
  <si>
    <t>PV0301</t>
  </si>
  <si>
    <t>EC013</t>
  </si>
  <si>
    <t>H33801</t>
  </si>
  <si>
    <t>TAPA FUSION  1 1/2                 HIDRO 3</t>
  </si>
  <si>
    <t>H34806</t>
  </si>
  <si>
    <t>CODO REDUCC. 1 1/4 X 3/4.          GALV.IMP.</t>
  </si>
  <si>
    <t>GI016062</t>
  </si>
  <si>
    <t>CODO REDUCC. 1 1/4 X 1/2.          GALV.IMP.</t>
  </si>
  <si>
    <t>GI016070</t>
  </si>
  <si>
    <t>CODO REDUCC. 1 1/2 X 1 1/4.       GALV.IMP.</t>
  </si>
  <si>
    <t>TEE RED EXTR F  1 X  1 X 3/4             HIDRO 3</t>
  </si>
  <si>
    <t>H35604</t>
  </si>
  <si>
    <t>NIPLES ROSCADOS 3 X 20                HIDRO 3</t>
  </si>
  <si>
    <t>H38101</t>
  </si>
  <si>
    <t>NIPLE     1/2 X 6    POLIPR.JOR.</t>
  </si>
  <si>
    <t>FV023</t>
  </si>
  <si>
    <t>FV0231</t>
  </si>
  <si>
    <t>LL3569</t>
  </si>
  <si>
    <t>NIPLES ROSCADOS 4 X 20                HIDRO 3</t>
  </si>
  <si>
    <t>CODO RED 90 H H 1 X 3/4       I P S POLIPROP</t>
  </si>
  <si>
    <t>IP01606</t>
  </si>
  <si>
    <t>JM04409</t>
  </si>
  <si>
    <t>JM04410</t>
  </si>
  <si>
    <t>PIL.PATIO 10x10  L.110.PVC 5 ENT.  ALTA</t>
  </si>
  <si>
    <t>PIL.PATIO 15X15  L.110 PVC 5 ENT.  ALTA</t>
  </si>
  <si>
    <t xml:space="preserve"> </t>
  </si>
  <si>
    <t>LL385</t>
  </si>
  <si>
    <t>H34001</t>
  </si>
  <si>
    <t>CUPLA  H  F.R/MET M  1/2                HIDRO 3</t>
  </si>
  <si>
    <t>CAÑO 4 X 4  1 X 6 m           I P S POLIPROP</t>
  </si>
  <si>
    <t>IP00306</t>
  </si>
  <si>
    <t>H34102</t>
  </si>
  <si>
    <t>DISCO ANTIFILTRACIONES P/REJILLAS 110 mm</t>
  </si>
  <si>
    <t>AW2078</t>
  </si>
  <si>
    <t>UNION DOBLE RED F 1 1/4 X 1            HIDRO 3</t>
  </si>
  <si>
    <t>NIPLES ENTRE FUSION      3/4              HIDRO 3</t>
  </si>
  <si>
    <t>PORTAREJILLA ACANALADO 12 x 12 ciega ac.inox.</t>
  </si>
  <si>
    <t>TAPA DE 110                L.110. P.V.C.</t>
  </si>
  <si>
    <t>PV129</t>
  </si>
  <si>
    <t>TEE RED EXT/EXT CENT F 3/4 X 3/8 X 1/2 HIDRO 3</t>
  </si>
  <si>
    <t>H399462</t>
  </si>
  <si>
    <t>DUCHA ARTIC.COMPLETA ANTI SARRO 0120.04 6</t>
  </si>
  <si>
    <t>JM11508</t>
  </si>
  <si>
    <t>NIPLE        2 X 15    POLIPR.JOR.</t>
  </si>
  <si>
    <t>JM12003</t>
  </si>
  <si>
    <t>H39908</t>
  </si>
  <si>
    <t>H39909</t>
  </si>
  <si>
    <t>H39910</t>
  </si>
  <si>
    <t>H39911</t>
  </si>
  <si>
    <t>EMBUDO VERTICAL  63  (Piso)  L.110.P.V.C.</t>
  </si>
  <si>
    <t>EMBUDO VERTICAL  110  (Piso)  L.110.P.V.C.</t>
  </si>
  <si>
    <t>JN0020801</t>
  </si>
  <si>
    <t>LL319</t>
  </si>
  <si>
    <t>LL320</t>
  </si>
  <si>
    <t>IP00315</t>
  </si>
  <si>
    <t>CAÑO 4 X 4     1 X 4 mt. IPS</t>
  </si>
  <si>
    <t>IP03005</t>
  </si>
  <si>
    <t>IP11511</t>
  </si>
  <si>
    <t>IP11512</t>
  </si>
  <si>
    <t>CUPLA FUSION 3 H.3.                        HIDRO 3</t>
  </si>
  <si>
    <t>BRIDA C/JUNTA  2            I P S POLIPROP</t>
  </si>
  <si>
    <t>IP05103</t>
  </si>
  <si>
    <t>IP05104</t>
  </si>
  <si>
    <t>LL394</t>
  </si>
  <si>
    <t>TAPA INSPECCION (M)      110mm</t>
  </si>
  <si>
    <t>AW2065</t>
  </si>
  <si>
    <t>ZI144</t>
  </si>
  <si>
    <t>CAÑO Y CONEX.P/DESAG.CLOACAL 50x0,25mt</t>
  </si>
  <si>
    <t>CURVA 110 A 87.30  M.H.     L.110.P.V.C.</t>
  </si>
  <si>
    <t>PV090</t>
  </si>
  <si>
    <t>IP10605</t>
  </si>
  <si>
    <t>CAÑO CAMARA 110             L.110.P.V.C.</t>
  </si>
  <si>
    <t>PV150</t>
  </si>
  <si>
    <t>PV151</t>
  </si>
  <si>
    <t>JM05403</t>
  </si>
  <si>
    <t>CAÑO Y CONEX.P/DESAG.CLOACAL 63x1,50mt</t>
  </si>
  <si>
    <t>AW1024</t>
  </si>
  <si>
    <t>NIPLE        1 X 12    POLIPR.JOR.</t>
  </si>
  <si>
    <t>JM11206</t>
  </si>
  <si>
    <t>CODO 90 REDUCCION F 3 X 2         HIDRO 3</t>
  </si>
  <si>
    <t>CUPLA FUSION 2 H.3.                        HIDRO 3</t>
  </si>
  <si>
    <t>H32508</t>
  </si>
  <si>
    <t>LL343</t>
  </si>
  <si>
    <t>PV115</t>
  </si>
  <si>
    <t>CUPLA REDUCCION  M-H  63 x 50 mm</t>
  </si>
  <si>
    <t>LL347</t>
  </si>
  <si>
    <t>H36508</t>
  </si>
  <si>
    <t>IP00314</t>
  </si>
  <si>
    <t>CAÑO 4 X 4    3/4 X 4 mt. IPS</t>
  </si>
  <si>
    <t>H37111</t>
  </si>
  <si>
    <t>ENCHUFE DOBLE RED.   1 X 1/2  POLIET.JOR.</t>
  </si>
  <si>
    <t>JN00403</t>
  </si>
  <si>
    <t>TEE 90 C/INS H 3/4                  I P S POLIPROP</t>
  </si>
  <si>
    <t>H35005</t>
  </si>
  <si>
    <t>ENCHUFE CODO R/H.   1 1/4 .   POLIET.JOR.</t>
  </si>
  <si>
    <t>PL011</t>
  </si>
  <si>
    <t>IP03408</t>
  </si>
  <si>
    <t>ZI031</t>
  </si>
  <si>
    <t>LL3971</t>
  </si>
  <si>
    <t>UNION DOBLE M H 3/4      I P S POLIPROP</t>
  </si>
  <si>
    <t>ENCHUFE CODO RM  3/4  x 1/2  POLIET JORMAR</t>
  </si>
  <si>
    <t>CANO POLIET.(100mt.) 3/4 X 10 KG.. NEGRO</t>
  </si>
  <si>
    <t>JM14002</t>
  </si>
  <si>
    <t>H36605</t>
  </si>
  <si>
    <t>ZI073</t>
  </si>
  <si>
    <t>JN004082</t>
  </si>
  <si>
    <t>AW4011</t>
  </si>
  <si>
    <t>CANO POLIET.(100mt.)  1/2 X 6 KG. NEGRO</t>
  </si>
  <si>
    <t>TEE F R/MET CENTRAL H 2 H.3.         HIDRO 3</t>
  </si>
  <si>
    <t>EC0112</t>
  </si>
  <si>
    <t>SOPORTE                  7x20x10   ZINC</t>
  </si>
  <si>
    <t>BRIDA C/JUNTA 3/4          I P S POLIPROP</t>
  </si>
  <si>
    <t>IP05005</t>
  </si>
  <si>
    <t>ROSCA C/TUERCA RED 3/4 X 1/2 I P S POLIPROP</t>
  </si>
  <si>
    <t>IP04104</t>
  </si>
  <si>
    <t>CODO 90 FUSION R/MET H 3/4 H.3. .  . HIDRO 3.</t>
  </si>
  <si>
    <t>H30603</t>
  </si>
  <si>
    <t>H32804</t>
  </si>
  <si>
    <t>CANO POLIET.(100mt.) 1/2 X 10 KG.  NEGRO</t>
  </si>
  <si>
    <t>CURVA  63 A 87.30   M.H      L.110.P.V.C.</t>
  </si>
  <si>
    <t>PV089</t>
  </si>
  <si>
    <t>BOQUILLAS H3  FUSION 1 1/2            HIDRO 3</t>
  </si>
  <si>
    <t>H39810</t>
  </si>
  <si>
    <t>TEE 90 H H 1 1/4               I P S POLIPROP</t>
  </si>
  <si>
    <t>IP02407</t>
  </si>
  <si>
    <t>UNION DOBLE RED F 2 X 1 1/2            HIDRO 3</t>
  </si>
  <si>
    <t>LL3742</t>
  </si>
  <si>
    <t>PILETA BALCON Ø63   (M)</t>
  </si>
  <si>
    <t>AW2063</t>
  </si>
  <si>
    <t>H31814</t>
  </si>
  <si>
    <t>PORTEREJILLA BCE 15x15 C/TAPA CIEGA</t>
  </si>
  <si>
    <t>AW4102</t>
  </si>
  <si>
    <t>AW2255</t>
  </si>
  <si>
    <t>ADAPTADOR EXCENTRICO P/INOD.105 acanalado</t>
  </si>
  <si>
    <t>AW2072</t>
  </si>
  <si>
    <t>CANO POLIET.(100mt.) 1.1/2 X 6 Kg.  NEGRO</t>
  </si>
  <si>
    <t>TEE 90 C/INS HMH 1/2            I P S POLIPROP</t>
  </si>
  <si>
    <t>REDUCCION  63 x 40         L.110.P.V.C.</t>
  </si>
  <si>
    <t>IP06603</t>
  </si>
  <si>
    <t>LL354</t>
  </si>
  <si>
    <t>PL014</t>
  </si>
  <si>
    <t>ZI005/1</t>
  </si>
  <si>
    <t>CANO POLIET.(100mt.) 3/4 X 4 KG.   NEGRO</t>
  </si>
  <si>
    <t>AW3021</t>
  </si>
  <si>
    <t>H32202</t>
  </si>
  <si>
    <t>JM12005</t>
  </si>
  <si>
    <t>BOQUILLAS H3  FUSION  4                 HIDRO 3</t>
  </si>
  <si>
    <t>H398122</t>
  </si>
  <si>
    <t>BOQUILLAS H3  FUSION  5                 HIDRO 3</t>
  </si>
  <si>
    <t>H34902</t>
  </si>
  <si>
    <t>PQ026</t>
  </si>
  <si>
    <t>CODO 45 FUSION HH 1 H.3.                      HIDR</t>
  </si>
  <si>
    <t>CAMARA INSP - PROLONGADOR 10 cm (60x60)</t>
  </si>
  <si>
    <t>AW8862</t>
  </si>
  <si>
    <t>CUPLA RED H H 1/2 X 3/8 I P S POLIPROP</t>
  </si>
  <si>
    <t>ROSCA  CON TUERCA 2 1/2 I P S POLIPROP</t>
  </si>
  <si>
    <t>IP04103</t>
  </si>
  <si>
    <t>JN00508</t>
  </si>
  <si>
    <t>INSERTO R/MET M 1 1/2                  HIDRO 3</t>
  </si>
  <si>
    <t>LL327</t>
  </si>
  <si>
    <t>CAMARA INSP - CONTRATAPA (60x60)</t>
  </si>
  <si>
    <t>CURVA  40 A 87.30   M.H     L.110.P.V.C.</t>
  </si>
  <si>
    <t>PILETA PAT.4 ENT.C/SIFON DESMONT.40X75 mm</t>
  </si>
  <si>
    <t>AW2093</t>
  </si>
  <si>
    <t>TEE FUSION 3/4 H.3.                       HIDRO 3</t>
  </si>
  <si>
    <t>NIPLES INYECTADOS 1 X 6                  HIDRO 3</t>
  </si>
  <si>
    <t>JN00803</t>
  </si>
  <si>
    <t>JN00901</t>
  </si>
  <si>
    <t>JN01001</t>
  </si>
  <si>
    <t>JN01002</t>
  </si>
  <si>
    <t>SOBREPASO M M 1/2             I P S POLIPROP</t>
  </si>
  <si>
    <t>IP05804</t>
  </si>
  <si>
    <t>ENCHUFE DOBLE RED. 3/4 X 1/2  POLIET.JOR.</t>
  </si>
  <si>
    <t>JN00310</t>
  </si>
  <si>
    <t>ENCHUFE DOBLE RED.   1 X 3/4  POLIET.JOR.</t>
  </si>
  <si>
    <t>JN00311</t>
  </si>
  <si>
    <t>GRAMPA Ø110</t>
  </si>
  <si>
    <t>AW4171</t>
  </si>
  <si>
    <t>VARILLA 3/16</t>
  </si>
  <si>
    <t>AW4172</t>
  </si>
  <si>
    <t>CUPLA  H  F.R/MET M  2 1/2             HIDRO 3</t>
  </si>
  <si>
    <t>UNION DOBLE RED F 1 1/2 X 1 1/4      HIDRO 3</t>
  </si>
  <si>
    <t>CANO POLIET.(100mt.) 1 1/4 X 2.5 Kg. NEGRO</t>
  </si>
  <si>
    <t>CANO POLIET.(100mt.) 1/2 X  2.5 KG.NEGRO</t>
  </si>
  <si>
    <t>JN00903</t>
  </si>
  <si>
    <t>PL006</t>
  </si>
  <si>
    <t>EC0101</t>
  </si>
  <si>
    <t>EC011</t>
  </si>
  <si>
    <t>CANO POLIET.(100mt.) 3/4 X 6  KG.. NEGRO</t>
  </si>
  <si>
    <t>CUPLA REDUCCION FUSION 1 X 3/4     HIDRO 3</t>
  </si>
  <si>
    <t>ZI009/11</t>
  </si>
  <si>
    <t>ZI011</t>
  </si>
  <si>
    <t>H35908</t>
  </si>
  <si>
    <t>JN00408</t>
  </si>
  <si>
    <t>JN00503</t>
  </si>
  <si>
    <t>ZI205</t>
  </si>
  <si>
    <t>H37114</t>
  </si>
  <si>
    <t>ZI009</t>
  </si>
  <si>
    <t>BOQUILLAS H3  FUSION 3/4               HIDRO 3</t>
  </si>
  <si>
    <t>H39807</t>
  </si>
  <si>
    <t>ENCHUFE TEE R/H. 1 1/4 .   POLIET.JOR.</t>
  </si>
  <si>
    <t>ROSCA CON TUERCA  2    I P S POLIPROP</t>
  </si>
  <si>
    <t>ROSCA CON TUERCA 1 1/2  I P S POLIPROP</t>
  </si>
  <si>
    <t>IP04008</t>
  </si>
  <si>
    <t>ZI1481</t>
  </si>
  <si>
    <t>CODO  50 A 90   H.H .P.V.C. L.100</t>
  </si>
  <si>
    <t>CUPLA FUSION  R/PLAST.M 1/2          HIDRO 3</t>
  </si>
  <si>
    <t>CUPLA FUSION  R/PLAST.M 3/4          HIDRO 3</t>
  </si>
  <si>
    <t>EC033</t>
  </si>
  <si>
    <t>CODO 90 H H  1                   I P S POLIPROP</t>
  </si>
  <si>
    <t>IP01406</t>
  </si>
  <si>
    <t>ENCHUFE R/M.REDUCC.  1 X 1/2  POLIET.JOR.</t>
  </si>
  <si>
    <t>H30802</t>
  </si>
  <si>
    <t>UNION DE  50                L.110.P.V.C.</t>
  </si>
  <si>
    <t>PV131</t>
  </si>
  <si>
    <t>CAÑO Y CONEX.P/DESAG.CLOACAL 40x0.25mt</t>
  </si>
  <si>
    <t>AW1002</t>
  </si>
  <si>
    <t>CAÑO Y CONEX.P/DESAG.CLOACAL 40x0.50mt</t>
  </si>
  <si>
    <t>AW1003</t>
  </si>
  <si>
    <t>TEFLON STANDARD  3/4 X 20 mt</t>
  </si>
  <si>
    <t>LL369</t>
  </si>
  <si>
    <t>PV125</t>
  </si>
  <si>
    <t>IP05706</t>
  </si>
  <si>
    <t>PV044</t>
  </si>
  <si>
    <t>NIPLES ENTRE FUSION       2                HIDRO 3</t>
  </si>
  <si>
    <t>H398121</t>
  </si>
  <si>
    <t>SOBREPASO FUSION  3/4                    HIDRO 3</t>
  </si>
  <si>
    <t>TAPON MACHO            1 1/2  POLIPR.JOR.</t>
  </si>
  <si>
    <t>JM04408</t>
  </si>
  <si>
    <t>PV1053</t>
  </si>
  <si>
    <t>RAMAL 200 a 90°</t>
  </si>
  <si>
    <t>PV1054</t>
  </si>
  <si>
    <t>TEE RED CENT F  1 1/2 X 1 X 1 1/2     HIDRO 3</t>
  </si>
  <si>
    <t>H35709</t>
  </si>
  <si>
    <t>RAMAL 160 a  90º</t>
  </si>
  <si>
    <t>PV063</t>
  </si>
  <si>
    <t>ZI089</t>
  </si>
  <si>
    <t>ZI090</t>
  </si>
  <si>
    <t>ZI206</t>
  </si>
  <si>
    <t>CODO 90 FUSION 1/2 H.3.            HIDRO 3.  .</t>
  </si>
  <si>
    <t>NIPLES ROSCADOS 2 1/2 X 15          HIDRO 3</t>
  </si>
  <si>
    <t>H37902</t>
  </si>
  <si>
    <t>LL413</t>
  </si>
  <si>
    <t>PORT.REJ.C/TAPA CIEGA AC.INOX.12x12 Ø 110</t>
  </si>
  <si>
    <t>SOBREPASO M M 3/4             I P S POLIPROP</t>
  </si>
  <si>
    <t>IP05805</t>
  </si>
  <si>
    <t>SOBREPASO M M   1              I P S POLIPROP</t>
  </si>
  <si>
    <t>IP05903</t>
  </si>
  <si>
    <t>LL355</t>
  </si>
  <si>
    <t>PV120</t>
  </si>
  <si>
    <t>PV159</t>
  </si>
  <si>
    <t>PV160</t>
  </si>
  <si>
    <t>CODO  A 30º  M-H x 110mm</t>
  </si>
  <si>
    <t>AW2029</t>
  </si>
  <si>
    <t>AW2021</t>
  </si>
  <si>
    <t>IP11204</t>
  </si>
  <si>
    <t>PV1611</t>
  </si>
  <si>
    <t>CAÑO H.3. ALUMINIO 2               ..HIDRO 3..</t>
  </si>
  <si>
    <t>H30401</t>
  </si>
  <si>
    <t>H37502</t>
  </si>
  <si>
    <t>TAPA  HEMBRA                     50mm</t>
  </si>
  <si>
    <t>AW2038</t>
  </si>
  <si>
    <t>AW2040</t>
  </si>
  <si>
    <t>CODO A 45º H-H  x 40mm</t>
  </si>
  <si>
    <t>AW2041</t>
  </si>
  <si>
    <t>JN01102</t>
  </si>
  <si>
    <t>ZI071</t>
  </si>
  <si>
    <t>ROSCA CON TUERCA       1 1/2  POLIPR.JOR.</t>
  </si>
  <si>
    <t>JM04008</t>
  </si>
  <si>
    <t>H341051</t>
  </si>
  <si>
    <t>CUPLA  H  F.R/MET M  2                   HIDRO 3</t>
  </si>
  <si>
    <t>H329061</t>
  </si>
  <si>
    <t>TAPA FUSION  3/4                    HIDRO 3</t>
  </si>
  <si>
    <t>H34803</t>
  </si>
  <si>
    <t>CAÑO H.3. AZUL 2 1/2                  HIDRO 3.</t>
  </si>
  <si>
    <t>H30208</t>
  </si>
  <si>
    <t>CAÑO H.3. AZUL 3                        HIDRO 3. .</t>
  </si>
  <si>
    <t>H30209</t>
  </si>
  <si>
    <t>IP04009</t>
  </si>
  <si>
    <t>EC029</t>
  </si>
  <si>
    <t>CAÑOS DE CONDUCCION</t>
  </si>
  <si>
    <t>GRIFERIA FV</t>
  </si>
  <si>
    <t>AW2075</t>
  </si>
  <si>
    <t>H36402</t>
  </si>
  <si>
    <t>NIPLE  1 1/2 X 25    POLIPR.JOR.</t>
  </si>
  <si>
    <t>JM12508</t>
  </si>
  <si>
    <t>Tapa camara KAMSA Ref.Filete Acero inox. 20x20</t>
  </si>
  <si>
    <t>ZI302</t>
  </si>
  <si>
    <t>LL366</t>
  </si>
  <si>
    <t>ECREP008</t>
  </si>
  <si>
    <t>PV153</t>
  </si>
  <si>
    <t>H31106</t>
  </si>
  <si>
    <t>LL356</t>
  </si>
  <si>
    <t>LL357</t>
  </si>
  <si>
    <t>EMBUDO FRONT.100  P.V.C. L.100</t>
  </si>
  <si>
    <t>PV052</t>
  </si>
  <si>
    <t>LL398</t>
  </si>
  <si>
    <t>AW4022</t>
  </si>
  <si>
    <t>TAPA 160</t>
  </si>
  <si>
    <t>H32522</t>
  </si>
  <si>
    <t>NIPLES INYECTADOS 1 X 10                HIDRO 3</t>
  </si>
  <si>
    <t>VALV.ESF.EBUT.MILIM. FUS.(20525) Ø25 H3</t>
  </si>
  <si>
    <t>IP03606</t>
  </si>
  <si>
    <t>CUPLA H H 1 1/4               I P S POLIPROP</t>
  </si>
  <si>
    <t>IP10805</t>
  </si>
  <si>
    <t>AW4014</t>
  </si>
  <si>
    <t>CUPLA H F R/MET H  3                      HIDRO 3</t>
  </si>
  <si>
    <t>H32901</t>
  </si>
  <si>
    <t>BUJE REDUCCION FUSION 3 X 1 1/2  HIDRO 3</t>
  </si>
  <si>
    <t>ZI078</t>
  </si>
  <si>
    <t>CUPLA  H F R/MET H  2 1/2               HIDRO 3</t>
  </si>
  <si>
    <t>IP11508</t>
  </si>
  <si>
    <t>AW7999</t>
  </si>
  <si>
    <t>H37102</t>
  </si>
  <si>
    <t>TEE F R/MET CENTRAL H 1 1/4 H.3.   HIDRO 3</t>
  </si>
  <si>
    <t>H32005</t>
  </si>
  <si>
    <t>REJILLA CONICA P/AZOTEAS      160mm</t>
  </si>
  <si>
    <t>AW6001</t>
  </si>
  <si>
    <t>AW6002</t>
  </si>
  <si>
    <t>CODO A 45º M-H  x 160mm</t>
  </si>
  <si>
    <t>AW6003</t>
  </si>
  <si>
    <t>TAPON MACHO  1 1/2      I P S POLIPROP</t>
  </si>
  <si>
    <t>JM14003</t>
  </si>
  <si>
    <t>ZI208</t>
  </si>
  <si>
    <t>ZI041</t>
  </si>
  <si>
    <t>H30405</t>
  </si>
  <si>
    <t>PV062</t>
  </si>
  <si>
    <t>H39503</t>
  </si>
  <si>
    <t>MANGUITO REPARACION H-H  x 160 mm C/TOPE</t>
  </si>
  <si>
    <t>AW6009</t>
  </si>
  <si>
    <t>ZI021</t>
  </si>
  <si>
    <t>ADAPTADOR TANQUE  1       I P S POLIPROP</t>
  </si>
  <si>
    <t>TEE RED CTRL F R/M H 3/8 X 1/2 X 3/8  HIDRO 3</t>
  </si>
  <si>
    <t>H36102</t>
  </si>
  <si>
    <t>TEE RED EXT/EXT CENT F  1 X 1/2 X 3/4 HIDRO 3</t>
  </si>
  <si>
    <t>H35803</t>
  </si>
  <si>
    <t>IP01008</t>
  </si>
  <si>
    <t>CODO 45 H H  2                   I P S POLIPROP</t>
  </si>
  <si>
    <t>IP01403</t>
  </si>
  <si>
    <t>JM05006</t>
  </si>
  <si>
    <t>JN00303</t>
  </si>
  <si>
    <t>IP05603</t>
  </si>
  <si>
    <t>CALEFAC.ELEC.c/term. CON-1200 CLEVER</t>
  </si>
  <si>
    <t>CUPLA FUSION 3/4 H.3.                     HIDRO 3</t>
  </si>
  <si>
    <t>IP03703</t>
  </si>
  <si>
    <t>JN00606</t>
  </si>
  <si>
    <t>ENCHUFE DOBLE CODO  1 1/4 .   POLIET.JOR.</t>
  </si>
  <si>
    <t>JN00607</t>
  </si>
  <si>
    <t>ZI017</t>
  </si>
  <si>
    <t>IP01805</t>
  </si>
  <si>
    <t>TEE RED CRTL F R/M H 1 1/4 X 1 X 1 1/4    HIDRO 3</t>
  </si>
  <si>
    <t>H36107</t>
  </si>
  <si>
    <t>NIPLES INYECTADOS 3/4 X 20             HIDRO 3</t>
  </si>
  <si>
    <t>ENCHUFE CODO R/H.   1 1/2     POLIET.JOR.</t>
  </si>
  <si>
    <t>JN00708</t>
  </si>
  <si>
    <t>CODO 90 H H  2                   I P S POLIPROP</t>
  </si>
  <si>
    <t>IP01409</t>
  </si>
  <si>
    <t>RAMAL 160 a  45º</t>
  </si>
  <si>
    <t>PV166</t>
  </si>
  <si>
    <t>RAMAL 160 x 110 a  45º</t>
  </si>
  <si>
    <t>NIPLE   1 1/4 X 8    POLIPR.JOR</t>
  </si>
  <si>
    <t>JM10807</t>
  </si>
  <si>
    <t>NIPLE   1 1/2 X 8    POLIPR.JOR</t>
  </si>
  <si>
    <t>CODO 45 FUSION HH 2 H.3.                    . HIDR</t>
  </si>
  <si>
    <t>CODO 45 FUSION HH2 1/2 H.3.                HIDRO 3</t>
  </si>
  <si>
    <t>LL423</t>
  </si>
  <si>
    <t>AW2256</t>
  </si>
  <si>
    <t>ZI004</t>
  </si>
  <si>
    <t>NIPLE  1 1/4 X 25    POLIPR.JOR.</t>
  </si>
  <si>
    <t>JM12507</t>
  </si>
  <si>
    <t>FV0663</t>
  </si>
  <si>
    <t>ZI014</t>
  </si>
  <si>
    <t>CUPLA RED F R/M H 3/4 X 3/8              HIDRO 3</t>
  </si>
  <si>
    <t>H36504</t>
  </si>
  <si>
    <t>CUPLA RED F R/M H 1 X 3/4                 HIDRO 3</t>
  </si>
  <si>
    <t>H36505</t>
  </si>
  <si>
    <t>UNION DE 250               L.110 P.V.C</t>
  </si>
  <si>
    <t>JM04606</t>
  </si>
  <si>
    <t>H341054</t>
  </si>
  <si>
    <t>RAMAL SIMPLE A 45º  M-H   110 x 110 mm</t>
  </si>
  <si>
    <t>AW2024</t>
  </si>
  <si>
    <t>LL341</t>
  </si>
  <si>
    <t>CUPLA RED F R/M H 3/8 X 1/2              HIDRO 3</t>
  </si>
  <si>
    <t>AW4036</t>
  </si>
  <si>
    <t>FV022</t>
  </si>
  <si>
    <t>ADHESIVO PARA PVC  X 500 cc</t>
  </si>
  <si>
    <t>CODO 90 REDUCCION F R/MET M 2 X 1 1/2 HIDRO 3</t>
  </si>
  <si>
    <t>ENCHUFE R/M.REDUCC.3/4 X 1/2  POLIET.JOR.</t>
  </si>
  <si>
    <t>JN00210</t>
  </si>
  <si>
    <t>IP03407</t>
  </si>
  <si>
    <t>H36111</t>
  </si>
  <si>
    <t>TAPA FUSION  1/2                    HIDRO 3</t>
  </si>
  <si>
    <t>H32101</t>
  </si>
  <si>
    <t>H341050</t>
  </si>
  <si>
    <t>TERMOT.L/Europea 80 Lit.CON.SUP GE</t>
  </si>
  <si>
    <t>EC030</t>
  </si>
  <si>
    <t>TERMOT.L/Europea 120 Lit.CON.SUP GE</t>
  </si>
  <si>
    <t>EC031</t>
  </si>
  <si>
    <t>CONEX.H.COMP.CODO a 90º 110 mm</t>
  </si>
  <si>
    <t>AW3014</t>
  </si>
  <si>
    <t>EC0113</t>
  </si>
  <si>
    <t>CANO POLIET.(100mt.) 1 X 6 KG.  NEGRO</t>
  </si>
  <si>
    <t>CODO RED 90 H H 3/4 X 1/2    I P S POLIPROP</t>
  </si>
  <si>
    <t>IP01605</t>
  </si>
  <si>
    <t>RAMAL SIMPLE A 45º  H-H   50 x 50 mm</t>
  </si>
  <si>
    <t>IP10804</t>
  </si>
  <si>
    <t>BOCA ACC.PLUV.OCTOGONAL MH   110 y acc.160</t>
  </si>
  <si>
    <t>CUPLA H H 3/4                  I P S POLIPROP</t>
  </si>
  <si>
    <t>IP03605</t>
  </si>
  <si>
    <t>ENCHUFE TRIPLE TEE  1 x 1/2   POLIET.JOR.</t>
  </si>
  <si>
    <t>TERMOT.L/Europea 80 Lit..CON.SUP GN</t>
  </si>
  <si>
    <t>Tapa camara KAMSA Ref.Filete Acero inox. 40x40</t>
  </si>
  <si>
    <t>ZI305</t>
  </si>
  <si>
    <t>IP02405</t>
  </si>
  <si>
    <t>MANGUITO REPARACION H-H  x 110 mm</t>
  </si>
  <si>
    <t>ROSCA C/TUERCA RED 1 X 3/4    I P S POLIPROP</t>
  </si>
  <si>
    <t>CUPLA  H F R/MET H  2                     HIDRO 3</t>
  </si>
  <si>
    <t>H32808</t>
  </si>
  <si>
    <t>UNION DOBLE FUSION  2                HIDRO 3</t>
  </si>
  <si>
    <t>CAÑO H.3. ALUMINIO 1                 HIDRO 3...</t>
  </si>
  <si>
    <t>H30305</t>
  </si>
  <si>
    <t>IP02403</t>
  </si>
  <si>
    <t>UNION DE 110               L.110.P.V.C.</t>
  </si>
  <si>
    <t>LL3411</t>
  </si>
  <si>
    <t>ZI039</t>
  </si>
  <si>
    <t>ZI203</t>
  </si>
  <si>
    <t>IP11003</t>
  </si>
  <si>
    <t>REDUCCION  50 x 40         L.110.P.V.C.</t>
  </si>
  <si>
    <t>PV119</t>
  </si>
  <si>
    <t>CODO 90 REDUCCION F R/MET M  3 X  2     HIDRO 3</t>
  </si>
  <si>
    <t>H35205</t>
  </si>
  <si>
    <t>UNION DOBLE RED F 1/2 X 3/8            HIDRO 3</t>
  </si>
  <si>
    <t>H36802</t>
  </si>
  <si>
    <t>UNION DOBLE RED F 3/4 X 1/2            HIDRO 3</t>
  </si>
  <si>
    <t>H36803</t>
  </si>
  <si>
    <t>CAÑO H.3. AZUL 4                      . HIDRO 3.</t>
  </si>
  <si>
    <t>IP10803</t>
  </si>
  <si>
    <t>IP03413</t>
  </si>
  <si>
    <t>REP.UNIV.(MANIVELA Y CAMP.CMO) 6402 HIDRO 3</t>
  </si>
  <si>
    <t>H34201</t>
  </si>
  <si>
    <t>LL371</t>
  </si>
  <si>
    <t>ZI030</t>
  </si>
  <si>
    <t>PQ107</t>
  </si>
  <si>
    <t>TEFLON STANDARD  1/2 X 20 mt</t>
  </si>
  <si>
    <t>PQ108</t>
  </si>
  <si>
    <t>BUJE REDUCC. MH   1 1/4 X 3/4    I P S POLIPROP</t>
  </si>
  <si>
    <t>BOQUILLAS H3  FUSION 3/8               HIDRO 3</t>
  </si>
  <si>
    <t>H39805</t>
  </si>
  <si>
    <t>LL338</t>
  </si>
  <si>
    <t>TAPON HERMETICO    110mm</t>
  </si>
  <si>
    <t>H34206</t>
  </si>
  <si>
    <t>H37505</t>
  </si>
  <si>
    <t>TEE 90 H H   1                   I P S POLIPROP</t>
  </si>
  <si>
    <t>IP02406</t>
  </si>
  <si>
    <t>FV1076</t>
  </si>
  <si>
    <t>AW1036</t>
  </si>
  <si>
    <t>IP05108</t>
  </si>
  <si>
    <t>IP04105</t>
  </si>
  <si>
    <t>IP04608</t>
  </si>
  <si>
    <t>TAPA HEMBRA  2             I P S POLIPROP</t>
  </si>
  <si>
    <t>TEE F R/MET CENTRAL M 3 H.3.        HIDRO 3</t>
  </si>
  <si>
    <t>JM13007</t>
  </si>
  <si>
    <t>IP11510</t>
  </si>
  <si>
    <t>JN01703</t>
  </si>
  <si>
    <t>JN01705</t>
  </si>
  <si>
    <t>JN01706</t>
  </si>
  <si>
    <t>JN01707</t>
  </si>
  <si>
    <t>JN01708</t>
  </si>
  <si>
    <t>JN01709</t>
  </si>
  <si>
    <t>JN01710</t>
  </si>
  <si>
    <t>JN01712</t>
  </si>
  <si>
    <t>JN01713</t>
  </si>
  <si>
    <t>MONTURA DERIVACION F 2 1/2 X 1  HIDRO 3</t>
  </si>
  <si>
    <t>SOBREPASO INYECTADO - FUSION  3/4  HIDRO 3</t>
  </si>
  <si>
    <t>H34801</t>
  </si>
  <si>
    <t>H30604</t>
  </si>
  <si>
    <t>IP04408</t>
  </si>
  <si>
    <t>TEE F R/MET CENTRAL H 1 H.3.         HIDRO 3</t>
  </si>
  <si>
    <t>H32004</t>
  </si>
  <si>
    <t>CAÑO Y CONEX.P/DESAG.CLOACAL 63x4,00mt</t>
  </si>
  <si>
    <t>LLAVE DE PASO  3/4       I P S POLIPROP</t>
  </si>
  <si>
    <t>IP00505</t>
  </si>
  <si>
    <t>CUPLA RED F R/M H 3 X 2                    HIDRO 3</t>
  </si>
  <si>
    <t>H36601</t>
  </si>
  <si>
    <t>H32523</t>
  </si>
  <si>
    <t>H34101</t>
  </si>
  <si>
    <t>PV087</t>
  </si>
  <si>
    <t>GR307</t>
  </si>
  <si>
    <t>REJILLA 10X10 BLANCA L.100</t>
  </si>
  <si>
    <t>PV0302</t>
  </si>
  <si>
    <t>PV039</t>
  </si>
  <si>
    <t>PORTAREJILLA 8 x 8 Salida 40 TAPA CIEGA ac.inox.</t>
  </si>
  <si>
    <t>AW4040</t>
  </si>
  <si>
    <t>SIERRA DE COPA Ø40</t>
  </si>
  <si>
    <t>AW4041</t>
  </si>
  <si>
    <t>SIERRA DE COPA Ø50</t>
  </si>
  <si>
    <t>LL411</t>
  </si>
  <si>
    <t>H31101</t>
  </si>
  <si>
    <t>CUPLA M H 1/2                  I P S POLIPROP</t>
  </si>
  <si>
    <t>IP03704</t>
  </si>
  <si>
    <t>JM04003</t>
  </si>
  <si>
    <t>SIFON OPCIONAL    56 mm</t>
  </si>
  <si>
    <t>H39804</t>
  </si>
  <si>
    <t>PV037</t>
  </si>
  <si>
    <t>CUPLA C/INS M 3/4                 I P S POLIPROP</t>
  </si>
  <si>
    <t>IP03607</t>
  </si>
  <si>
    <t>LL314</t>
  </si>
  <si>
    <t>LL315</t>
  </si>
  <si>
    <t>CODO 90 M H  1                I P S POLIPROP</t>
  </si>
  <si>
    <t>NIPLE     1/2 X 15    POLIPR.JOR.</t>
  </si>
  <si>
    <t>JM11504</t>
  </si>
  <si>
    <t>TEE RED EXTR/EXTR F  1 X 2 X 1              HIDRO3</t>
  </si>
  <si>
    <t>ZI037</t>
  </si>
  <si>
    <t>ZI016</t>
  </si>
  <si>
    <t>CUPLA RED F R/M H 1 X 1/2                 HIDRO 3</t>
  </si>
  <si>
    <t>H36506</t>
  </si>
  <si>
    <t>PV130</t>
  </si>
  <si>
    <t>ZI301</t>
  </si>
  <si>
    <t>PV018</t>
  </si>
  <si>
    <t>CAÑO Y CONEX.P/DESAG.CLOACAL 110x6,00mt</t>
  </si>
  <si>
    <t>AW1050</t>
  </si>
  <si>
    <t>CAÑO Y CONEX.P/DESAG.PLUVIAL 110x3,00mt</t>
  </si>
  <si>
    <t>AW1051</t>
  </si>
  <si>
    <t>CAÑO REFORZ.100X4.P.V.C * L.100 (1.8)</t>
  </si>
  <si>
    <t>PV012</t>
  </si>
  <si>
    <t>H36610</t>
  </si>
  <si>
    <t>AW2081</t>
  </si>
  <si>
    <t>JN00104</t>
  </si>
  <si>
    <t>IP11006</t>
  </si>
  <si>
    <t>TEE RED PRO C F R/M H 3/4 X 1/2 X 3/4 HIDRO 3</t>
  </si>
  <si>
    <t>H398124</t>
  </si>
  <si>
    <t>UNION DOBLE H H  2        I P S POLIPROP</t>
  </si>
  <si>
    <t>IP05409</t>
  </si>
  <si>
    <t>CUPLA M H 3/4                  I P S POLIPROP</t>
  </si>
  <si>
    <t>TEFLON ALTA DENS. 1/2 X 10 mt</t>
  </si>
  <si>
    <t>PQ102</t>
  </si>
  <si>
    <t>TEFLON ALTA DENS. 1/2 X 40 mt</t>
  </si>
  <si>
    <t>TEE F R/PLAS CENTRAL H 1 1/2 H.3. HIDRO 3</t>
  </si>
  <si>
    <t>H31906</t>
  </si>
  <si>
    <t>TEE RED CENT F 1 1/4 X 1 X 1 1/4      HIDRO 3</t>
  </si>
  <si>
    <t>H35706</t>
  </si>
  <si>
    <t>CUPLA RED F R/M H 3/4 X 1/2              HIDRO 3</t>
  </si>
  <si>
    <t>H37201</t>
  </si>
  <si>
    <t>JM05406</t>
  </si>
  <si>
    <t>UNION DOBLE CONICA     1 1/4  POLIPR.JOR.</t>
  </si>
  <si>
    <t>H31804</t>
  </si>
  <si>
    <t>CAÑO Y CONEX.P/DESAG.CLOACAL 40x2,00mt</t>
  </si>
  <si>
    <t>AW1007</t>
  </si>
  <si>
    <t>CAÑO Y CONEX.P/DESAG.CLOACAL 40x3,00mt</t>
  </si>
  <si>
    <t>AW20760</t>
  </si>
  <si>
    <t>CAÑO POLIET.(50mt.)  2 1/2  X 2,5 kg  NEGRO</t>
  </si>
  <si>
    <t>AW2084</t>
  </si>
  <si>
    <t>BUJE REDUCCION  M-H  110 x 63 mm</t>
  </si>
  <si>
    <t>PV05313</t>
  </si>
  <si>
    <t>AW1001</t>
  </si>
  <si>
    <t>ZI022</t>
  </si>
  <si>
    <t>CURVA 90 H H  3/4             I P S POLIPROP</t>
  </si>
  <si>
    <t>IP00405</t>
  </si>
  <si>
    <t>CUPLA REDUCCION FUSION 1/2 X 3/8  HIDRO 3</t>
  </si>
  <si>
    <t>AW6103</t>
  </si>
  <si>
    <t>LLAVE D/PASO FUSION CROMO 3/8 (6309) HIDRO3</t>
  </si>
  <si>
    <t>CODO 90 C/INS M 3/4              I P S POLIPROP</t>
  </si>
  <si>
    <t>IP06104</t>
  </si>
  <si>
    <t>TEE RED EXTR/EXTR F  1 1/2 X 2 X 1 1/2   HIDRO 3</t>
  </si>
  <si>
    <t>H35910</t>
  </si>
  <si>
    <t>PV049</t>
  </si>
  <si>
    <t>TAPA DE 100       P.V.C. L.100</t>
  </si>
  <si>
    <t>AW4013</t>
  </si>
  <si>
    <t>ENCHUFE ROSCA MACHO  3/4.     POLIET.JOR.</t>
  </si>
  <si>
    <t>PV050</t>
  </si>
  <si>
    <t>CODO 90 FUSION R/MET M 1 H.3.    .  .HIDRO 3.</t>
  </si>
  <si>
    <t>H30804</t>
  </si>
  <si>
    <t>PV108</t>
  </si>
  <si>
    <t>CUPLA C/INS M 1/2                 I P S POLIPROP</t>
  </si>
  <si>
    <t>CAÑO Y CONEX.P/DESAG.CLOACAL 40x1.00mt</t>
  </si>
  <si>
    <t>AW1005</t>
  </si>
  <si>
    <t>H30313</t>
  </si>
  <si>
    <t>H30314</t>
  </si>
  <si>
    <t>H30315</t>
  </si>
  <si>
    <t>BOQUILLAS H3  FUSION  2                 HIDRO 3</t>
  </si>
  <si>
    <t>NIPLES ROSCADOS 1 1/4 X 20          HIDRO 3</t>
  </si>
  <si>
    <t>H37701</t>
  </si>
  <si>
    <t>LL331</t>
  </si>
  <si>
    <t>PV082</t>
  </si>
  <si>
    <t>CODO  40 A 87.30     H.H.   L.110.P.V.C.</t>
  </si>
  <si>
    <t>RAMAL 100 A 90    P.V.C. L.100</t>
  </si>
  <si>
    <t>PV027</t>
  </si>
  <si>
    <t>H30204</t>
  </si>
  <si>
    <t>CAÑO H.3. AZUL 1 1/4                  HIDRO 3. .</t>
  </si>
  <si>
    <t>H30205</t>
  </si>
  <si>
    <t>NIPLE  1 1/2 X 15    POLIPR.JOR.</t>
  </si>
  <si>
    <t>CODO 90 C/INS M  1                I P S POLIPROP</t>
  </si>
  <si>
    <t>IP06203</t>
  </si>
  <si>
    <t>AW2030</t>
  </si>
  <si>
    <t>RAMAL SIMPLE A 45º  H-H   160 x 110 mm</t>
  </si>
  <si>
    <t>SOPORTE   MOLDURA    PALOMA    ZINC</t>
  </si>
  <si>
    <t>ZI088</t>
  </si>
  <si>
    <t>BUJE REDUCC. MH    3/4 X 1/2     I P S POLIPROP</t>
  </si>
  <si>
    <t>BUJE REDUCCION FUSION 2 X 1 1/2  HIDRO 3</t>
  </si>
  <si>
    <t>H37116</t>
  </si>
  <si>
    <t>IP06604</t>
  </si>
  <si>
    <t>PQ020</t>
  </si>
  <si>
    <t>PV140</t>
  </si>
  <si>
    <t>NIPLES ROSCADOS 1 1/4 X 15          HIDRO 3</t>
  </si>
  <si>
    <t>CUPLA RED F R/M H 1 1/4 X 1              HIDRO 3</t>
  </si>
  <si>
    <t>TEE RED EXT/EXT CENT F  1 X 3/4 X 1/2 HIDRO 3</t>
  </si>
  <si>
    <t>JN00110</t>
  </si>
  <si>
    <t>BUJE REDUCC. MH   1 1/2 X 1/2    I P S POLIPROP</t>
  </si>
  <si>
    <t>BUJE REDUCC. MH   1 1/2 X 3/4    I P S POLIPROP</t>
  </si>
  <si>
    <t>TERMOT.L/Europea 51 Lit.CON INF GN</t>
  </si>
  <si>
    <t>TERMOT.L/Europea 51 Lit.CON.SUP GN</t>
  </si>
  <si>
    <t>REDUCC.  60 A 40  P.V.C. L.100</t>
  </si>
  <si>
    <t>PV043</t>
  </si>
  <si>
    <t>REDUCC. 100 A 60  P.V.C. L.100</t>
  </si>
  <si>
    <t>LL344</t>
  </si>
  <si>
    <t>H37106</t>
  </si>
  <si>
    <t>BUJE REDUCCION FUSION 1 1/4 X 3/4 HIDRO 3</t>
  </si>
  <si>
    <t>ENCHUFE ROSCA MACHO  1 1/4.   POLIET.JOR.</t>
  </si>
  <si>
    <t>JN00207</t>
  </si>
  <si>
    <t>H33205</t>
  </si>
  <si>
    <t>LL337</t>
  </si>
  <si>
    <t>IP03417</t>
  </si>
  <si>
    <t>JM04406</t>
  </si>
  <si>
    <t>PILETA Pat.POLI. 7ent. Orring y Sif. dtable.40x63</t>
  </si>
  <si>
    <t>AW2085</t>
  </si>
  <si>
    <t>CAÑO H.3. VERDE  1                     HIDRO 3.</t>
  </si>
  <si>
    <t>H30104</t>
  </si>
  <si>
    <t>JM10308</t>
  </si>
  <si>
    <t>ZI209</t>
  </si>
  <si>
    <t>AW4150</t>
  </si>
  <si>
    <t>SOMBRERETE DE VENTILACION 63 H</t>
  </si>
  <si>
    <t>AW4151</t>
  </si>
  <si>
    <t>SOMBRERETE DE VENTILACION 110 H</t>
  </si>
  <si>
    <t>AW4167</t>
  </si>
  <si>
    <t>PV1321</t>
  </si>
  <si>
    <t>UNION DE 160               L.110 P.V.C</t>
  </si>
  <si>
    <t>MONTURA PVC (ramal postizo) 45º 110 x 110</t>
  </si>
  <si>
    <t>PQ008</t>
  </si>
  <si>
    <t>PL039</t>
  </si>
  <si>
    <t>PV059</t>
  </si>
  <si>
    <t>PV061</t>
  </si>
  <si>
    <t>EC001</t>
  </si>
  <si>
    <t>IP03403</t>
  </si>
  <si>
    <t>H33206</t>
  </si>
  <si>
    <t>CUPLA  CON ISERTO MET. H 1/2.</t>
  </si>
  <si>
    <t>FV0676</t>
  </si>
  <si>
    <t>ZI0243</t>
  </si>
  <si>
    <t>EC027</t>
  </si>
  <si>
    <t>TERMOT.L/Europea 51 Lit. CON. INF GE</t>
  </si>
  <si>
    <t>EC028</t>
  </si>
  <si>
    <t>TERMOT.L/Europea 51 Lit.CON.SUP GE</t>
  </si>
  <si>
    <t>UNION DOBLE CONICA     3/4    POLIPR.JOR</t>
  </si>
  <si>
    <t>JM05405</t>
  </si>
  <si>
    <t>H33102</t>
  </si>
  <si>
    <t>CODO 90 C/INS H  1                I P S POLIPROP</t>
  </si>
  <si>
    <t>IP06003</t>
  </si>
  <si>
    <t>H37213</t>
  </si>
  <si>
    <t>BUJE REDUCC. MH 2 1/2 X 1 1/2   I P S POLIPROP</t>
  </si>
  <si>
    <t>BUJE REDUCC. MH    2 1/2 X 2      I P S POLIPROP</t>
  </si>
  <si>
    <t>CUPLA REDUCCION  M-H  160 x 110 mm</t>
  </si>
  <si>
    <t>AW6015</t>
  </si>
  <si>
    <t>TAPON MACHO  1 1/4      I P S POLIPROP</t>
  </si>
  <si>
    <t>IP04407</t>
  </si>
  <si>
    <t>GLICERINA   X 250 gr</t>
  </si>
  <si>
    <t>PQ021</t>
  </si>
  <si>
    <t>CODO 90 FUSION 3/8 H.3.            HIDRO 3  .</t>
  </si>
  <si>
    <t>H30402</t>
  </si>
  <si>
    <t>H30311</t>
  </si>
  <si>
    <t>CUPLA RED F R/M M 2 X 1 1/2             HIDRO 3</t>
  </si>
  <si>
    <t>JM046082</t>
  </si>
  <si>
    <t>BOQUETA                 7x20x10   ZINC</t>
  </si>
  <si>
    <t>CAÑO Y CONEX.P/DESAG.CLOACAL 63x0,25mt</t>
  </si>
  <si>
    <t>AW1020</t>
  </si>
  <si>
    <t>PV165</t>
  </si>
  <si>
    <t>CODO 90 H H 2 1/2              I P S POLIPROP</t>
  </si>
  <si>
    <t>IP01604</t>
  </si>
  <si>
    <t>PL008</t>
  </si>
  <si>
    <t>H30403</t>
  </si>
  <si>
    <t>CODO 90 FUSION 3/4 H.3.            HIDRO 3.</t>
  </si>
  <si>
    <t>H30404</t>
  </si>
  <si>
    <t>CANO POLIET.(100mt.) 1 1/4 X 6 Kg.  NEGRO</t>
  </si>
  <si>
    <t>CODO 90 REDUCCION F 3/4 X 1/2   HIDRO 3</t>
  </si>
  <si>
    <t>EC0361</t>
  </si>
  <si>
    <t>IP11506</t>
  </si>
  <si>
    <t>IP11503</t>
  </si>
  <si>
    <t>ENCHUFE DOBLE        1/2.     POLIET.JOR.</t>
  </si>
  <si>
    <t>FV0667</t>
  </si>
  <si>
    <t>PV05314</t>
  </si>
  <si>
    <t>ZI084</t>
  </si>
  <si>
    <t>TAPA HEMBRA            3/4    POLIPR.JOR</t>
  </si>
  <si>
    <t>JM04605</t>
  </si>
  <si>
    <t>LL370</t>
  </si>
  <si>
    <t>H37104</t>
  </si>
  <si>
    <t>BUJE REDUCCION FUSION 1 X 1/2     HIDRO 3</t>
  </si>
  <si>
    <t>PV017</t>
  </si>
  <si>
    <t>H36500</t>
  </si>
  <si>
    <t>CAÑO TUBILENO      1.1/4    HIDRO 3</t>
  </si>
  <si>
    <t>H38205</t>
  </si>
  <si>
    <t>CUPLA  H  F.R/MET M  1 1/2             HIDRO 3</t>
  </si>
  <si>
    <t>CUPLA H H  2                    I P S POLIPROP</t>
  </si>
  <si>
    <t>IP03609</t>
  </si>
  <si>
    <t>CUPLA H H 2 1/2               I P S POLIPROP</t>
  </si>
  <si>
    <t>CAÑO H.3. VERDE 4                      HIDRO 3.</t>
  </si>
  <si>
    <t>H30201</t>
  </si>
  <si>
    <t>H39809</t>
  </si>
  <si>
    <t>NIPLES INYECTADOS 1 X 15                HIDRO 3</t>
  </si>
  <si>
    <t>TRANSICION       50 x 1.1/2</t>
  </si>
  <si>
    <t>AW4035</t>
  </si>
  <si>
    <t>NIPLE   1 1/2 X 6   POLIPR.JOR.</t>
  </si>
  <si>
    <t>JM10508</t>
  </si>
  <si>
    <t>RECEPTACULO BALCON       63mm</t>
  </si>
  <si>
    <t>AW2077</t>
  </si>
  <si>
    <t>CABECERA               7x20x10   ZINC</t>
  </si>
  <si>
    <t>ZI080</t>
  </si>
  <si>
    <t>MONTURA DERIVACION F 4 X 1        HIDRO 3</t>
  </si>
  <si>
    <t>H37301</t>
  </si>
  <si>
    <t>PV112</t>
  </si>
  <si>
    <t>UNION DOBLE FUSION  1 1/2          HIDRO 3</t>
  </si>
  <si>
    <t>LL3104</t>
  </si>
  <si>
    <t>LL3105</t>
  </si>
  <si>
    <t>LL311</t>
  </si>
  <si>
    <t>LL312</t>
  </si>
  <si>
    <t>CUPLA H F R/MET H 1/2                    HIDRO 3</t>
  </si>
  <si>
    <t>H32803</t>
  </si>
  <si>
    <t>JN00205</t>
  </si>
  <si>
    <t>JN00206</t>
  </si>
  <si>
    <t>PQ022</t>
  </si>
  <si>
    <t>BUJE REDUCC. MH       1 X 3/4      I P S POLIPROP</t>
  </si>
  <si>
    <t>IP03008</t>
  </si>
  <si>
    <t>CRUZ H H  2                      I P S POLIPROP</t>
  </si>
  <si>
    <t>ENCHUFE TEE R/H. 1 1/2     POLIET.JOR.</t>
  </si>
  <si>
    <t>TEE RED 90 H H  3/4 X 1/2 X 3/4  I P S POLIPROP</t>
  </si>
  <si>
    <t>IP02607</t>
  </si>
  <si>
    <t>IP05412</t>
  </si>
  <si>
    <t>UNION DOBLE M H  1        I P S POLIPROP</t>
  </si>
  <si>
    <t>VALV.P/LIMP.D/INOD.EMB.38mm 0368.01</t>
  </si>
  <si>
    <t>AW2042</t>
  </si>
  <si>
    <t>NIPLES INYECTADOS 1/2 X 20             HIDRO 3</t>
  </si>
  <si>
    <t>LLAVE DE PASO  1/2       I P S POLIPROP</t>
  </si>
  <si>
    <t>IP05604</t>
  </si>
  <si>
    <t>CAÑO Y CONEX.P/DESAG.CLOACAL 110x2,00mt</t>
  </si>
  <si>
    <t>PV005</t>
  </si>
  <si>
    <t>CORTA REFILA TUBO Ø40</t>
  </si>
  <si>
    <t>AW8001</t>
  </si>
  <si>
    <t>CUPLA RED H H 3/4 X 1/2 I P S POLIPROP</t>
  </si>
  <si>
    <t>IP03206</t>
  </si>
  <si>
    <t>CUPLA RED H H 1 X 1/2    I P S POLIPROP</t>
  </si>
  <si>
    <t>IP03207</t>
  </si>
  <si>
    <t>ENCHUFE TEE R/H.  1/2.     POLIET.JOR.</t>
  </si>
  <si>
    <t>JN00504</t>
  </si>
  <si>
    <t>ENCHUFE TEE R/H.  3/4.     POLIET.JOR.</t>
  </si>
  <si>
    <t>JN00505</t>
  </si>
  <si>
    <t>H34002</t>
  </si>
  <si>
    <t>CAÑO Y CONEX.P/DESAG.CLOACAL 50x2,00mt</t>
  </si>
  <si>
    <t>AW1016</t>
  </si>
  <si>
    <t>CAÑO Y CONEX.P/DESAG.CLOACAL 50x3,00mt</t>
  </si>
  <si>
    <t>AW1017</t>
  </si>
  <si>
    <t>ZI304</t>
  </si>
  <si>
    <t>NIPLES INYECTADOS 3/4 X 10             HIDRO 3</t>
  </si>
  <si>
    <t>H37404</t>
  </si>
  <si>
    <t>CODO 90 FUSION R/MET H 1 1/4 H.3.   HIDRO 3. .</t>
  </si>
  <si>
    <t>H30605</t>
  </si>
  <si>
    <t>PL038</t>
  </si>
  <si>
    <t>PILETA PATIO Ø160 C/SIFON DESMONT.160x110 (3)</t>
  </si>
  <si>
    <t>AW6030</t>
  </si>
  <si>
    <t>AW2053</t>
  </si>
  <si>
    <t>TEE RED CTRL F R/M M 3 X 2 X 3          HIDRO 3</t>
  </si>
  <si>
    <t>H36401</t>
  </si>
  <si>
    <t>INTERMEDIA          7x15x10   ZINC</t>
  </si>
  <si>
    <t>ZI077</t>
  </si>
  <si>
    <t>UNION DOBLE C/BRIDA F R/MET H  4      HIDRO 3</t>
  </si>
  <si>
    <t>PL004</t>
  </si>
  <si>
    <t>JM11203</t>
  </si>
  <si>
    <t>H37506</t>
  </si>
  <si>
    <t>PV08401</t>
  </si>
  <si>
    <t>H36106</t>
  </si>
  <si>
    <t>AW2028</t>
  </si>
  <si>
    <t>CUPLA REDUCCION  M-H  50 x 40 mm</t>
  </si>
  <si>
    <t>TEE RED EXTR/EXTR F 1 1/4 X 2 X 1 1/4    HIDRO 3</t>
  </si>
  <si>
    <t>H35911</t>
  </si>
  <si>
    <t>CODO 45 H H 1/2                 I P S POLIPROP</t>
  </si>
  <si>
    <t>CODO 45 FUSION MH  1  H.3.              HIDRO 3</t>
  </si>
  <si>
    <t>SOBREPASO FUSION  1/2                 HIDRO</t>
  </si>
  <si>
    <t>FV0678</t>
  </si>
  <si>
    <t>ZI1482</t>
  </si>
  <si>
    <t>JM10307</t>
  </si>
  <si>
    <t>UNION DOBLE H H 1/2      I P S POLIPROP</t>
  </si>
  <si>
    <t>IP05404</t>
  </si>
  <si>
    <t>LL3101</t>
  </si>
  <si>
    <t>LL3102</t>
  </si>
  <si>
    <t>CUPLA  H  F.R/MET M  3                   HIDRO 3</t>
  </si>
  <si>
    <t>PORT.REJ.C/TAPA CIEGA PLAST.12x12 Ø 110</t>
  </si>
  <si>
    <t>BUJE REDUCCION FUSION  2 X 1   HIDRO 3</t>
  </si>
  <si>
    <t>AW2035</t>
  </si>
  <si>
    <t>PV046</t>
  </si>
  <si>
    <t>SOMBRERETE  60    P.V.C. L.100</t>
  </si>
  <si>
    <t>PV047</t>
  </si>
  <si>
    <t>CODO  A 15º  M-H x 110mm</t>
  </si>
  <si>
    <t>TEE RED EXTR/EXTR F 1/2 X 1 X 1/2      HIDRO 3</t>
  </si>
  <si>
    <t>H35905</t>
  </si>
  <si>
    <t>TEE RED EXTR/EXTR F  1 X 1 1/4 X 1     HIDRO 3</t>
  </si>
  <si>
    <t>H35906</t>
  </si>
  <si>
    <t>TEE RED CENT F 3/4 X 1/2 X 3/4         HIDRO 3</t>
  </si>
  <si>
    <t>IP11513</t>
  </si>
  <si>
    <t>EMBUDO FRONTAL 110  (Pared)  L.110.P.V.C.</t>
  </si>
  <si>
    <t>AW8859</t>
  </si>
  <si>
    <t>NIPLE  1 1/2 X 10   POLIPR.JOR.</t>
  </si>
  <si>
    <t>JM11008</t>
  </si>
  <si>
    <t>CAÑO H.3. VERDE 2.                     HIDRO 3..</t>
  </si>
  <si>
    <t>H30107</t>
  </si>
  <si>
    <t>CAÑO H.3. VERDE 2 1/2                HIDRO 3.</t>
  </si>
  <si>
    <t>H30108</t>
  </si>
  <si>
    <t>PV180</t>
  </si>
  <si>
    <t>IP02410</t>
  </si>
  <si>
    <t>PV0631</t>
  </si>
  <si>
    <t>H3410401</t>
  </si>
  <si>
    <t>H3410402</t>
  </si>
  <si>
    <t>H39817</t>
  </si>
  <si>
    <t>RECTIFICADOR 1/2 - 3/4         HIDRO 3</t>
  </si>
  <si>
    <t>H39818</t>
  </si>
  <si>
    <t>RECTIFICADOR 1 - 1 1/4        HIDRO 3</t>
  </si>
  <si>
    <t>H39819</t>
  </si>
  <si>
    <t>RECTIFICADOR 1 1/2 - 2        HIDRO 3</t>
  </si>
  <si>
    <t>H39820</t>
  </si>
  <si>
    <t>PV16111</t>
  </si>
  <si>
    <t>PV1614</t>
  </si>
  <si>
    <t>CAÑO 4 X 4    1/2  X 6m      I P S POLIPROP</t>
  </si>
  <si>
    <t>H38201</t>
  </si>
  <si>
    <t>NIPLE     1/2 X 25    POLIPR.JOR.</t>
  </si>
  <si>
    <t>JM12504</t>
  </si>
  <si>
    <t>IP02408</t>
  </si>
  <si>
    <t>AW6031</t>
  </si>
  <si>
    <t>CUPLA H F R/MET H 3/8                    HIDRO 3</t>
  </si>
  <si>
    <t>H32802</t>
  </si>
  <si>
    <t>CAÑO Y CONEX.P/DESAG.CLOACAL 63x2,00mt</t>
  </si>
  <si>
    <t>AW1025</t>
  </si>
  <si>
    <t>BUJE REDUCCION FUSION 1 1/2 X 1 1/4  HIDRO 3</t>
  </si>
  <si>
    <t>CUPLA RED F R/M H 2 X 1 1/4              HIDRO 3</t>
  </si>
  <si>
    <t>H36512</t>
  </si>
  <si>
    <t>TEE FUSION 3/8 H.3.                       HIDRO 3</t>
  </si>
  <si>
    <t>H31802</t>
  </si>
  <si>
    <t>ZI064</t>
  </si>
  <si>
    <t>ZI001</t>
  </si>
  <si>
    <t>NIPLES INYECTADOS 1 X 20                HIDRO 3</t>
  </si>
  <si>
    <t>H37601</t>
  </si>
  <si>
    <t>NIPLES ROSCADOS 1 1/4 X 10          HIDRO 3</t>
  </si>
  <si>
    <t>H30105</t>
  </si>
  <si>
    <t>H33106</t>
  </si>
  <si>
    <t>SOPAPA CODO BAÑERA 40 BCE PULIDO</t>
  </si>
  <si>
    <t>AW2101</t>
  </si>
  <si>
    <t>SOPAPA CODO BAÑERA 40 BCE CROMADO</t>
  </si>
  <si>
    <t>TEE FUSION 1/2 H.3.                       HIDRO 3</t>
  </si>
  <si>
    <t>H31803</t>
  </si>
  <si>
    <t>TEE F R/PLAS CENTRAL H 1 H.3.       HIDRO 3</t>
  </si>
  <si>
    <t>H31904</t>
  </si>
  <si>
    <t>H37110</t>
  </si>
  <si>
    <t>TAPA  HEMBRA                    110mm</t>
  </si>
  <si>
    <t>CAÑO 4 X 4  PLUS  1 X 6 m    I P S POLIPROP</t>
  </si>
  <si>
    <t>IP00403</t>
  </si>
  <si>
    <t>CURVA 90 H H  1/2             I P S POLIPROP</t>
  </si>
  <si>
    <t>IP00404</t>
  </si>
  <si>
    <t>H36004</t>
  </si>
  <si>
    <t>TEE RED CRTL F R/M M 1 X 1/2 X 1        HIDRO 3</t>
  </si>
  <si>
    <t>H36304</t>
  </si>
  <si>
    <t>CINTA EKOBIT CTA P/GAS   5 cm X 10 mt</t>
  </si>
  <si>
    <t>H39920</t>
  </si>
  <si>
    <t>BRIDA C/JUNTA 1 1/2       I P S POLIPROP</t>
  </si>
  <si>
    <t>IP05008</t>
  </si>
  <si>
    <t>JM13003</t>
  </si>
  <si>
    <t>TAPA FUSION  2                       HIDRO 3</t>
  </si>
  <si>
    <t>H34807</t>
  </si>
  <si>
    <t>UNION DOBLE H H 1 1/2   I P S POLIPROP</t>
  </si>
  <si>
    <t>TAPA FUSION  3                       HIDRO 3</t>
  </si>
  <si>
    <t>H34809</t>
  </si>
  <si>
    <t>TAPA FUSION  4                       HIDRO 3</t>
  </si>
  <si>
    <t>H34810</t>
  </si>
  <si>
    <t>TAPA FUSION  5                       HIDRO 3</t>
  </si>
  <si>
    <t>H34901</t>
  </si>
  <si>
    <t>CODO 90 REDUCCION F 1/2 X 3/8   HIDRO 3</t>
  </si>
  <si>
    <t>NIPLE        2 X 20    POLIPR.JOR.</t>
  </si>
  <si>
    <t>JM12503</t>
  </si>
  <si>
    <t>PV102</t>
  </si>
  <si>
    <t>RAMAL 110 A 87.30           L.110.P.V.C.</t>
  </si>
  <si>
    <t>PV103</t>
  </si>
  <si>
    <t>AW2095</t>
  </si>
  <si>
    <t>GRIF.FV COC.EMB.P/MOV.BAJO 403/B4 LLOSA</t>
  </si>
  <si>
    <t>IP05905</t>
  </si>
  <si>
    <t>TEE RED CRTL F R/M H 1 1/2 X 1 1/4 X 1 1/2 HIDRO 3</t>
  </si>
  <si>
    <t>H36109</t>
  </si>
  <si>
    <t>FV0668</t>
  </si>
  <si>
    <t>ENCHUFE TRIPLE TEE  1 x 3/4   POLIET.JOR.</t>
  </si>
  <si>
    <t>JN004084</t>
  </si>
  <si>
    <t>LL422</t>
  </si>
  <si>
    <t>AW2054</t>
  </si>
  <si>
    <t>AW2055</t>
  </si>
  <si>
    <t>AW2056</t>
  </si>
  <si>
    <t>TEE RED EXTR/CTRL F  2 X 1 X 1              HIDRO3</t>
  </si>
  <si>
    <t>LITARGIRIO EN POTE   X 500 gr</t>
  </si>
  <si>
    <t>PQ004</t>
  </si>
  <si>
    <t>PQ005</t>
  </si>
  <si>
    <t>CAÑAMO PEINADO     X 20 gr</t>
  </si>
  <si>
    <t>CODO  REDUCCION  M-H 40x32 mm</t>
  </si>
  <si>
    <t>CODO  HEMBRA CORTA  H-H 40 mm</t>
  </si>
  <si>
    <t>H34205</t>
  </si>
  <si>
    <t>LL393</t>
  </si>
  <si>
    <t>BUJE REDUCC. MH    1/2 X 3/8      I P S POLIPROP</t>
  </si>
  <si>
    <t>IP00304</t>
  </si>
  <si>
    <t>H30606</t>
  </si>
  <si>
    <t>ZI057</t>
  </si>
  <si>
    <t>CODO 90 FUSION R/ PLAS H 1/2 H.3. . HIDRO 3.</t>
  </si>
  <si>
    <t>H30502</t>
  </si>
  <si>
    <t>CUPLA H F R/MET H 1 1/2                 HIDRO 3</t>
  </si>
  <si>
    <t>INSERTO R/MET H 1 1/4                   HIDRO 3</t>
  </si>
  <si>
    <t>H36101</t>
  </si>
  <si>
    <t>UNION DOBLE C/BRIDA MET.FUS.   2        HIDRO 3</t>
  </si>
  <si>
    <t>AW4179</t>
  </si>
  <si>
    <t>AW4180</t>
  </si>
  <si>
    <t>PV135</t>
  </si>
  <si>
    <t>PV136</t>
  </si>
  <si>
    <t>LL361</t>
  </si>
  <si>
    <t>CAÑO Y CONEX.P/DESAG.CLOACAL 50x1,00mt</t>
  </si>
  <si>
    <t>CODO 90 FUSION R/MET H 2 H.3.    .    HIDRO 3.</t>
  </si>
  <si>
    <t>EC010</t>
  </si>
  <si>
    <t>BOQUETA   MOLDURA    PALOMA    ZINC</t>
  </si>
  <si>
    <t>ZI086</t>
  </si>
  <si>
    <t>INTERMED . MOLDURA    PALOMA    ZINC</t>
  </si>
  <si>
    <t>ZI087</t>
  </si>
  <si>
    <t>H36602</t>
  </si>
  <si>
    <t>CUPLA RED F R/M M 1 X 3/4                HIDRO 3</t>
  </si>
  <si>
    <t>H36603</t>
  </si>
  <si>
    <t>CAÑO Y CONEX.P/DESAG.CLOACAL 63x0,75mt</t>
  </si>
  <si>
    <t>AW1022</t>
  </si>
  <si>
    <t>CAÑO Y CONEX.P/DESAG.CLOACAL 63x1,00mt</t>
  </si>
  <si>
    <t>NIPLES INYECTADOS 3/4 X 12             HIDRO 3</t>
  </si>
  <si>
    <t>H37405</t>
  </si>
  <si>
    <t>H36007</t>
  </si>
  <si>
    <t>NIPLE        1 X 20    POLIPR.JOR.</t>
  </si>
  <si>
    <t>JM03609</t>
  </si>
  <si>
    <t>CUPLA H C/M UN/F R/MET H 1/2       HIDRO 3</t>
  </si>
  <si>
    <t>H30307</t>
  </si>
  <si>
    <t>TEE RED CTRL F R/M M 1 1/2 X 1 X 1 1/2 HIDRO 3</t>
  </si>
  <si>
    <t>H36308</t>
  </si>
  <si>
    <t>CAÑO Y CONEX.P/DESAG.CLOACAL 50x0,50mt</t>
  </si>
  <si>
    <t>LL321</t>
  </si>
  <si>
    <t>CAÑO Y CONEX.P/DESAG.CLOACAL 63x0,50mt</t>
  </si>
  <si>
    <t>AW1021</t>
  </si>
  <si>
    <t>BUJE REDUCCION  M-H  63 x 40 mm</t>
  </si>
  <si>
    <t>LL424</t>
  </si>
  <si>
    <t>CANO POLIET.(100mt.) 1.1/2 X 2.5 Kg. NEGRO</t>
  </si>
  <si>
    <t>TEE 90 H H 1 1/2               I P S POLIPROP</t>
  </si>
  <si>
    <t>ZI004/1</t>
  </si>
  <si>
    <t>JM13004</t>
  </si>
  <si>
    <t>IP05107</t>
  </si>
  <si>
    <t>FV013</t>
  </si>
  <si>
    <t>FV014</t>
  </si>
  <si>
    <t>TAPA FUSION 3/8                     HIDRO 3</t>
  </si>
  <si>
    <t>H35200</t>
  </si>
  <si>
    <t>JN00710</t>
  </si>
  <si>
    <t>ENCHUFE CODO RM 3/4  POLIET JORMAR</t>
  </si>
  <si>
    <t>JN00802</t>
  </si>
  <si>
    <t>ROSCA CON TUERCA 3/4  I P S POLIPROP</t>
  </si>
  <si>
    <t>IP04005</t>
  </si>
  <si>
    <t>ENCHUFE ROSCA MACHO  1/2.     POLIET.JOR.</t>
  </si>
  <si>
    <t>H37203</t>
  </si>
  <si>
    <t>CODO 90 FUSION R/PLAS H 1 1/2 H.3. HIDRO 3</t>
  </si>
  <si>
    <t>H30506</t>
  </si>
  <si>
    <t>CODO 90 FUSION R/PLAS H 2 H.3.  . . .HIDRO 3.</t>
  </si>
  <si>
    <t>UNION DE 200               L.110 P.V.C</t>
  </si>
  <si>
    <t>PV1323</t>
  </si>
  <si>
    <t>PV158</t>
  </si>
  <si>
    <t>BUJE REDUCCION  M-H  63 x 50 mm</t>
  </si>
  <si>
    <t>AW2082</t>
  </si>
  <si>
    <t>BUJE REDUCCION  M-H  110 x 40 mm</t>
  </si>
  <si>
    <t>AW2083</t>
  </si>
  <si>
    <t>CUPLA FUSION 1 1/4 H.3.                  HIDRO 3</t>
  </si>
  <si>
    <t>H32506</t>
  </si>
  <si>
    <t>GI02404</t>
  </si>
  <si>
    <t>GI02405</t>
  </si>
  <si>
    <t>GI02406</t>
  </si>
  <si>
    <t>GI02407</t>
  </si>
  <si>
    <t>GI02408</t>
  </si>
  <si>
    <t>GI02409</t>
  </si>
  <si>
    <t>GI02410</t>
  </si>
  <si>
    <t>GI02411</t>
  </si>
  <si>
    <t>GI02412</t>
  </si>
  <si>
    <t>GI026018</t>
  </si>
  <si>
    <t>TEE DE REDUCC. 3/4 X 3/4 X 1/2     GALV.IMP.T</t>
  </si>
  <si>
    <t>GI026019</t>
  </si>
  <si>
    <t>TEE DE REDUCC. 3/4 X 1/2 X 1/2     GALV.IMP.T</t>
  </si>
  <si>
    <t>AB00203</t>
  </si>
  <si>
    <t>CODO H H            1/2       BCE.ROSC.</t>
  </si>
  <si>
    <t>AB00204</t>
  </si>
  <si>
    <t>CODO H H            3/4       BCE.ROSC.</t>
  </si>
  <si>
    <t>AB00205</t>
  </si>
  <si>
    <t>AB00206</t>
  </si>
  <si>
    <t>CODO H H            1 1/4     BCE.ROSC.</t>
  </si>
  <si>
    <t>AB00207</t>
  </si>
  <si>
    <t>CODO H H            1 1/2     BCE.ROSC.</t>
  </si>
  <si>
    <t>AB00208</t>
  </si>
  <si>
    <t>AB00303</t>
  </si>
  <si>
    <t>CODO M H            1/2       BCE.ROSC.</t>
  </si>
  <si>
    <t>AB00304</t>
  </si>
  <si>
    <t>CODO M H              3/4     BCE.ROSC.</t>
  </si>
  <si>
    <t>AB00305</t>
  </si>
  <si>
    <t>AB00306</t>
  </si>
  <si>
    <t>CODO M H            1 1/4     BCE.ROSC.</t>
  </si>
  <si>
    <t>AB00307</t>
  </si>
  <si>
    <t>CODO M H            1 1/2     BCE.ROSC.</t>
  </si>
  <si>
    <t>AB00308</t>
  </si>
  <si>
    <t>AB00403</t>
  </si>
  <si>
    <t>ROSCA C/TCA.        1/2       BCE.ROSC.</t>
  </si>
  <si>
    <t>AB00404</t>
  </si>
  <si>
    <t>ROSCA C/TCA.        3/4       BCE.ROSC.</t>
  </si>
  <si>
    <t>AB00405</t>
  </si>
  <si>
    <t>AB00406</t>
  </si>
  <si>
    <t>ROSCA C/TCA.       1 1/4     BCE.ROSC.</t>
  </si>
  <si>
    <t>AB00407</t>
  </si>
  <si>
    <t>ROSCA C/TCA.        1 1/2     BCE.ROSC.</t>
  </si>
  <si>
    <t>AB00408</t>
  </si>
  <si>
    <t>AB00503</t>
  </si>
  <si>
    <t>CUPLA               1/2       BCE.ROSC.</t>
  </si>
  <si>
    <t>AB00504</t>
  </si>
  <si>
    <t>CUPLA               3/4       BCE.ROSC.</t>
  </si>
  <si>
    <t>AB00505</t>
  </si>
  <si>
    <t>AB00506</t>
  </si>
  <si>
    <t>CUPLA               1 1/4     BCE.ROSC.</t>
  </si>
  <si>
    <t>AB00507</t>
  </si>
  <si>
    <t>CUPLA               1 1/2     BCE.ROSC.</t>
  </si>
  <si>
    <t>AB00508</t>
  </si>
  <si>
    <t>AB00803</t>
  </si>
  <si>
    <t>BRIDA               1/2       BCE.ROSC.</t>
  </si>
  <si>
    <t>AB00804</t>
  </si>
  <si>
    <t>BRIDA               3/4       BCE.ROSC.</t>
  </si>
  <si>
    <t>AB00805</t>
  </si>
  <si>
    <t>CODO 90 FUSION 3 H.3.               HIDRO 3</t>
  </si>
  <si>
    <t>H30501</t>
  </si>
  <si>
    <t>CUPLA RED F R/M M 1 1/4 X 3/4          HIDRO 3</t>
  </si>
  <si>
    <t>H36606</t>
  </si>
  <si>
    <t>CUPLA RED F R/M M 1 1/2 X 1 1/4       HIDRO 3</t>
  </si>
  <si>
    <t>H36607</t>
  </si>
  <si>
    <t>TEE 90 H H   2                   I P S POLIPROP</t>
  </si>
  <si>
    <t>IP02409</t>
  </si>
  <si>
    <t>TEE 90 H H  2 1/2              I P S POLIPROP</t>
  </si>
  <si>
    <t>BUJE REDUCCION FUSION 1 X 3/8  HIDRO 3</t>
  </si>
  <si>
    <t>LL379</t>
  </si>
  <si>
    <t>LL416</t>
  </si>
  <si>
    <t>AW6054</t>
  </si>
  <si>
    <t>CAÑO CAMARA 160mm</t>
  </si>
  <si>
    <t>AW6100</t>
  </si>
  <si>
    <t>UNION DOBLE H H 1 1/4   I P S POLIPROP</t>
  </si>
  <si>
    <t>IP05407</t>
  </si>
  <si>
    <t>ZI028</t>
  </si>
  <si>
    <t>ZI194</t>
  </si>
  <si>
    <t>JN01704</t>
  </si>
  <si>
    <t>NIPLES INYECTADOS 3/4 X 15             HIDRO 3</t>
  </si>
  <si>
    <t>H37406</t>
  </si>
  <si>
    <t>PL032</t>
  </si>
  <si>
    <t>ADAPTADOR VALVULA INDORO M  38 x 40 mm</t>
  </si>
  <si>
    <t>AW2073</t>
  </si>
  <si>
    <t>BRIDA C/JUNTA  1/2         I P S POLIPROP</t>
  </si>
  <si>
    <t>IP05004</t>
  </si>
  <si>
    <t>LL323</t>
  </si>
  <si>
    <t>LL324</t>
  </si>
  <si>
    <t>IP05003</t>
  </si>
  <si>
    <t>H30306</t>
  </si>
  <si>
    <t>CAÑO H.3. ALUMINIO 1 1/2           HIDRO 3..</t>
  </si>
  <si>
    <t>H328071</t>
  </si>
  <si>
    <t>NIPLES ENTRE FUSION      3/8              HIDRO 3</t>
  </si>
  <si>
    <t>UNION DOBLE C/BRIDA F R/MET H  2      HIDRO 3</t>
  </si>
  <si>
    <t>H33802</t>
  </si>
  <si>
    <t>EC012</t>
  </si>
  <si>
    <t>EC0121</t>
  </si>
  <si>
    <t>SOBREPASO INYECTADO - FUSION  1/2  HIDRO 3</t>
  </si>
  <si>
    <t>H34706</t>
  </si>
  <si>
    <t>CAÑO H.3. ALUMINIO 1 1/4           HIDRO 3. .</t>
  </si>
  <si>
    <t>IP00313</t>
  </si>
  <si>
    <t>H34207</t>
  </si>
  <si>
    <t>H39917</t>
  </si>
  <si>
    <t>H39918</t>
  </si>
  <si>
    <t>TAPA  HEMBRA                     63mm</t>
  </si>
  <si>
    <t>AW2036</t>
  </si>
  <si>
    <t>AW2037</t>
  </si>
  <si>
    <t>H36609</t>
  </si>
  <si>
    <t>PV030</t>
  </si>
  <si>
    <t>TEE PROL F R/MET CENTRAL H 1/2 H.3. HIDRO 3</t>
  </si>
  <si>
    <t>H32102</t>
  </si>
  <si>
    <t>IP05605</t>
  </si>
  <si>
    <t>TEE RED EXTR/CTRL F  1 X 3/4 X 3/4         HIDRO 3</t>
  </si>
  <si>
    <t>TEE RED EXTR/CTRL F 1 1/4 X 1 X 1          HIDRO 3</t>
  </si>
  <si>
    <t>H36006</t>
  </si>
  <si>
    <t>TEE RED EXTR/CTRL F 1 1/4 X 3/4 X 3/4    HIDRO 3</t>
  </si>
  <si>
    <t>RAMAL 110 X 63 A 87.30        L.110.P.V.C.</t>
  </si>
  <si>
    <t>TEE RED CENT F  1 X 1/2 X 1              HIDRO 3</t>
  </si>
  <si>
    <t>H35705</t>
  </si>
  <si>
    <t>JM04608</t>
  </si>
  <si>
    <t>LL365</t>
  </si>
  <si>
    <t>H30505</t>
  </si>
  <si>
    <t>BUJE REDUCCION FUSION 3/4 X 1/2  HIDRO 3</t>
  </si>
  <si>
    <t>CAÑO Y CONEX.P/DESAG.CLOACAL 160x4,00mt</t>
  </si>
  <si>
    <t>AW8863</t>
  </si>
  <si>
    <t>Pileta LOZA 5 entradas c/sif.desmont.40x110/63</t>
  </si>
  <si>
    <t>AW8864</t>
  </si>
  <si>
    <t>Pileta LOZA 5 entradas c/sif.desmont.50x110/63</t>
  </si>
  <si>
    <t>JM11007</t>
  </si>
  <si>
    <t>NIPLE        2 X 10   POLIPR.JOR.</t>
  </si>
  <si>
    <t>ZI035</t>
  </si>
  <si>
    <t>ZI036</t>
  </si>
  <si>
    <t>H36805</t>
  </si>
  <si>
    <t>ENCHUFE CODO R/H.     3/4     POLIET.JOR.</t>
  </si>
  <si>
    <t>JN00705</t>
  </si>
  <si>
    <t>JN00704</t>
  </si>
  <si>
    <t>AW2097</t>
  </si>
  <si>
    <t>AW2098</t>
  </si>
  <si>
    <t>PQ039</t>
  </si>
  <si>
    <t>ZI058</t>
  </si>
  <si>
    <t>ZI059</t>
  </si>
  <si>
    <t>H37804</t>
  </si>
  <si>
    <t>NIPLES ROSCADOS 2 X 20                HIDRO 3</t>
  </si>
  <si>
    <t>H37901</t>
  </si>
  <si>
    <t>VARILLA GLVA. (AGUADAS)</t>
  </si>
  <si>
    <t>MANGUITO REPARACION H-H  x 50 mm</t>
  </si>
  <si>
    <t>AW2015</t>
  </si>
  <si>
    <t>UNION DOBLE C/BRIDA F R/MET H 2 1/2 HIDRO 3</t>
  </si>
  <si>
    <t>H33803</t>
  </si>
  <si>
    <t>UNION DOBLE C/BRIDA F R/MET H  3      HIDRO 3</t>
  </si>
  <si>
    <t>H33804</t>
  </si>
  <si>
    <t>PV024</t>
  </si>
  <si>
    <t>PV025</t>
  </si>
  <si>
    <t>H32704</t>
  </si>
  <si>
    <t>CODO 90 REDUCCION F R/MET H   1 X  3/4 HIDRO 3</t>
  </si>
  <si>
    <t>REDUCCION 110 x 63        L.110.P.V.C.</t>
  </si>
  <si>
    <t>PV122</t>
  </si>
  <si>
    <t>ZI081</t>
  </si>
  <si>
    <t>FV076</t>
  </si>
  <si>
    <t>SOBREPASO FUSION  1                       HIDRO 3</t>
  </si>
  <si>
    <t>BOQUILLAS H3  FUSION 1                  HIDRO 3</t>
  </si>
  <si>
    <t>H30701</t>
  </si>
  <si>
    <t>NIPLES ROSCADOS 2 1/2 X 20          HIDRO 3</t>
  </si>
  <si>
    <t>H38001</t>
  </si>
  <si>
    <t>NIPLES ROSCADOS 3 X 15                HIDRO 3</t>
  </si>
  <si>
    <t>H38002</t>
  </si>
  <si>
    <t>LL329</t>
  </si>
  <si>
    <t>LL330</t>
  </si>
  <si>
    <t>FV0670</t>
  </si>
  <si>
    <t>LL349</t>
  </si>
  <si>
    <t>LL350</t>
  </si>
  <si>
    <t>LL351</t>
  </si>
  <si>
    <t>CUPLA H/PLAS F R/PLAS H 1 1/2     HIDRO 3</t>
  </si>
  <si>
    <t>TEE RED CRTL F R/M H 1 1/2 X 3/4 X 1 1/2 HIDRO 3</t>
  </si>
  <si>
    <t>ESMALTE EPOXI    X 250 cc</t>
  </si>
  <si>
    <t>ENCHUFE R/M.REDUCC.  1 X 3/4  POLIET.JOR.</t>
  </si>
  <si>
    <t>JN00211</t>
  </si>
  <si>
    <t>EC002</t>
  </si>
  <si>
    <t>JN01301</t>
  </si>
  <si>
    <t>TAPA HEMBRA  1             I P S POLIPROP</t>
  </si>
  <si>
    <t>BRIDA MEDIANA          3/4    POLIPROP.JOR</t>
  </si>
  <si>
    <t>JM05005</t>
  </si>
  <si>
    <t>CAÑO H.3. VERDE  3/4.                 HIDRO 3.</t>
  </si>
  <si>
    <t>H30103</t>
  </si>
  <si>
    <t>LL395</t>
  </si>
  <si>
    <t>H36503</t>
  </si>
  <si>
    <t>TEE RED EXTR/EXTR F 1/2 X 3/4 X 1/2   HIDRO 3</t>
  </si>
  <si>
    <t>CODO 90 REDUCCION F R/MET H 1 1/4 X 1 HIDRO 3</t>
  </si>
  <si>
    <t>H35006</t>
  </si>
  <si>
    <t>CURVA  50 A 45        M.H      L.110.P.V.C.</t>
  </si>
  <si>
    <t>PV092</t>
  </si>
  <si>
    <t>CURVA  63 A 45        M.H      L.110.P.V.C.</t>
  </si>
  <si>
    <t>PV093</t>
  </si>
  <si>
    <t>EC032</t>
  </si>
  <si>
    <t>H30206</t>
  </si>
  <si>
    <t>PL033</t>
  </si>
  <si>
    <t>CODO A 45º M-H  x 110mm</t>
  </si>
  <si>
    <t>AW2005</t>
  </si>
  <si>
    <t>CRUZ H H   1                     I P S POLIPROP</t>
  </si>
  <si>
    <t>IP03006</t>
  </si>
  <si>
    <t>CUPLA H/PLAS F R/PLAS 1 1/4        HIDRO 3</t>
  </si>
  <si>
    <t>H32705</t>
  </si>
  <si>
    <t>JM13006</t>
  </si>
  <si>
    <t>PQ110</t>
  </si>
  <si>
    <t>TEFLON STANDARD     1 X 10 mt</t>
  </si>
  <si>
    <t>CUPLA H F R/MET H 1                       HIDRO 3</t>
  </si>
  <si>
    <t>H30101</t>
  </si>
  <si>
    <t>ZI066</t>
  </si>
  <si>
    <t>H341021</t>
  </si>
  <si>
    <t>H341032</t>
  </si>
  <si>
    <t>H341033</t>
  </si>
  <si>
    <t>AW6008</t>
  </si>
  <si>
    <t>CURVA 90 H H 1 1/4           I P S POLIPROP</t>
  </si>
  <si>
    <t>IP00407</t>
  </si>
  <si>
    <t>CURVA 90 H H 1 1/2           I P S POLIPROP</t>
  </si>
  <si>
    <t>IP00408</t>
  </si>
  <si>
    <t>VALVULA ANTI RETORNO 110  PVC</t>
  </si>
  <si>
    <t>CAMARA INSP - BASE (60x60)</t>
  </si>
  <si>
    <t>AW8860</t>
  </si>
  <si>
    <t>MONTURA PVC (ramal postizo) 45º 160 x 110</t>
  </si>
  <si>
    <t>MONTURA PVC (ramal postizo) 45º 200 x 110</t>
  </si>
  <si>
    <t>MONTURA PVC (ramal postizo) 45º 250 x 110</t>
  </si>
  <si>
    <t>TEE RED 90 H H  1/2 X 3/4 X 1/2  I P S POLIPROP</t>
  </si>
  <si>
    <t>ADAPTADOR TANQUE       1/2   POLIPROP.JOR</t>
  </si>
  <si>
    <t>NIPLES ENTRE FUSION     1 1/2            HIDRO 3</t>
  </si>
  <si>
    <t>H37216</t>
  </si>
  <si>
    <t>ENCHUFE DOBLE        3/4.     POLIET.JOR.</t>
  </si>
  <si>
    <t>JN00305</t>
  </si>
  <si>
    <t>AW3038</t>
  </si>
  <si>
    <t>EC036</t>
  </si>
  <si>
    <t>TEE RED CENT F  3 X 2 1/2 X 3           HIDRO 3</t>
  </si>
  <si>
    <t>H35801</t>
  </si>
  <si>
    <t>CODO 90 FUSION 1 H.3.               HIDRO 3.</t>
  </si>
  <si>
    <t>ZI193</t>
  </si>
  <si>
    <t>CUPLA H H   1                   I P S POLIPROP</t>
  </si>
  <si>
    <t>PQ103</t>
  </si>
  <si>
    <t>TEFLON ALTA DENS. 3/4 X 10 mt</t>
  </si>
  <si>
    <t>PQ104</t>
  </si>
  <si>
    <t>TEFLON ALTA DENS. 3/4 X 40 mt</t>
  </si>
  <si>
    <t>PQ105</t>
  </si>
  <si>
    <t>TEFLON ALTA DENS.    1 X 10 mt</t>
  </si>
  <si>
    <t>PQ106</t>
  </si>
  <si>
    <t>TEFLON STANDARD  1/2 X 10 mt</t>
  </si>
  <si>
    <t>ACC.BRONCE ROSCADO</t>
  </si>
  <si>
    <t>CODO 90 REDUCCION F   1 X  3/4   HIDRO 3</t>
  </si>
  <si>
    <t>H34904</t>
  </si>
  <si>
    <t>TIJERA CORTATUBO</t>
  </si>
  <si>
    <t>RAMAL ACOPLE A 45º   160 x 110mm</t>
  </si>
  <si>
    <t>CAÑO TUBILENO      3/4       HIDRO 3</t>
  </si>
  <si>
    <t>H38203</t>
  </si>
  <si>
    <t>NIPLES ROSCADOS  1 1/4 X 12         HIDRO 3</t>
  </si>
  <si>
    <t>H37603</t>
  </si>
  <si>
    <t>TEE FUSION 3 H.3.                          HIDRO 3</t>
  </si>
  <si>
    <t>H31901</t>
  </si>
  <si>
    <t>CANO POLIET.(100mt.) 3/4 X 2.5 KG. NEGRO</t>
  </si>
  <si>
    <t>JN01101</t>
  </si>
  <si>
    <t>CODO  63 A 87.30     M.H     L.110.P.V.C.</t>
  </si>
  <si>
    <t>ZI027</t>
  </si>
  <si>
    <t>H34908</t>
  </si>
  <si>
    <t>CONEX.H.COMP.CODO a 45º 110 mm</t>
  </si>
  <si>
    <t>AW2248</t>
  </si>
  <si>
    <t>H36305</t>
  </si>
  <si>
    <t>TEE RED CRTL F R/M H 2 X 1 1/2 X 2      HIDRO 3</t>
  </si>
  <si>
    <t>H36112</t>
  </si>
  <si>
    <t>IP03205</t>
  </si>
  <si>
    <t>TEE RED EXT/EXT CENT F 1/2 X 1 X 3/4  HIDRO 3</t>
  </si>
  <si>
    <t>H35901</t>
  </si>
  <si>
    <t>LL333</t>
  </si>
  <si>
    <t>TEE F R/MET CENTRAL H 3/4 H.3.      HIDRO 3</t>
  </si>
  <si>
    <t>H32003</t>
  </si>
  <si>
    <t>CAÑO 4 X 4   2 1/2 X 6 m   I P S POLIPROP</t>
  </si>
  <si>
    <t>IP00310</t>
  </si>
  <si>
    <t>CAÑO Y CONEX.P/DESAG.CLOACAL 110x3,00mt</t>
  </si>
  <si>
    <t>AW1035</t>
  </si>
  <si>
    <t>JN00204</t>
  </si>
  <si>
    <t>LL401</t>
  </si>
  <si>
    <t>CAJON AUTOESTIBABLE GRANDE</t>
  </si>
  <si>
    <t>CAÑO CLOACAL 110 X 4 X 3,2  MAX  P.V.C.</t>
  </si>
  <si>
    <t>EMBUDO VERTICAL   60    P.V.C. L.100</t>
  </si>
  <si>
    <t>EMBUDO VERTICAL  100   P.V.C. L.100</t>
  </si>
  <si>
    <t>CODO A 45º M-H  x 50mm</t>
  </si>
  <si>
    <t>AW2003</t>
  </si>
  <si>
    <t>CAÑO 4 X 4  PLUS 1/2 X 6 m  I P S POLIPROP</t>
  </si>
  <si>
    <t>IP00311</t>
  </si>
  <si>
    <t>CUPLA C/INS H  1                  I P S POLIPROP</t>
  </si>
  <si>
    <t>IP06503</t>
  </si>
  <si>
    <t>AW2007</t>
  </si>
  <si>
    <t>AW3055</t>
  </si>
  <si>
    <t>H35601</t>
  </si>
  <si>
    <t>CUPLA FUSION 1 H.3.                        HIDRO 3</t>
  </si>
  <si>
    <t>H33101</t>
  </si>
  <si>
    <t>MONTURA DERIVACION F 2 X 1        HIDRO 3</t>
  </si>
  <si>
    <t>H37202</t>
  </si>
  <si>
    <t>AW1028</t>
  </si>
  <si>
    <t>SOPORTE  1/2 CAÑA  0,18 mt   ZINC</t>
  </si>
  <si>
    <t>LL387</t>
  </si>
  <si>
    <t>NIPLE     1/2 X 12    POLIPR.JOR.</t>
  </si>
  <si>
    <t>JM11204</t>
  </si>
  <si>
    <t>NIPLE     3/4 X 12    POLIPR.JOR.</t>
  </si>
  <si>
    <t>JM11205</t>
  </si>
  <si>
    <t>CODO 90 FUSION R/MET H 1/2 H.3.    . HIDRO 3.</t>
  </si>
  <si>
    <t>H30602</t>
  </si>
  <si>
    <t>H35003</t>
  </si>
  <si>
    <t>IP03411</t>
  </si>
  <si>
    <t>TEE FUSION 2 H.3.                          HIDRO 3</t>
  </si>
  <si>
    <t>TEE RED CENT F 2 X 1 1/2 X 2            HIDRO 3</t>
  </si>
  <si>
    <t>H35711</t>
  </si>
  <si>
    <t>CODO A 45º H-H  x 63mm</t>
  </si>
  <si>
    <t>AW2044</t>
  </si>
  <si>
    <t>TEE FUSION 1 1/4 H.3.                    HIDRO 3</t>
  </si>
  <si>
    <t>AW4128</t>
  </si>
  <si>
    <t>Sopapa bañera vertical 40 Bce.CROMADO</t>
  </si>
  <si>
    <t>AW4129</t>
  </si>
  <si>
    <t>H30702</t>
  </si>
  <si>
    <t>TEE RED EXTR/EXTR F 3/4 X  1 1/4 X 3/4 HIDRO 3</t>
  </si>
  <si>
    <t>H35907</t>
  </si>
  <si>
    <t>PV0655</t>
  </si>
  <si>
    <t>JM12006</t>
  </si>
  <si>
    <t>NIPLE  1 1/4 X 20    POLIPR.JOR.</t>
  </si>
  <si>
    <t>AW1012</t>
  </si>
  <si>
    <t>CAÑO Y CONEX.P/DESAG.CLOACAL 50x0,75mt</t>
  </si>
  <si>
    <t>AW1013</t>
  </si>
  <si>
    <t>CODO 90 PROL. F R/MET. H 3/4 H.3.   .HIDRO 3.</t>
  </si>
  <si>
    <t>FV1611</t>
  </si>
  <si>
    <t>TAPA C/TECLA DOBLE P/VALV. 0368.04</t>
  </si>
  <si>
    <t>PV1052</t>
  </si>
  <si>
    <t>CODO RED C/INS H 3/4 X 1/2  I P S POLIPROP</t>
  </si>
  <si>
    <t>PV051</t>
  </si>
  <si>
    <t>CODO 90 FUSION R/MET H 1 H.3.        .HIDRO 3.</t>
  </si>
  <si>
    <t>H34907</t>
  </si>
  <si>
    <t>UNION DOBLE RED F 1 X 3/4               HIDRO 3</t>
  </si>
  <si>
    <t>H36804</t>
  </si>
  <si>
    <t>H31304</t>
  </si>
  <si>
    <t>PV0654</t>
  </si>
  <si>
    <t>IP11505</t>
  </si>
  <si>
    <t>CODO 90 FUSION R/MET M 2 H.3.   .  . HIDRO 3.</t>
  </si>
  <si>
    <t>H30807</t>
  </si>
  <si>
    <t>JM11005</t>
  </si>
  <si>
    <t>PV170</t>
  </si>
  <si>
    <t>CAÑO 4 X 4  PLUS 3/4 X 6 m  I P S POLIPROP</t>
  </si>
  <si>
    <t>IP00312</t>
  </si>
  <si>
    <t>ZI143</t>
  </si>
  <si>
    <t>AW2013</t>
  </si>
  <si>
    <t>PV053</t>
  </si>
  <si>
    <t>JM10306</t>
  </si>
  <si>
    <t>INSERTO R/MET M   1                      HIDRO 3</t>
  </si>
  <si>
    <t>H33204</t>
  </si>
  <si>
    <t>JN00709</t>
  </si>
  <si>
    <t>JM12007</t>
  </si>
  <si>
    <t>NIPLE  1 1/2 X 20    POLIPR.JOR.</t>
  </si>
  <si>
    <t>JM12008</t>
  </si>
  <si>
    <t>PL002</t>
  </si>
  <si>
    <t>CODO 90 REDUCCION F R/MET H 3/4 X 1/2 HIDRO 3</t>
  </si>
  <si>
    <t>H35004</t>
  </si>
  <si>
    <t>H34802</t>
  </si>
  <si>
    <t>J005331707</t>
  </si>
  <si>
    <t>J005331846</t>
  </si>
  <si>
    <t>J005331870</t>
  </si>
  <si>
    <t>PORT.REJ.C/TAPA CIEGA AC.INOX.8 x 8 Ø 63</t>
  </si>
  <si>
    <t>CODO 45 FUSION HH 3 H.3.                      HIDR</t>
  </si>
  <si>
    <t>CODO 45 FUSION MH 1/2 H.3.            .HIDRO 3.</t>
  </si>
  <si>
    <t>CODO RED 90 H H 1 X 1/2       I P S POLIPROP</t>
  </si>
  <si>
    <t>H30601</t>
  </si>
  <si>
    <t>TAPA HEMBRA            1/2    POLIPR.JOR</t>
  </si>
  <si>
    <t>JM04604</t>
  </si>
  <si>
    <t>JM10304</t>
  </si>
  <si>
    <t>ADAPTADOR TANQUE       3/4   POLIPROP.JOR.</t>
  </si>
  <si>
    <t>JM10305</t>
  </si>
  <si>
    <t>FV0677</t>
  </si>
  <si>
    <t>H37108</t>
  </si>
  <si>
    <t>AW8000</t>
  </si>
  <si>
    <t>TAPA DE  40                 L.110.P.V.C.</t>
  </si>
  <si>
    <t>PV126</t>
  </si>
  <si>
    <t>TAPA DE  50                 L.110.P.V.C.</t>
  </si>
  <si>
    <t>PV127</t>
  </si>
  <si>
    <t>TAPA DE  63                 L.110.P.V.C.</t>
  </si>
  <si>
    <t>PV128</t>
  </si>
  <si>
    <t>TEE RED CRTL F R/M M 3/8 X 1/2 X 3/8  HIDRO 3</t>
  </si>
  <si>
    <t>AW2002</t>
  </si>
  <si>
    <t>IP11504</t>
  </si>
  <si>
    <t>BUJE REDUCC. MH       2 X 3/4      I P S POLIPROP</t>
  </si>
  <si>
    <t>CAÑO CAMARA  MH         110mm</t>
  </si>
  <si>
    <t>FV073</t>
  </si>
  <si>
    <t>FV074</t>
  </si>
  <si>
    <t>FV075</t>
  </si>
  <si>
    <t>JN01603</t>
  </si>
  <si>
    <t>COD</t>
  </si>
  <si>
    <t>NIPLES ROSCADOS 1 1/2 X 10          HIDRO 3</t>
  </si>
  <si>
    <t>H37702</t>
  </si>
  <si>
    <t>PQ013</t>
  </si>
  <si>
    <t>BOQUETA             7x15x10   ZINC</t>
  </si>
  <si>
    <t>ZI076</t>
  </si>
  <si>
    <t>IP04007</t>
  </si>
  <si>
    <t>ZI020</t>
  </si>
  <si>
    <t>CAÑO REFORZ. 50X4.P.V.C * L.100 (1.8)</t>
  </si>
  <si>
    <t>PV004</t>
  </si>
  <si>
    <t>PV1322</t>
  </si>
  <si>
    <t>TEE RED C/INS H 3/4 X 1/2     I P S POLIPROP</t>
  </si>
  <si>
    <t>IP06403</t>
  </si>
  <si>
    <t>UNION DOBLE FUSION  3/4             HIDRO 3</t>
  </si>
  <si>
    <t>H33304</t>
  </si>
  <si>
    <t>H34701</t>
  </si>
  <si>
    <t>CURVA  50 A 87.30   M.H     L.110.P.V.C.</t>
  </si>
  <si>
    <t>PV088</t>
  </si>
  <si>
    <t>TAPA C/TECLA P/VALV.CROMO 0368.02</t>
  </si>
  <si>
    <t>CABECERA MOLDURA    PALOMA    ZINC</t>
  </si>
  <si>
    <t>ZI085</t>
  </si>
  <si>
    <t>INSERTO R/ MET H  1/2                    HIDRO 3</t>
  </si>
  <si>
    <t>PV065</t>
  </si>
  <si>
    <t>PV0651</t>
  </si>
  <si>
    <t>TEE RED CENT F  2 X 1 1/4 X 2           HIDRO 3</t>
  </si>
  <si>
    <t>H36005</t>
  </si>
  <si>
    <t>H37109</t>
  </si>
  <si>
    <t>CODO 90 C/INS H 1/2              I P S POLIPROP</t>
  </si>
  <si>
    <t>IP05904</t>
  </si>
  <si>
    <t>TEE PROL F R/MET CENTRAL H 3/4 H.3. HIDRO 3</t>
  </si>
  <si>
    <t>H32201</t>
  </si>
  <si>
    <t>CUPLA  H  F.R/MET M  3/4                HIDRO 3</t>
  </si>
  <si>
    <t>IP03409</t>
  </si>
  <si>
    <t>IP03410</t>
  </si>
  <si>
    <t>TEE RED CRTL F R/M M 2 X 1 1/2 X 2    HIDRO 3</t>
  </si>
  <si>
    <t>CORTA REFILA TUBO Ø50</t>
  </si>
  <si>
    <t>AW8002</t>
  </si>
  <si>
    <t>CORTA REFILA TUBO Ø63</t>
  </si>
  <si>
    <t>AW8003</t>
  </si>
  <si>
    <t>ZI046</t>
  </si>
  <si>
    <t>PV085</t>
  </si>
  <si>
    <t>LLAVE D/PASO FUSION (Blanco loza 3/4  6322 HIDRO3</t>
  </si>
  <si>
    <t>H34203</t>
  </si>
  <si>
    <t>H39808</t>
  </si>
  <si>
    <t>BOQUILLAS H3  FUSION 1 1/4            HIDRO 3</t>
  </si>
  <si>
    <t>H32805</t>
  </si>
  <si>
    <t>CURVA  40 A 45        M.H      L.110.P.V.C.</t>
  </si>
  <si>
    <t>JM03610</t>
  </si>
  <si>
    <t>JM03611</t>
  </si>
  <si>
    <t>JM03612</t>
  </si>
  <si>
    <t>JN01733</t>
  </si>
  <si>
    <t>NIPLE     3/4 X 8     POLIPR.JOR</t>
  </si>
  <si>
    <t>JM10805</t>
  </si>
  <si>
    <t>AW2090</t>
  </si>
  <si>
    <t>AW2092</t>
  </si>
  <si>
    <t>JM10506</t>
  </si>
  <si>
    <t>AW2061</t>
  </si>
  <si>
    <t>AW2062</t>
  </si>
  <si>
    <t>CAÑO 4 X 4   3/4 X 6 m      I P S POLIPROP</t>
  </si>
  <si>
    <t>IP00305</t>
  </si>
  <si>
    <t>IP00503</t>
  </si>
  <si>
    <t>REJILLA 15X15 BLANCA L.100</t>
  </si>
  <si>
    <t>PV031</t>
  </si>
  <si>
    <t>CODO 90 FUSION R/MET M 1/2 H.3.   . HIDRO 3. .</t>
  </si>
  <si>
    <t>CUPLA H H 1 1/2               I P S POLIPROP</t>
  </si>
  <si>
    <t>IP03608</t>
  </si>
  <si>
    <t>JN00707</t>
  </si>
  <si>
    <t>CAÑO H.3. ALUMINIO 1/2             .HIDRO 3...</t>
  </si>
  <si>
    <t>H30303</t>
  </si>
  <si>
    <t>CAÑO H.3. ALUMINIO 3/4             .HIDRO 3.</t>
  </si>
  <si>
    <t>H30304</t>
  </si>
  <si>
    <t>CODO  40 A 87.30     M.H.   L.110.P.V.C.</t>
  </si>
  <si>
    <t>PV083</t>
  </si>
  <si>
    <t>CODO  50 A 87.30     H.H.   L.110.P.V.C.</t>
  </si>
  <si>
    <t>NIPLES INYECTADOS 1 X 8                  HIDRO 3</t>
  </si>
  <si>
    <t>H37503</t>
  </si>
  <si>
    <t>AW2060</t>
  </si>
  <si>
    <t>RECEPTACULO DUCHA Ø40  (M)</t>
  </si>
  <si>
    <t>PILETA PAT.4 ENT.C/SIFON DESMONT.50X75 mm</t>
  </si>
  <si>
    <t>AW2257</t>
  </si>
  <si>
    <t>AW2258</t>
  </si>
  <si>
    <t>SIFON EMBUTIR Lavarrp..y Lavavaj.40/50x19/23 esp.</t>
  </si>
  <si>
    <t>CAÑO H.3. AZUL 2                     . .HIDRO 3. .</t>
  </si>
  <si>
    <t>H30207</t>
  </si>
  <si>
    <t>AW1010</t>
  </si>
  <si>
    <t>CAÑO 4 X 4    1.1/4 X 6 m    I P S POLIPROP</t>
  </si>
  <si>
    <t>H3410342</t>
  </si>
  <si>
    <t>TEE 90 C/INS H  1                    I P S POLIPRP</t>
  </si>
  <si>
    <t>IP06303</t>
  </si>
  <si>
    <t>ZI007/1</t>
  </si>
  <si>
    <t>LL380</t>
  </si>
  <si>
    <t>JN00604</t>
  </si>
  <si>
    <t>ENCHUFE DOBLE CODO     3/4     POLIET.JOR.</t>
  </si>
  <si>
    <t>JN00605</t>
  </si>
  <si>
    <t>FV026</t>
  </si>
  <si>
    <t>H36301</t>
  </si>
  <si>
    <t>EC006</t>
  </si>
  <si>
    <t>AW2018</t>
  </si>
  <si>
    <t>NIPLE        1 X 15    POLIPR.JOR.</t>
  </si>
  <si>
    <t>JM11506</t>
  </si>
  <si>
    <t>ADAPTADOR P/INODORO      110mm</t>
  </si>
  <si>
    <t>CUPLA FUSION 1/2 H.3.                     HIDRO 3</t>
  </si>
  <si>
    <t>H32503</t>
  </si>
  <si>
    <t>CODO 45 H H 1 1/4              I P S POLIPROP</t>
  </si>
  <si>
    <t>IP01007</t>
  </si>
  <si>
    <t>ROSCA CON TUERCA       3/4    POLIPR.JOR</t>
  </si>
  <si>
    <t>JM04005</t>
  </si>
  <si>
    <t>CAÑO Y CONEX.P/DESAG.CLOACAL 110x4,00mt</t>
  </si>
  <si>
    <t>NIPLES INYECTADOS 3/4 X 8               HIDRO 3</t>
  </si>
  <si>
    <t>JN01402</t>
  </si>
  <si>
    <t>JN01501</t>
  </si>
  <si>
    <t>ENCHUFE DOBLE CODO  1 1/2.    POLIET.JOR.</t>
  </si>
  <si>
    <t>JN00608</t>
  </si>
  <si>
    <t>TEE RED EXTR F 1 1/2 X 1 1/2 X 1 1/4 HIDRO 3</t>
  </si>
  <si>
    <t>H35607</t>
  </si>
  <si>
    <t>TEE RED EXTR/EXTR F  1 X  1 1/2 X 1        HIDRO 3</t>
  </si>
  <si>
    <t>CUPLA H F R/MET H 3/4                    HIDRO 3</t>
  </si>
  <si>
    <t>CAÑO H.3. VERDE 1 1/4                HIDRO 3..</t>
  </si>
  <si>
    <t>H36307</t>
  </si>
  <si>
    <t>PL015</t>
  </si>
  <si>
    <t>CAÑO TUBILENO      1          HIDRO 3</t>
  </si>
  <si>
    <t>H38204</t>
  </si>
  <si>
    <t>IP11005</t>
  </si>
  <si>
    <t>H31104</t>
  </si>
  <si>
    <t>H31105</t>
  </si>
  <si>
    <t>TEE RED EXTR/EXTR F 3/8 X 1/2 X 3/8   HIDRO 3</t>
  </si>
  <si>
    <t>H35902</t>
  </si>
  <si>
    <t>H37403</t>
  </si>
  <si>
    <t>CAÑO Y CONEX.P/DESAG.CLOACAL 40x1.50mt</t>
  </si>
  <si>
    <t>AW1006</t>
  </si>
  <si>
    <t>JM04603</t>
  </si>
  <si>
    <t>CUPLA FUSION 2 1/2 H.3.                  HIDRO 3</t>
  </si>
  <si>
    <t>H32509</t>
  </si>
  <si>
    <t>H30106</t>
  </si>
  <si>
    <t>JM05407</t>
  </si>
  <si>
    <t>AW4012</t>
  </si>
  <si>
    <t>H37704</t>
  </si>
  <si>
    <t>NIPLES INYECTADOS 1/2 X 15             HIDRO 3</t>
  </si>
  <si>
    <t>H37306</t>
  </si>
  <si>
    <t>JM10808</t>
  </si>
  <si>
    <t>NIPLE         2 X 8    POLIPR.JOR</t>
  </si>
  <si>
    <t>JM11003</t>
  </si>
  <si>
    <t>NIPLE     1/2 X 10   POLIPR.JOR</t>
  </si>
  <si>
    <t>FV021</t>
  </si>
  <si>
    <t>FV020</t>
  </si>
  <si>
    <t>FV1083</t>
  </si>
  <si>
    <t>BRIDA MEDIANA      1 1/4    POLIPROP.JOR</t>
  </si>
  <si>
    <t>JM05007</t>
  </si>
  <si>
    <t>CUPLA H C/M UN/F R/MET  1            HIDRO 3</t>
  </si>
  <si>
    <t>ADAPTADOR EXCENTRICO P/INOD.  110 macho</t>
  </si>
  <si>
    <t>TEE RED CTRL F R/M M 1 1/2 X 3/4 X 1 1/2 HIDRO 3</t>
  </si>
  <si>
    <t>IP11203</t>
  </si>
  <si>
    <t>JM10303</t>
  </si>
  <si>
    <t>FV0171</t>
  </si>
  <si>
    <t>AW2006</t>
  </si>
  <si>
    <t>H30801</t>
  </si>
  <si>
    <t>CODO 90 FUSION R/MET H 1 1/2 H.3.  .HIDRO 3. .</t>
  </si>
  <si>
    <t>CODO 45 FUSION MH 3/4 H.3.           . HIDRO 3.</t>
  </si>
  <si>
    <t>CODO 45 FUSION HH1 1/2 H.3.               .HIDRO 3</t>
  </si>
  <si>
    <t>CODO 90  M /UNION F R/M H 1/2 H.3.  HIDRO 3..</t>
  </si>
  <si>
    <t>H30902</t>
  </si>
  <si>
    <t>CODO 90 M / UNION  F R/M H 3/4 H.3. HIDRO 3 .</t>
  </si>
  <si>
    <t>H30903</t>
  </si>
  <si>
    <t>PV0821</t>
  </si>
  <si>
    <t>H341055</t>
  </si>
  <si>
    <t>JN00405</t>
  </si>
  <si>
    <t>IP01004</t>
  </si>
  <si>
    <t>RAMAL INVERTIDO   50x50 a 45º</t>
  </si>
  <si>
    <t>AW2026</t>
  </si>
  <si>
    <t>RAMAL SIMPLE A 45º  M-H   63 x 63 mm</t>
  </si>
  <si>
    <t>H31107</t>
  </si>
  <si>
    <t>H31108</t>
  </si>
  <si>
    <t>CODO 90 MH  2                 I P S POLIPROP</t>
  </si>
  <si>
    <t>INSERTO R/MET H  1 1/2                  HIDRO 3</t>
  </si>
  <si>
    <t>PV05312</t>
  </si>
  <si>
    <t>JM04100</t>
  </si>
  <si>
    <t>LLAVE D/PASO FUSION (Blanco loza 3/8  6320 HIDRO3</t>
  </si>
  <si>
    <t>H33003</t>
  </si>
  <si>
    <t>CAÑO H.3. AZUL 1/2                   . HIDRO 3.</t>
  </si>
  <si>
    <t>H30202</t>
  </si>
  <si>
    <t>CUPLA C/INS H 3/4                 I P S POLIPROP</t>
  </si>
  <si>
    <t>CODO 90 H H  3/4                I P S POLIPROP</t>
  </si>
  <si>
    <t>IP01405</t>
  </si>
  <si>
    <t>AW2025</t>
  </si>
  <si>
    <t>FV017</t>
  </si>
  <si>
    <t>H36113</t>
  </si>
  <si>
    <t>IP02604</t>
  </si>
  <si>
    <t>TEE RED EXTR F 1/2 X 1/2 X 3/8         HIDRO 3</t>
  </si>
  <si>
    <t>GLICERINA X 1000 gr</t>
  </si>
  <si>
    <t>ROSCA CON TUERCA 1/2  I P S POLIPROP</t>
  </si>
  <si>
    <t>IP04004</t>
  </si>
  <si>
    <t>H33702</t>
  </si>
  <si>
    <t>H33703</t>
  </si>
  <si>
    <t>H33704</t>
  </si>
  <si>
    <t>PQ101</t>
  </si>
  <si>
    <t>BUJE REDUCCION FUSION 2 1/2 X 2  HIDRO 3</t>
  </si>
  <si>
    <t>AW2260</t>
  </si>
  <si>
    <t>AW2460</t>
  </si>
  <si>
    <t>AW6024</t>
  </si>
  <si>
    <t>GI04010</t>
  </si>
  <si>
    <t>GI04011</t>
  </si>
  <si>
    <t>GI04401</t>
  </si>
  <si>
    <t>GI04402</t>
  </si>
  <si>
    <t>GI04403</t>
  </si>
  <si>
    <t>GI04404</t>
  </si>
  <si>
    <t>GI04405</t>
  </si>
  <si>
    <t>GI04406</t>
  </si>
  <si>
    <t>GI04407</t>
  </si>
  <si>
    <t>FV161</t>
  </si>
  <si>
    <t>IP03412</t>
  </si>
  <si>
    <t>PV021</t>
  </si>
  <si>
    <t>CURVA 90 FUSION 3/4 H.3.                HIDRO 3 .</t>
  </si>
  <si>
    <t>PILETA PAT.4 ENT.C/SIFON DESMONT.50x63 mm</t>
  </si>
  <si>
    <t>AW2100</t>
  </si>
  <si>
    <t>CAÑO Y CONEX.P/DESAG.CLOACAL 63x3,00mt</t>
  </si>
  <si>
    <t>AW1026</t>
  </si>
  <si>
    <t>JM11208</t>
  </si>
  <si>
    <t>TEE F R/PLAS. CENTRAL H 1/2 H.3.   HIDRO 3</t>
  </si>
  <si>
    <t>H31902</t>
  </si>
  <si>
    <t>PV058</t>
  </si>
  <si>
    <t>UNION DOBLE CONICA     1 1/2  POLIPR.JOR.</t>
  </si>
  <si>
    <t>JM05408</t>
  </si>
  <si>
    <t>IP05405</t>
  </si>
  <si>
    <t>TEE RED CRTL F R/M M 1 1/2 X 1 1/4 X 1 1/2 HIDRO 3</t>
  </si>
  <si>
    <t>UNION DOBLE M H 1/2      I P S POLIPROP</t>
  </si>
  <si>
    <t>IP05411</t>
  </si>
  <si>
    <t>AW1023</t>
  </si>
  <si>
    <t>H37101</t>
  </si>
  <si>
    <t>AW6004</t>
  </si>
  <si>
    <t>CODO 90 M /UNION F R/M H 1 H.3.     .HIDRO 3..</t>
  </si>
  <si>
    <t>H313043</t>
  </si>
  <si>
    <t>CAÑO POLIET.(100mt.) 1/2 X K2,5  AGRO-AGUA</t>
  </si>
  <si>
    <t>CAÑO POLIET.(100mt.) 1/2 X K6     AGRO-AGUA</t>
  </si>
  <si>
    <t>CAÑO POLIET.(100mt.) 1/2 X K10   AGRO-AGUA</t>
  </si>
  <si>
    <t>CAÑO POLIET.(100mt.) 3/4 X K2,5  AGRO-AGUA</t>
  </si>
  <si>
    <t>CAÑO POLIET.(100mt.) 3/4 X K4     AGRO-AGUA</t>
  </si>
  <si>
    <t>CAÑO POLIET.(100mt.) 3/4 X K6     AGRO-AGUA</t>
  </si>
  <si>
    <t>CAÑO POLIET.(100mt.) 3/4 X K10   AGRO-AGUA</t>
  </si>
  <si>
    <t>CAÑO POLIET.(100mt.) 1 X K2.5     AGRO-AGUA</t>
  </si>
  <si>
    <t>CAÑO POLIET.(100mt.) 1 X K4        AGRO-AGUA</t>
  </si>
  <si>
    <t>CAÑO POLIET.(100mt.)  1 X K6       AGRO-AGUA</t>
  </si>
  <si>
    <t>CAÑO POLIET.(100mt.) 1 1/4 X K2.5  AGRO-AGUA</t>
  </si>
  <si>
    <t>CAÑO POLIET.(100mt.) 1 1/4 X K4  AGRO-AGUA</t>
  </si>
  <si>
    <t>CAÑO POLIET.(100mt.) 1 1/2 X K2.5  AGRO-AGUA</t>
  </si>
  <si>
    <t>CAÑO POLIET.(100mt.) 1 1/2 X K4   AGRO-AGUA</t>
  </si>
  <si>
    <t>CAÑO POLIET.(100mt.) 2 X K2.5      AGRO-AGUA</t>
  </si>
  <si>
    <t>CAÑO POLIET.(100mt.) 2 X K4         AGRO-AGUA</t>
  </si>
  <si>
    <t>CAÑO POLIET.(50mt.) 2 .1/2 X K2,5  AGRO-AGUA</t>
  </si>
  <si>
    <t>TERMOT A/Recup.23 Lit. E/P CON.SUP GE</t>
  </si>
  <si>
    <t>TERMOT.A/Recup.23 Lit. E/P CON.INF GE</t>
  </si>
  <si>
    <t>TERMOT.A/Recup.53 Lit. E/P CON.SUP GE</t>
  </si>
  <si>
    <t>TERMOT.A/Recup.53 Lit. E/P CON.INF GE</t>
  </si>
  <si>
    <t>ZI210</t>
  </si>
  <si>
    <t>CUPLA H C/M UN/F R/MET H 3/4       HIDRO 3</t>
  </si>
  <si>
    <t>CODO 90 FUSION R/MET M 1 1/4 H3.   HIDRO 3</t>
  </si>
  <si>
    <t>H30805</t>
  </si>
  <si>
    <t>CRUZ H H  3/4                   I P S POLIPROP</t>
  </si>
  <si>
    <t>CAÑO Y CONEX.P/DESAG.CLOACAL 50x1,50mt</t>
  </si>
  <si>
    <t>AW1015</t>
  </si>
  <si>
    <t>RAMAL 250 x 110 A 90º</t>
  </si>
  <si>
    <t>PL003</t>
  </si>
  <si>
    <t>PV014</t>
  </si>
  <si>
    <t>CODO 90 REDUCCION F R/MET M 1 1/4 X 1 HIDRO 3</t>
  </si>
  <si>
    <t>H35204</t>
  </si>
  <si>
    <t>IP03418</t>
  </si>
  <si>
    <t>IP03419</t>
  </si>
  <si>
    <t>IP03420</t>
  </si>
  <si>
    <t>IP03421</t>
  </si>
  <si>
    <t>IP03422</t>
  </si>
  <si>
    <t>IP03603</t>
  </si>
  <si>
    <t>H31102</t>
  </si>
  <si>
    <t>JM10504</t>
  </si>
  <si>
    <t>CABECERA 1/2 CAÑA  0,18 mt  ZINC</t>
  </si>
  <si>
    <t>ZI061</t>
  </si>
  <si>
    <t>BOQUETA   1/2 CAÑA  0,15 mt  ZINC</t>
  </si>
  <si>
    <t>CODO 90 REDUCCION F R/MET H 1/2 X 3/8 HIDRO 3</t>
  </si>
  <si>
    <t>PQ028</t>
  </si>
  <si>
    <t>GRASA GRAFITADA POMO X 21 cc</t>
  </si>
  <si>
    <t>PQ029</t>
  </si>
  <si>
    <t>EMBUDO FRONTAL  63  (Pared) L.110.P.V.C.</t>
  </si>
  <si>
    <t>H36501</t>
  </si>
  <si>
    <t>ZI019</t>
  </si>
  <si>
    <t>IP04403</t>
  </si>
  <si>
    <t>LL429</t>
  </si>
  <si>
    <t>BUJE REDUCC. MH      2 X 1 1/4    I P S POLIPROP</t>
  </si>
  <si>
    <t>TEE RED CRTL F R/M M 1 1/4 X 3/4 X 1 1/4 HIDRO 3</t>
  </si>
  <si>
    <t>H36306</t>
  </si>
  <si>
    <t>FV028</t>
  </si>
  <si>
    <t>ZI0041</t>
  </si>
  <si>
    <t>NE02506</t>
  </si>
  <si>
    <t>NE02507</t>
  </si>
  <si>
    <t>NE02508</t>
  </si>
  <si>
    <t>NE02509</t>
  </si>
  <si>
    <t>NE02510</t>
  </si>
  <si>
    <t>NE02511</t>
  </si>
  <si>
    <t>NE03003</t>
  </si>
  <si>
    <t>GI016061</t>
  </si>
  <si>
    <t>BUJE DE REDUCC. 1 1/2 X 1 1/4.GALV.IMP.</t>
  </si>
  <si>
    <t>GI034071</t>
  </si>
  <si>
    <t>BUJE DE REDUCC. 1 1/2 X 1 .     GALV.IMP.</t>
  </si>
  <si>
    <t>GI034072</t>
  </si>
  <si>
    <t>BUJE DE REDUCC. 1 1/2 X 3/4 .  GALV.IMP.</t>
  </si>
  <si>
    <t>GI034073</t>
  </si>
  <si>
    <t>BUJE DE REDUCC. 1 1/2 X 1/2 .  GALV.IMP.</t>
  </si>
  <si>
    <t>GI034080</t>
  </si>
  <si>
    <t>BUJE DE REDUCC.  2 X 1 1/2.    GALV.IMP.</t>
  </si>
  <si>
    <t>GI034081</t>
  </si>
  <si>
    <t>ZI038</t>
  </si>
  <si>
    <t>PV111</t>
  </si>
  <si>
    <t>RAMAL 110 X 63 A 45         L.110.P.V.C.</t>
  </si>
  <si>
    <t>PV099</t>
  </si>
  <si>
    <t>SOMBRERETE 100    P.V.C. L.100</t>
  </si>
  <si>
    <t>PV048</t>
  </si>
  <si>
    <t>AW2277</t>
  </si>
  <si>
    <t>VALV. ANTIRETORNO 110</t>
  </si>
  <si>
    <t>AW4008</t>
  </si>
  <si>
    <t>NE04507</t>
  </si>
  <si>
    <t>H34702</t>
  </si>
  <si>
    <t>FV027</t>
  </si>
  <si>
    <t>TEFLON STANDARD  3/4 X 10 mt</t>
  </si>
  <si>
    <t>PQ109</t>
  </si>
  <si>
    <t>CAÑAMO PEINADO     X 50 gr</t>
  </si>
  <si>
    <t>TEE RED CENT F 1/2 X 3/8 X 1/2         HIDRO 3</t>
  </si>
  <si>
    <t>H35702</t>
  </si>
  <si>
    <t>H37501</t>
  </si>
  <si>
    <t>EC034</t>
  </si>
  <si>
    <t>CUPLA C/INS H 1/2                 I P S POLIPROP</t>
  </si>
  <si>
    <t>IP06405</t>
  </si>
  <si>
    <t>JN00109</t>
  </si>
  <si>
    <t>NIPLE        1 X 10   POLIPR.JOR.</t>
  </si>
  <si>
    <t>JM11006</t>
  </si>
  <si>
    <t>JN001082</t>
  </si>
  <si>
    <t>CUPLA REDUCCION  M-H  110 x 63 mm</t>
  </si>
  <si>
    <t>AW2033</t>
  </si>
  <si>
    <t>TEE RED EXTR F  2 X 2 X 1 1/2           HIDRO 3</t>
  </si>
  <si>
    <t>H35701</t>
  </si>
  <si>
    <t>JN00209</t>
  </si>
  <si>
    <t>TEE 90 C/INS H 1/2                  I P S POLIPROP</t>
  </si>
  <si>
    <t>IP06204</t>
  </si>
  <si>
    <t>CANO POLIET.(100mt.) 1 X 4 KG.  NEGRO</t>
  </si>
  <si>
    <t>CUPLA RED H H 1 X 3/4    I P S POLIPROP</t>
  </si>
  <si>
    <t>BOQUILLAS H3  FUSION  3                 HIDRO 3</t>
  </si>
  <si>
    <t>PV041</t>
  </si>
  <si>
    <t>RAMAL  60 A 45    P.V.C. L.100</t>
  </si>
  <si>
    <t>PV026</t>
  </si>
  <si>
    <t>CAÑO H.3. VERDE 1 1/2                HIDRO 3.</t>
  </si>
  <si>
    <t>RAMAL SIMPLE A 45º  M-H   63 x 50 mm</t>
  </si>
  <si>
    <t>AW2057</t>
  </si>
  <si>
    <t>LL3744</t>
  </si>
  <si>
    <t>LL375</t>
  </si>
  <si>
    <t>CRUZ H H  1/2                   I P S POLIPROP</t>
  </si>
  <si>
    <t>IP03004</t>
  </si>
  <si>
    <t>CURVA 90 H H   1               I P S POLIPROP</t>
  </si>
  <si>
    <t>IP00406</t>
  </si>
  <si>
    <t>LL3513</t>
  </si>
  <si>
    <t>TEE RED CENT F  3 X 2 X 3                 HIDRO 3</t>
  </si>
  <si>
    <t>H35714</t>
  </si>
  <si>
    <t>AW2094</t>
  </si>
  <si>
    <t>IP03406</t>
  </si>
  <si>
    <t>AW2008</t>
  </si>
  <si>
    <t>JM04102</t>
  </si>
  <si>
    <t>JM04403</t>
  </si>
  <si>
    <t>AW2034</t>
  </si>
  <si>
    <t>Tapa camara KAMSA Ref.Filete Acero inox. 25x25</t>
  </si>
  <si>
    <t>H32703</t>
  </si>
  <si>
    <t>IP05408</t>
  </si>
  <si>
    <t>H39813</t>
  </si>
  <si>
    <t>CODO 90 REDUCC F 1 1/2 X 1 1/4   HIDRO 3</t>
  </si>
  <si>
    <t>H34906</t>
  </si>
  <si>
    <t>H39944</t>
  </si>
  <si>
    <t>H39945</t>
  </si>
  <si>
    <t>CINTA AUTAD.TERMOAISL.P/INTERP.4cm.x7m H3 XT</t>
  </si>
  <si>
    <t>H39946</t>
  </si>
  <si>
    <t>H36600</t>
  </si>
  <si>
    <t>CUPLA RED F R/M M 3/8 X 1/2             HIDRO 3</t>
  </si>
  <si>
    <t>H37099</t>
  </si>
  <si>
    <t>H37100</t>
  </si>
  <si>
    <t>TEE RED CRTL F R/M M 3/4 X 1/2 X 3/4  HIDRO 3</t>
  </si>
  <si>
    <t>H36302</t>
  </si>
  <si>
    <t>CANO POLIET.(100mt.)  1 X 10 Kg. NEGRO</t>
  </si>
  <si>
    <t>AW2022</t>
  </si>
  <si>
    <t>H34003</t>
  </si>
  <si>
    <t>PV162</t>
  </si>
  <si>
    <t>CURVA 160 a 90º</t>
  </si>
  <si>
    <t>PV163</t>
  </si>
  <si>
    <t>AW6016</t>
  </si>
  <si>
    <t>NE05011</t>
  </si>
  <si>
    <t>NE06003</t>
  </si>
  <si>
    <t>NE06004</t>
  </si>
  <si>
    <t>NE06005</t>
  </si>
  <si>
    <t>NE06006</t>
  </si>
  <si>
    <t>NE06007</t>
  </si>
  <si>
    <t>NG06008</t>
  </si>
  <si>
    <t>NG06009</t>
  </si>
  <si>
    <t>NG06010</t>
  </si>
  <si>
    <t>NG06011</t>
  </si>
  <si>
    <t>NG07003</t>
  </si>
  <si>
    <t>NG07004</t>
  </si>
  <si>
    <t>NG07005</t>
  </si>
  <si>
    <t>CA00708</t>
  </si>
  <si>
    <t>CA00709</t>
  </si>
  <si>
    <t>CA00710</t>
  </si>
  <si>
    <t>CA00711</t>
  </si>
  <si>
    <t>GI016071</t>
  </si>
  <si>
    <t>NG08003</t>
  </si>
  <si>
    <t>NG08004</t>
  </si>
  <si>
    <t>NG08005</t>
  </si>
  <si>
    <t>NG08006</t>
  </si>
  <si>
    <t>J000450302</t>
  </si>
  <si>
    <t>VM15391</t>
  </si>
  <si>
    <t>FL005</t>
  </si>
  <si>
    <t>CAÑO DE ALUMINIO 1/2</t>
  </si>
  <si>
    <t>FL002</t>
  </si>
  <si>
    <t>CAÑO DE ALUMINIO 1/4</t>
  </si>
  <si>
    <t>FL004</t>
  </si>
  <si>
    <t>CAÑO DE ALUMINIO 3/8</t>
  </si>
  <si>
    <t>FL003</t>
  </si>
  <si>
    <t>CAÑO DE ALUMINIO 5/16</t>
  </si>
  <si>
    <t>CN030</t>
  </si>
  <si>
    <t>CLAVOS P/GASISTA GALVA.</t>
  </si>
  <si>
    <t>J002020014</t>
  </si>
  <si>
    <t>J002032299</t>
  </si>
  <si>
    <t>J002032281</t>
  </si>
  <si>
    <t>J002032304</t>
  </si>
  <si>
    <t>J002032207</t>
  </si>
  <si>
    <t>J002032338</t>
  </si>
  <si>
    <t>J002032249</t>
  </si>
  <si>
    <t>J002032370</t>
  </si>
  <si>
    <t>J002032231</t>
  </si>
  <si>
    <t>J002032362</t>
  </si>
  <si>
    <t>J002034657</t>
  </si>
  <si>
    <t>J002034665</t>
  </si>
  <si>
    <t>J002035506</t>
  </si>
  <si>
    <t>J002035514</t>
  </si>
  <si>
    <t>J002033685</t>
  </si>
  <si>
    <t>J002033669</t>
  </si>
  <si>
    <t>J002033651</t>
  </si>
  <si>
    <t>J002033677</t>
  </si>
  <si>
    <t>J002033708</t>
  </si>
  <si>
    <t>J002033693</t>
  </si>
  <si>
    <t>J002033716</t>
  </si>
  <si>
    <t>J002033813</t>
  </si>
  <si>
    <t>J002033790</t>
  </si>
  <si>
    <t>UNION DOBLE FUSION  3/8             HIDRO 3</t>
  </si>
  <si>
    <t>H3993</t>
  </si>
  <si>
    <t>KIT DE REPARAC. BOQUILLAS M-H   H3</t>
  </si>
  <si>
    <t>H3994</t>
  </si>
  <si>
    <t>H34103</t>
  </si>
  <si>
    <t>LL353</t>
  </si>
  <si>
    <t>TEE FUSION 2 1/2                           HIDRO 3</t>
  </si>
  <si>
    <t>H31809</t>
  </si>
  <si>
    <t>RAMAL SIMPLE A 45º  M-H   110 x 63 mm</t>
  </si>
  <si>
    <t>CAÑO Y CONEX.P/DESAG.CLOACAL 110x0,25mt</t>
  </si>
  <si>
    <t>AW1029</t>
  </si>
  <si>
    <t>FV010</t>
  </si>
  <si>
    <t>BOQUILLAS H3  FUSION 1/2               HIDRO 3</t>
  </si>
  <si>
    <t>MANGUITO REPARACION H-H  x 40 mm</t>
  </si>
  <si>
    <t>AW2014</t>
  </si>
  <si>
    <t>IP02606</t>
  </si>
  <si>
    <t>H37113</t>
  </si>
  <si>
    <t>ZI040</t>
  </si>
  <si>
    <t>NIPLE   1 1/4 X 6   POLIPR.JOR.</t>
  </si>
  <si>
    <t>JM10507</t>
  </si>
  <si>
    <t>CODO 90 FUSION R/MET M 3 H.3.        HIDRO 3.</t>
  </si>
  <si>
    <t>NIPLES ENTRE FUSION      1/2              HIDRO 3</t>
  </si>
  <si>
    <t>H37212</t>
  </si>
  <si>
    <t>JM04011</t>
  </si>
  <si>
    <t>TEE RED EXTR/EXTR F 1 1/4 X 1 1/2 X 1 1/4 HIDRO 3</t>
  </si>
  <si>
    <t>LL313</t>
  </si>
  <si>
    <t>ZI032</t>
  </si>
  <si>
    <t>ZI034</t>
  </si>
  <si>
    <t>ZI303</t>
  </si>
  <si>
    <t>CODO 90 FUSION 1 1/4 H.3.         HIDRO 3.</t>
  </si>
  <si>
    <t>BUJE REDUCC. MH   1 1/4 X 1/2    I P S POLIPROP</t>
  </si>
  <si>
    <t>PV091</t>
  </si>
  <si>
    <t>CURVA 110 A 45       M.H      L.110.P.V.C.</t>
  </si>
  <si>
    <t>PV094</t>
  </si>
  <si>
    <t>LL3972</t>
  </si>
  <si>
    <t>NIPLE     3/4 X 20    POLIPR.JOR.</t>
  </si>
  <si>
    <t>FV0674</t>
  </si>
  <si>
    <t>FV0675</t>
  </si>
  <si>
    <t>H35712</t>
  </si>
  <si>
    <t>JN00304</t>
  </si>
  <si>
    <t>NIPLE  1 1/4 X 12    POLIPR.JOR.</t>
  </si>
  <si>
    <t>JM11207</t>
  </si>
  <si>
    <t>RAMAL  50 A 45 M.H.         L.110.P.V.C.</t>
  </si>
  <si>
    <t>PV101</t>
  </si>
  <si>
    <t>NIPLES ROSCADOS 1 1/2 X 12          HIDRO 3</t>
  </si>
  <si>
    <t>H37703</t>
  </si>
  <si>
    <t>AW1055</t>
  </si>
  <si>
    <t>ZI025</t>
  </si>
  <si>
    <t>H39916</t>
  </si>
  <si>
    <t>H37305</t>
  </si>
  <si>
    <t>JN01502</t>
  </si>
  <si>
    <t>JN01601</t>
  </si>
  <si>
    <t>JN01602</t>
  </si>
  <si>
    <t>VALVULA ANTIPLAGA 110mm</t>
  </si>
  <si>
    <t>CAÑO Y CONEX.P/DESAG.CLOACAL 50x4,00mt</t>
  </si>
  <si>
    <t>AW1019</t>
  </si>
  <si>
    <t>BOQUETA   1/2 CAÑA  0,18 mt  ZINC</t>
  </si>
  <si>
    <t>ZI063</t>
  </si>
  <si>
    <t>ADAPTADOR TANQUE 3/4     I P S POLIPROP</t>
  </si>
  <si>
    <t>IP05705</t>
  </si>
  <si>
    <t>JM10503</t>
  </si>
  <si>
    <t>TEFLON STANDARD     1 X 20 mt</t>
  </si>
  <si>
    <t>ZI004/2</t>
  </si>
  <si>
    <t>NIPLES ROSCADOS 1 1/2 X 20          HIDRO 3</t>
  </si>
  <si>
    <t>H37801</t>
  </si>
  <si>
    <t>LL399</t>
  </si>
  <si>
    <t>H39901</t>
  </si>
  <si>
    <t>H39902</t>
  </si>
  <si>
    <t>H39903</t>
  </si>
  <si>
    <t>H39904</t>
  </si>
  <si>
    <t>H39905</t>
  </si>
  <si>
    <t>H39906</t>
  </si>
  <si>
    <t>H39907</t>
  </si>
  <si>
    <t>NG03504</t>
  </si>
  <si>
    <t>NG03505</t>
  </si>
  <si>
    <t>NG03506</t>
  </si>
  <si>
    <t>NG03507</t>
  </si>
  <si>
    <t>TAPA H              1 1/4     BCE.ROSC.</t>
  </si>
  <si>
    <t>AB01007</t>
  </si>
  <si>
    <t>TAPA H              1 1/2     BCE.ROSC.</t>
  </si>
  <si>
    <t>AB01008</t>
  </si>
  <si>
    <t>AB01103</t>
  </si>
  <si>
    <t>TAPON M             1/2       BCE.ROSC.</t>
  </si>
  <si>
    <t>AB01104</t>
  </si>
  <si>
    <t>TAPON M             3/4       BCE.ROSC.</t>
  </si>
  <si>
    <t>AB01105</t>
  </si>
  <si>
    <t>AB01106</t>
  </si>
  <si>
    <t>TAPON M             1 1/4     BCE.ROSC.</t>
  </si>
  <si>
    <t>AB01107</t>
  </si>
  <si>
    <t>TAPON M             1 1/2     BCE.ROSC.</t>
  </si>
  <si>
    <t>AB01108</t>
  </si>
  <si>
    <t>AB01203</t>
  </si>
  <si>
    <t>TUERCA              1/2       BCE.ROSC.</t>
  </si>
  <si>
    <t>AB01204</t>
  </si>
  <si>
    <t>TUERCA              3/4       BCE.ROSC.</t>
  </si>
  <si>
    <t>AB01205</t>
  </si>
  <si>
    <t>AB01206</t>
  </si>
  <si>
    <t>TUERCA              1 1/4     BCE.ROSC.</t>
  </si>
  <si>
    <t>AB01207</t>
  </si>
  <si>
    <t>TUERCA              1 1/2     BCE.ROSC.</t>
  </si>
  <si>
    <t>AB01208</t>
  </si>
  <si>
    <t>AB01403</t>
  </si>
  <si>
    <t>NIPLES x 5 cm.      1/2       BCE.ROSC.</t>
  </si>
  <si>
    <t>AB01404</t>
  </si>
  <si>
    <t>NIPLES x 5 cm.      3/4       BCE.ROSC.</t>
  </si>
  <si>
    <t>AB01405</t>
  </si>
  <si>
    <t>NIPLES x 5 cm.      1       BCE.ROSC.</t>
  </si>
  <si>
    <t>AB01503</t>
  </si>
  <si>
    <t>NIPLES x 8 cm.      1/2       BCE.ROSC.</t>
  </si>
  <si>
    <t>AB01504</t>
  </si>
  <si>
    <t>NIPLES x 8 cm.      3/4       BCE.ROSC.</t>
  </si>
  <si>
    <t>AB01505</t>
  </si>
  <si>
    <t>AB01603</t>
  </si>
  <si>
    <t>NIPLES x 10 cm.     1/2       BCE.ROSC.</t>
  </si>
  <si>
    <t>AB01604</t>
  </si>
  <si>
    <t>NIPLES x 10 cm.     3/4       BCE.ROSC.</t>
  </si>
  <si>
    <t>AB01605</t>
  </si>
  <si>
    <t>AB01703</t>
  </si>
  <si>
    <t>NIPLES x 12 cm.     1/2       BCE.ROSC.</t>
  </si>
  <si>
    <t>AB01704</t>
  </si>
  <si>
    <t>NIPLES x 12 cm.     3/4       BCE.ROSC.</t>
  </si>
  <si>
    <t>AB01705</t>
  </si>
  <si>
    <t>AB01803</t>
  </si>
  <si>
    <t>NIPLES x 15 cm.     1/2       BCE.ROSC.</t>
  </si>
  <si>
    <t>AB01804</t>
  </si>
  <si>
    <t>NIPLES x 15 cm.     3/4       BCE.ROSC.</t>
  </si>
  <si>
    <t>AB01805</t>
  </si>
  <si>
    <t>AB01903</t>
  </si>
  <si>
    <t>NIPLES x 20 cm.     1/2       BCE.ROSC.</t>
  </si>
  <si>
    <t>AB01904</t>
  </si>
  <si>
    <t>NIPLES x 20 cm.     3/4       BCE.ROSC.</t>
  </si>
  <si>
    <t>AB01905</t>
  </si>
  <si>
    <t>AB02003</t>
  </si>
  <si>
    <t>NIPL.CONEX.P/10 cm. 1/2       BCE.ROSC.</t>
  </si>
  <si>
    <t>AB02004</t>
  </si>
  <si>
    <t>NIPL.CONEX.P/10 cm. 3/4       BCE.ROSC.</t>
  </si>
  <si>
    <t>AB02005</t>
  </si>
  <si>
    <t>AB02303</t>
  </si>
  <si>
    <t>BUJE REDUCCION.     1/2X3/8   BCE.ROSC.</t>
  </si>
  <si>
    <t>AB02304</t>
  </si>
  <si>
    <t>BUJE REDUCCION.     3/4X1/2   BCE.ROSC.</t>
  </si>
  <si>
    <t>AB023041</t>
  </si>
  <si>
    <t>BUJE REDUCCION.     1X1/2   BCE.ROSC.</t>
  </si>
  <si>
    <t>AB02305</t>
  </si>
  <si>
    <t>BUJE REDUCCION.     1X3/4     BCE.ROSC.</t>
  </si>
  <si>
    <t>AB02306</t>
  </si>
  <si>
    <t>BUJE REDUCCION.     11/4X1    BCE.ROSC.</t>
  </si>
  <si>
    <t>AB02307</t>
  </si>
  <si>
    <t>BUJE REDUCCION.     11/2X1    BCE.ROSC.</t>
  </si>
  <si>
    <t>AB02308</t>
  </si>
  <si>
    <t>BUJE REDUCCION.     2X11/2    BCE.ROSC.</t>
  </si>
  <si>
    <t>AB02403</t>
  </si>
  <si>
    <t>CUPLA REDUCCION     1/2X3/8   BCE.ROSC.</t>
  </si>
  <si>
    <t>AB02404</t>
  </si>
  <si>
    <t>CUPLA REDUCCION     3/4X1/2   BCE.ROSC.</t>
  </si>
  <si>
    <t>AB024041</t>
  </si>
  <si>
    <t>CUPLA REDUCCION     1X1/2     BCE.ROSC.</t>
  </si>
  <si>
    <t>AB02405</t>
  </si>
  <si>
    <t>CUPLA REDUCCION     1X3/4     BCE.ROSC.</t>
  </si>
  <si>
    <t>AB02406</t>
  </si>
  <si>
    <t>CUPLA REDUCCION     11/4X1    BCE.ROSC.</t>
  </si>
  <si>
    <t>AB02407</t>
  </si>
  <si>
    <t>NG07006</t>
  </si>
  <si>
    <t>NG07007</t>
  </si>
  <si>
    <t>NG07008</t>
  </si>
  <si>
    <t>NG07009</t>
  </si>
  <si>
    <t>NG07010</t>
  </si>
  <si>
    <t>NG07011</t>
  </si>
  <si>
    <t>CUPLA DE REDUCC. 2 1/2 X 1.      GALV.IMP.</t>
  </si>
  <si>
    <t>GI032094</t>
  </si>
  <si>
    <t>CUPLA DE REDUCC. 2 1/2 X 3/4.   GALV.IMP.</t>
  </si>
  <si>
    <t>GI032095</t>
  </si>
  <si>
    <t>CUPLA DE REDUCC. 2 1/2 X 1/2.   GALV.IMP.</t>
  </si>
  <si>
    <t>GI032100</t>
  </si>
  <si>
    <t>CUPLA DE REDUCC. 3  X 2 1/2.     GALV.IMP.</t>
  </si>
  <si>
    <t>GI032101</t>
  </si>
  <si>
    <t>CUPLA DE REDUCC. 3  X 2.           GALV.IMP.</t>
  </si>
  <si>
    <t>GI032102</t>
  </si>
  <si>
    <t>CUPLA DE REDUCC. 3  X 1 1/2.     GALV.IMP.</t>
  </si>
  <si>
    <t>GI032103</t>
  </si>
  <si>
    <t>CUPLA DE REDUCC. 3  X 1 1/4.     GALV.IMP.</t>
  </si>
  <si>
    <t>GI032104</t>
  </si>
  <si>
    <t>CUPLA DE REDUCC. 3  X 1.           GALV.IMP.</t>
  </si>
  <si>
    <t>GI032105</t>
  </si>
  <si>
    <t>CUPLA DE REDUCC. 3  X 3/4.        GALV.IMP.</t>
  </si>
  <si>
    <t>GI032106</t>
  </si>
  <si>
    <t>CUPLA DE REDUCC. 3  X 1/2.        GALV.IMP.</t>
  </si>
  <si>
    <t>GI032110</t>
  </si>
  <si>
    <t>CUPLA DE REDUCC.  4 X 3.           GALV.IMP.</t>
  </si>
  <si>
    <t>GI032111</t>
  </si>
  <si>
    <t>CUPLA DE REDUCC.  4 X 2 1/2.     GALV.IMP.</t>
  </si>
  <si>
    <t>GI032112</t>
  </si>
  <si>
    <t>CUPLA DE REDUCC.  4 X 2.           GALV.IMP.</t>
  </si>
  <si>
    <t>GI032113</t>
  </si>
  <si>
    <t>CUPLA DE REDUCC.  4 X 1 1/2.     GALV.IMP.</t>
  </si>
  <si>
    <t>GI032114</t>
  </si>
  <si>
    <t>CUPLA DE REDUCC.  4 X 1 1/4.     GALV.IMP.</t>
  </si>
  <si>
    <t>GI032115</t>
  </si>
  <si>
    <t>CUPLA DE REDUCC.  4 X 1.           GALV.IMP.</t>
  </si>
  <si>
    <t>GI032116</t>
  </si>
  <si>
    <t>CUPLA DE REDUCC.  4 X 3/4.        GALV.IMP.</t>
  </si>
  <si>
    <t>GI032117</t>
  </si>
  <si>
    <t>CUPLA DE REDUCC.  4 X 1/2.        GALV.IMP.</t>
  </si>
  <si>
    <t>GI032118</t>
  </si>
  <si>
    <t>CUPLA DE REDUCC.   6 X 4           GALV.IMP.</t>
  </si>
  <si>
    <t>GI034030</t>
  </si>
  <si>
    <t>BUJE DE REDUCC. 1/2 X 3/8.  GALV.IMP.</t>
  </si>
  <si>
    <t>NG01803</t>
  </si>
  <si>
    <t>NG01804</t>
  </si>
  <si>
    <t>NG01805</t>
  </si>
  <si>
    <t>NG01806</t>
  </si>
  <si>
    <t>NG01807</t>
  </si>
  <si>
    <t>NG01808</t>
  </si>
  <si>
    <t>NG01809</t>
  </si>
  <si>
    <t>NG01810</t>
  </si>
  <si>
    <t>NG01811</t>
  </si>
  <si>
    <t>NG02003</t>
  </si>
  <si>
    <t>NG02004</t>
  </si>
  <si>
    <t>NG02005</t>
  </si>
  <si>
    <t>NG02006</t>
  </si>
  <si>
    <t>NG02007</t>
  </si>
  <si>
    <t>NG02008</t>
  </si>
  <si>
    <t>NG02009</t>
  </si>
  <si>
    <t>GI05403</t>
  </si>
  <si>
    <t>GI05404</t>
  </si>
  <si>
    <t>GI05405</t>
  </si>
  <si>
    <t>GI05406</t>
  </si>
  <si>
    <t>GI05407</t>
  </si>
  <si>
    <t>GI05408</t>
  </si>
  <si>
    <t>GI05409</t>
  </si>
  <si>
    <t>GI05410</t>
  </si>
  <si>
    <t>GI05411</t>
  </si>
  <si>
    <t>GI05603</t>
  </si>
  <si>
    <t>GI05604</t>
  </si>
  <si>
    <t>GI05605</t>
  </si>
  <si>
    <t>GI05606</t>
  </si>
  <si>
    <t>GI05607</t>
  </si>
  <si>
    <t>GI05608</t>
  </si>
  <si>
    <t>GI05609</t>
  </si>
  <si>
    <t>GI05610</t>
  </si>
  <si>
    <t>GI05611</t>
  </si>
  <si>
    <t>CA00103</t>
  </si>
  <si>
    <t>CA00104</t>
  </si>
  <si>
    <t>NG04506</t>
  </si>
  <si>
    <t>NG04507</t>
  </si>
  <si>
    <t>NG04508</t>
  </si>
  <si>
    <t>NG04509</t>
  </si>
  <si>
    <t>NG04510</t>
  </si>
  <si>
    <t>NG04511</t>
  </si>
  <si>
    <t>NG05003</t>
  </si>
  <si>
    <t>NG05004</t>
  </si>
  <si>
    <t>NG05005</t>
  </si>
  <si>
    <t>NG05006</t>
  </si>
  <si>
    <t>NG05007</t>
  </si>
  <si>
    <t>NG05008</t>
  </si>
  <si>
    <t>NG05009</t>
  </si>
  <si>
    <t>NG05010</t>
  </si>
  <si>
    <t>NG05011</t>
  </si>
  <si>
    <t>NG06003</t>
  </si>
  <si>
    <t>NG06004</t>
  </si>
  <si>
    <t>NG06005</t>
  </si>
  <si>
    <t>NG06006</t>
  </si>
  <si>
    <t>NE03004</t>
  </si>
  <si>
    <t>NE03005</t>
  </si>
  <si>
    <t>NE03006</t>
  </si>
  <si>
    <t>NE03007</t>
  </si>
  <si>
    <t>NE03008</t>
  </si>
  <si>
    <t>NE03009</t>
  </si>
  <si>
    <t>NE03010</t>
  </si>
  <si>
    <t>NE03011</t>
  </si>
  <si>
    <t>GI01011</t>
  </si>
  <si>
    <t>GI01401</t>
  </si>
  <si>
    <t>GI01402</t>
  </si>
  <si>
    <t>GI01403</t>
  </si>
  <si>
    <t>CODO REDUCC. 1 X 1/2.                GALV.IMP.</t>
  </si>
  <si>
    <t>GI016060</t>
  </si>
  <si>
    <t>CODO REDUCC. 1 1/4 X 1.             GALV.IMP.</t>
  </si>
  <si>
    <t>NE02505</t>
  </si>
  <si>
    <t>NE03503</t>
  </si>
  <si>
    <t>NE03504</t>
  </si>
  <si>
    <t>NE03505</t>
  </si>
  <si>
    <t>NE03506</t>
  </si>
  <si>
    <t>NE03507</t>
  </si>
  <si>
    <t>NE03508</t>
  </si>
  <si>
    <t>NE03509</t>
  </si>
  <si>
    <t>NE03510</t>
  </si>
  <si>
    <t>NE03511</t>
  </si>
  <si>
    <t>NE04003</t>
  </si>
  <si>
    <t>NE04004</t>
  </si>
  <si>
    <t>NE04005</t>
  </si>
  <si>
    <t>NE04006</t>
  </si>
  <si>
    <t>NE04007</t>
  </si>
  <si>
    <t>NE04008</t>
  </si>
  <si>
    <t>BUJE DE REDUCC.  2 X 1 1/4.    GALV.IMP.</t>
  </si>
  <si>
    <t>GI034082</t>
  </si>
  <si>
    <t>BUJE DE REDUCC.  2 X 1.          GALV.IMP.</t>
  </si>
  <si>
    <t>GI034083</t>
  </si>
  <si>
    <t>BUJE DE REDUCC.  2 X 3/4.       GALV.IMP.</t>
  </si>
  <si>
    <t>GI034084</t>
  </si>
  <si>
    <t>BUJE DE REDUCC.  2 X 1/2.       GALV.IMP.</t>
  </si>
  <si>
    <t>GI034090</t>
  </si>
  <si>
    <t>BUJE DE REDUCC.  2 1/2 X 2.      GALV.IMP.</t>
  </si>
  <si>
    <t>GI034091</t>
  </si>
  <si>
    <t>BUJE DE REDUCC.  2 1/2 X 1 1/2. GALV.IMP.</t>
  </si>
  <si>
    <t>GI034092</t>
  </si>
  <si>
    <t>BUJE DE REDUCC.  2 1/2 X 1 1/4. GALV.IMP.</t>
  </si>
  <si>
    <t>GI034093</t>
  </si>
  <si>
    <t>BUJE DE REDUCC.  2 1/2 X 1.       GALV.IMP.</t>
  </si>
  <si>
    <t>GI034094</t>
  </si>
  <si>
    <t>BUJE DE REDUCC.  2 1/2 X 3/4.    GALV.IMP.</t>
  </si>
  <si>
    <t>GI034095</t>
  </si>
  <si>
    <t>BUJE DE REDUCC.  2 1/2 X 1/2.    GALV.IMP.</t>
  </si>
  <si>
    <t>GI034100</t>
  </si>
  <si>
    <t>BUJE DE REDUCC.  3 X 2 1/2.       GALV.IMP.</t>
  </si>
  <si>
    <t>GI034101</t>
  </si>
  <si>
    <t>BUJE DE REDUCC.  3 X 2.             GALV.IMP.</t>
  </si>
  <si>
    <t>GI034102</t>
  </si>
  <si>
    <t>BUJE DE REDUCC.  3 X 1 1/2.       GALV.IMP.</t>
  </si>
  <si>
    <t>GI034103</t>
  </si>
  <si>
    <t>BUJE DE REDUCC.  3 X 1 1/4.       GALV.IMP.</t>
  </si>
  <si>
    <t>GI034104</t>
  </si>
  <si>
    <t>NE04508</t>
  </si>
  <si>
    <t>NE04509</t>
  </si>
  <si>
    <t>NE04506</t>
  </si>
  <si>
    <t>TEE RED CENT F 1 1/2 X 3/4 X 1 1/2   HIDRO 3</t>
  </si>
  <si>
    <t>H35710</t>
  </si>
  <si>
    <t>FV0662</t>
  </si>
  <si>
    <t>CODO C/BASE 100   P.V.C. L.100</t>
  </si>
  <si>
    <t>PV036</t>
  </si>
  <si>
    <t>H39812</t>
  </si>
  <si>
    <t>H341056</t>
  </si>
  <si>
    <t>CAÑO H.3. VERDE 3                      HIDRO 3.</t>
  </si>
  <si>
    <t>H30109</t>
  </si>
  <si>
    <t>H341057</t>
  </si>
  <si>
    <t>H341053</t>
  </si>
  <si>
    <t>ZI003</t>
  </si>
  <si>
    <t>LL3514</t>
  </si>
  <si>
    <t>LL3515</t>
  </si>
  <si>
    <t>H37115</t>
  </si>
  <si>
    <t>NIPLE     1/2 X 20    POLIPR.JOR</t>
  </si>
  <si>
    <t>CAÑO 4 X 4    2 X 6 m         I P S POLIPROP</t>
  </si>
  <si>
    <t>IP00309</t>
  </si>
  <si>
    <t>FV015</t>
  </si>
  <si>
    <t>FV016</t>
  </si>
  <si>
    <t>JN00208</t>
  </si>
  <si>
    <t>CUPLA RED F R/M H 1 1/4 X 3/4           HIDRO 3</t>
  </si>
  <si>
    <t>CODO 90 FUSION R/PLAS H 1 H.3. .   ..HIDRO 3. .</t>
  </si>
  <si>
    <t>H30504</t>
  </si>
  <si>
    <t>CODO 90 FUSION R/PLAS H 1 1/4 H.3. HIDRO 3.</t>
  </si>
  <si>
    <t>PV019</t>
  </si>
  <si>
    <t>TEE RED CENT F 1 1/2 X 1 1/4 X 1 1/2 HIDRO 3</t>
  </si>
  <si>
    <t>CUPLA RED.C/INS H 1/2 X 3/8 I P S POLIPROP</t>
  </si>
  <si>
    <t>IP06504</t>
  </si>
  <si>
    <t>AW1008</t>
  </si>
  <si>
    <t>NIPLES INYECTADOS 1/2 X 10             HIDRO 3</t>
  </si>
  <si>
    <t>H37304</t>
  </si>
  <si>
    <t>NIPLES INYECTADOS 1/2 X 12             HIDRO 3</t>
  </si>
  <si>
    <t>H39806</t>
  </si>
  <si>
    <t>CUPLA H H 1/2                  I P S POLIPROP</t>
  </si>
  <si>
    <t>IP03604</t>
  </si>
  <si>
    <t>BUJE REDUCC. MH     2  X  1 1/2   I P S POLIPROP</t>
  </si>
  <si>
    <t>NIPLES INYECTADOS 3/4 X 6               HIDRO 3</t>
  </si>
  <si>
    <t>H37402</t>
  </si>
  <si>
    <t>TEE F R/PLAS CENTRAL H  2 H.3.      HIDRO 3</t>
  </si>
  <si>
    <t>H32001</t>
  </si>
  <si>
    <t>TEE F R/MET CENTRAL H 1/2 H.3.      HIDRO 3</t>
  </si>
  <si>
    <t>ECREP001</t>
  </si>
  <si>
    <t>ECREP004</t>
  </si>
  <si>
    <t>ECREP005</t>
  </si>
  <si>
    <t>CUCHILLA REP. UNIVERSAL HIDRO 3</t>
  </si>
  <si>
    <t>IP05504</t>
  </si>
  <si>
    <t>ENCHUFE DOBLE CODO  1/2 .     POLIET.JOR.</t>
  </si>
  <si>
    <t>FV0233</t>
  </si>
  <si>
    <t>LL348</t>
  </si>
  <si>
    <t>AW2224</t>
  </si>
  <si>
    <t>CONEX.H.COMP.RAMAL a 45º 110x63 mm</t>
  </si>
  <si>
    <t>VALV.ESF.EBUT.MILIM. FUS.(20520) Ø20 H3</t>
  </si>
  <si>
    <t>H34211</t>
  </si>
  <si>
    <t>LL374</t>
  </si>
  <si>
    <t>FV0669</t>
  </si>
  <si>
    <t>H34212</t>
  </si>
  <si>
    <t>VALV.ESF.EBUT.MILIM. FUS.(20532) Ø32 H3</t>
  </si>
  <si>
    <t>TAPON MACHO  1/2         I P S POLIPROP</t>
  </si>
  <si>
    <t>IP04404</t>
  </si>
  <si>
    <t>TAPON MACHO  3/4         I P S POLIPROP</t>
  </si>
  <si>
    <t>H31203</t>
  </si>
  <si>
    <t>ENCHUFE ROSCA HEMBRA 1 1/4.   POLIET.JOR.</t>
  </si>
  <si>
    <t>JN00107</t>
  </si>
  <si>
    <t>AW2067</t>
  </si>
  <si>
    <t>FV0173</t>
  </si>
  <si>
    <t>FV0281</t>
  </si>
  <si>
    <t>FV0283</t>
  </si>
  <si>
    <t>RAMAL HHH a 45º 110x110 mm</t>
  </si>
  <si>
    <t>PV169</t>
  </si>
  <si>
    <t>PV1691</t>
  </si>
  <si>
    <t>TAPA 200</t>
  </si>
  <si>
    <t>LL425</t>
  </si>
  <si>
    <t>LL426</t>
  </si>
  <si>
    <t>LL427</t>
  </si>
  <si>
    <t>LL428</t>
  </si>
  <si>
    <t>LL364</t>
  </si>
  <si>
    <t>LL417</t>
  </si>
  <si>
    <t>LL418</t>
  </si>
  <si>
    <t>LL386</t>
  </si>
  <si>
    <t>H30406</t>
  </si>
  <si>
    <t>ZI160</t>
  </si>
  <si>
    <t>H33105</t>
  </si>
  <si>
    <t>CANO POLIET.(100mt.) 1 X 2.5 Kg. NEGRO</t>
  </si>
  <si>
    <t>FV160</t>
  </si>
  <si>
    <t>INSERTO R/MET M  2                       HIDRO 3</t>
  </si>
  <si>
    <t>H33302</t>
  </si>
  <si>
    <t>UNION DOBLE FUSION  1/2             HIDRO 3</t>
  </si>
  <si>
    <t>H33303</t>
  </si>
  <si>
    <t>PORTAREJILLA ACANALADO 12 x 12 rejilla ac.inox.</t>
  </si>
  <si>
    <t>AW4104</t>
  </si>
  <si>
    <t>H31302</t>
  </si>
  <si>
    <t>REDUCC.  60 A 50  P.V.C. L.100</t>
  </si>
  <si>
    <t>PV042</t>
  </si>
  <si>
    <t>CAÑO TUBILENO      2          HIDRO 3</t>
  </si>
  <si>
    <t>AW3053</t>
  </si>
  <si>
    <t>CODO 90 REDUCCION F 3 X 2 1/2   HIDRO 3</t>
  </si>
  <si>
    <t>H35001</t>
  </si>
  <si>
    <t>CODO 90 REDUCCION F R/MET H 3/8 X 1/2 HIDRO 3</t>
  </si>
  <si>
    <t>H35002</t>
  </si>
  <si>
    <t>ZI016/2</t>
  </si>
  <si>
    <t>H36114</t>
  </si>
  <si>
    <t>H37105</t>
  </si>
  <si>
    <t>CODO 90 REDUCC.F R/MET M 1 1/2 X 1 1/4 HIDRO 3</t>
  </si>
  <si>
    <t>BUJE REDUCCION FUSION 1/2 X 3/8  HIDRO 3</t>
  </si>
  <si>
    <t>JN0030802</t>
  </si>
  <si>
    <t>TAPA FUSION  1                       HIDRO 3</t>
  </si>
  <si>
    <t>UNION DE  60      P.V.C. L.100</t>
  </si>
  <si>
    <t>CURVA 90 FUSION 1 H.3.                   HIDRO 3 .</t>
  </si>
  <si>
    <t>H313041</t>
  </si>
  <si>
    <t>CURVA 90 FUSION 1 1/4 H.3.             HIDRO 3</t>
  </si>
  <si>
    <t>H313042</t>
  </si>
  <si>
    <t>CODO 90 FUSION R/MET M 1 1/2 H3.   HIDRO 3</t>
  </si>
  <si>
    <t>H30806</t>
  </si>
  <si>
    <t>PL031</t>
  </si>
  <si>
    <t>H33307</t>
  </si>
  <si>
    <t>JM04101</t>
  </si>
  <si>
    <t>IP05105</t>
  </si>
  <si>
    <t>IP01803</t>
  </si>
  <si>
    <t>NIPLES ENTRE FUSION       1                HIDRO 3</t>
  </si>
  <si>
    <t>H37214</t>
  </si>
  <si>
    <t>NIPLES ENTRE FUSION     1 1/4            HIDRO 3</t>
  </si>
  <si>
    <t>PV152</t>
  </si>
  <si>
    <t>ECREP002</t>
  </si>
  <si>
    <t>ECREP003</t>
  </si>
  <si>
    <t>ZINGUERIA</t>
  </si>
  <si>
    <t>ENCHUFE TRIPLE TEE   1/2.     POLIET.JOR.</t>
  </si>
  <si>
    <t>JN00404</t>
  </si>
  <si>
    <t>BOCA ACCESO VERTICAL             110 x 63 mm</t>
  </si>
  <si>
    <t>AW3050</t>
  </si>
  <si>
    <t>AW3051</t>
  </si>
  <si>
    <t>CAÑO Y CONEX.P/DESAG.PLUVIAL 110x4,00mt</t>
  </si>
  <si>
    <t>AW2001</t>
  </si>
  <si>
    <t>CODO A 45º M-H  x 40mm</t>
  </si>
  <si>
    <t>BUJE REDUCC. MH       1 X 1/2      I P S POLIPROP</t>
  </si>
  <si>
    <t>AW2017</t>
  </si>
  <si>
    <t>AW2079</t>
  </si>
  <si>
    <t>PV1651</t>
  </si>
  <si>
    <t>CODO 90 M H 3/4              I P S POLIPROP</t>
  </si>
  <si>
    <t>H33301</t>
  </si>
  <si>
    <t>CUPLA FUSION 1 1/2 H.3.                  HIDRO 3</t>
  </si>
  <si>
    <t>H32507</t>
  </si>
  <si>
    <t>RAMAL SIMPLE A 45º  H-H   40 x 40 mm</t>
  </si>
  <si>
    <t>AW2058</t>
  </si>
  <si>
    <t>CONEX.H COMP.MANG.REP H-HC 110 mm</t>
  </si>
  <si>
    <t>AW2223</t>
  </si>
  <si>
    <t>CODO 90 FUSION 1 1/2 H.3.         HIDRO 3</t>
  </si>
  <si>
    <t>H30407</t>
  </si>
  <si>
    <t>TEE RED 90 H H     1 X 3/4 X 1      I P S POLIPROP</t>
  </si>
  <si>
    <t>IP03003</t>
  </si>
  <si>
    <t>AW2243</t>
  </si>
  <si>
    <t>ZI024</t>
  </si>
  <si>
    <t>H37604</t>
  </si>
  <si>
    <t>BOYA PLAST.     (AGUADAS)</t>
  </si>
  <si>
    <t>IP03414</t>
  </si>
  <si>
    <t>IP03415</t>
  </si>
  <si>
    <t>IP03416</t>
  </si>
  <si>
    <t>H31109</t>
  </si>
  <si>
    <t>SELLAROSCAS GAS POMO X 125cm  HIDRO 3</t>
  </si>
  <si>
    <t>Tapa camara KAMSA Ref.Filete Acero inox. 50x50</t>
  </si>
  <si>
    <t>ZI306</t>
  </si>
  <si>
    <t>SELLAROSCAS POMO X 25 cc        HIDRO 3</t>
  </si>
  <si>
    <t>SELLAROSCAS POMO X 50  cc       HIDRO 3</t>
  </si>
  <si>
    <t>SELLAROSCAS POMO X 125 cc      HIDRO 3</t>
  </si>
  <si>
    <t>CABECERA           7x15x10   ZINC</t>
  </si>
  <si>
    <t>ZI075</t>
  </si>
  <si>
    <t>H32903</t>
  </si>
  <si>
    <t>H32904</t>
  </si>
  <si>
    <t>H32905</t>
  </si>
  <si>
    <t>H32906</t>
  </si>
  <si>
    <t>H32907</t>
  </si>
  <si>
    <t>H33001</t>
  </si>
  <si>
    <t>FV072</t>
  </si>
  <si>
    <t>CUPLA RED F R/M H 2 X 1 1/2              HIDRO 3</t>
  </si>
  <si>
    <t>AW2052</t>
  </si>
  <si>
    <t>PORT.REJ.C/REJILLA PLAST.12x12 Ø 110</t>
  </si>
  <si>
    <t>AW1011</t>
  </si>
  <si>
    <t>BUJE REDUCCION FUSION 1 1/2 X 1  HIDRO 3</t>
  </si>
  <si>
    <t>CODO 90 FUSION R/MET M 3/4 H.3.   . HIDRO 3. ..</t>
  </si>
  <si>
    <t>H30803</t>
  </si>
  <si>
    <t>SOPORTE de banco termof. 800w y 1600w</t>
  </si>
  <si>
    <t>UNION DOBLE CONICA     1/2    POLIPR.JOR</t>
  </si>
  <si>
    <t>JM05404</t>
  </si>
  <si>
    <t>PV084</t>
  </si>
  <si>
    <t>AW2050</t>
  </si>
  <si>
    <t>AW2051</t>
  </si>
  <si>
    <t>H33201</t>
  </si>
  <si>
    <t>AW7120</t>
  </si>
  <si>
    <t>CODO 90 M H 1 1/4           I P S POLIPROP</t>
  </si>
  <si>
    <t>IP01807</t>
  </si>
  <si>
    <t>H39912</t>
  </si>
  <si>
    <t>H39913</t>
  </si>
  <si>
    <t>H39914</t>
  </si>
  <si>
    <t>H39915</t>
  </si>
  <si>
    <t>PV117</t>
  </si>
  <si>
    <t>CODO 110 A 87.30 C/BASE     L.110.P.V.C.</t>
  </si>
  <si>
    <t>PV118</t>
  </si>
  <si>
    <t>H36604</t>
  </si>
  <si>
    <t>JM05014</t>
  </si>
  <si>
    <t>ROSCA CON TUERCA       1/2    POLIPR.JOR</t>
  </si>
  <si>
    <t>JM04004</t>
  </si>
  <si>
    <t>TEE RED EXT/CEN. F 1 1/2 X 1 1/4 X 1 1/4 HIDRO 3</t>
  </si>
  <si>
    <t>BRIDA MEDIANA      1 1/2     POLIPROP.JOR</t>
  </si>
  <si>
    <t>JM05008</t>
  </si>
  <si>
    <t>JM13008</t>
  </si>
  <si>
    <t>BOCA ACC.y P.PAT.Ø160 C/SIF.desm.c/Oring 160x110</t>
  </si>
  <si>
    <t>AB00103</t>
  </si>
  <si>
    <t>TEE                 1/2       BRE.ROSC.</t>
  </si>
  <si>
    <t>AB00104</t>
  </si>
  <si>
    <t>TEE                 3/4       BCE.ROSC.</t>
  </si>
  <si>
    <t>AB00105</t>
  </si>
  <si>
    <t>AB00106</t>
  </si>
  <si>
    <t>TEE                 1 1/4     BCE.ROSC.</t>
  </si>
  <si>
    <t>AB00107</t>
  </si>
  <si>
    <t>TEE                 1 1/2     BCE.ROSC.</t>
  </si>
  <si>
    <t>AB00108</t>
  </si>
  <si>
    <t>TAPA FUSION  1 1/4                 HIDRO 3</t>
  </si>
  <si>
    <t>H34805</t>
  </si>
  <si>
    <t>CRUZ H H  1 1/2                I P S POLIPROP</t>
  </si>
  <si>
    <t>ZI079</t>
  </si>
  <si>
    <t>RAMAL  63 A 45              L.110.P.V.C.</t>
  </si>
  <si>
    <t>PV095</t>
  </si>
  <si>
    <t>IP05403</t>
  </si>
  <si>
    <t>ADAPTADOR PILETA Hº Fº           110mm</t>
  </si>
  <si>
    <t>AW4010</t>
  </si>
  <si>
    <t>GR142</t>
  </si>
  <si>
    <t>ZI002</t>
  </si>
  <si>
    <t>FLEX. GAS NAT. AC. INOX.. 1/2 x 90  AF-GAS 2700</t>
  </si>
  <si>
    <t>LL1929</t>
  </si>
  <si>
    <t>FLEX.GAS NATURAL EXTENS.1/2 x 20 a 42 cm</t>
  </si>
  <si>
    <t>LL1930</t>
  </si>
  <si>
    <t>FLEX.GAS NATURAL EXTENS.1/2 x 40 a 95 cm</t>
  </si>
  <si>
    <t>LL19301</t>
  </si>
  <si>
    <t>J002033538</t>
  </si>
  <si>
    <t>J002033512</t>
  </si>
  <si>
    <t>J002033504</t>
  </si>
  <si>
    <t>J002033520</t>
  </si>
  <si>
    <t>J002033619</t>
  </si>
  <si>
    <t>J002033596</t>
  </si>
  <si>
    <t>J002033588</t>
  </si>
  <si>
    <t>J002033601</t>
  </si>
  <si>
    <t>J002035213</t>
  </si>
  <si>
    <t>J002035205</t>
  </si>
  <si>
    <t>J002035221</t>
  </si>
  <si>
    <t>J002035344</t>
  </si>
  <si>
    <t>J002035459</t>
  </si>
  <si>
    <t>H32524</t>
  </si>
  <si>
    <t>H32525</t>
  </si>
  <si>
    <t>PL020</t>
  </si>
  <si>
    <t>PL030</t>
  </si>
  <si>
    <t>VARILLA 1/4</t>
  </si>
  <si>
    <t>TAPA HEMBRA  1 1/4       I P S POLIPROP</t>
  </si>
  <si>
    <t>IP04607</t>
  </si>
  <si>
    <t>LL402</t>
  </si>
  <si>
    <t>JM04007</t>
  </si>
  <si>
    <t>NIPLE     3/4 X 25    POLIPR.JOR.</t>
  </si>
  <si>
    <t>JM12505</t>
  </si>
  <si>
    <t>NIPLE        1 X 25    POLIPR.JOR.</t>
  </si>
  <si>
    <t>JM12506</t>
  </si>
  <si>
    <t>JM04009</t>
  </si>
  <si>
    <t>JM04010</t>
  </si>
  <si>
    <t>CUPLA RED F R/M M 3/4 X 1/2             HIDRO 3</t>
  </si>
  <si>
    <t>TEE F R/PLAS CENTRAL H 3/4 H.3.    HIDRO 3</t>
  </si>
  <si>
    <t>H31903</t>
  </si>
  <si>
    <t>ZI042</t>
  </si>
  <si>
    <t>AW6110</t>
  </si>
  <si>
    <t>FV0671</t>
  </si>
  <si>
    <t>IP04605</t>
  </si>
  <si>
    <t>H33701</t>
  </si>
  <si>
    <t>FLEX.GAS NATURAL EXTENS.3/4 x 20 a 42 cm</t>
  </si>
  <si>
    <t>LL19302</t>
  </si>
  <si>
    <t>FLEX.GAS NATURAL EXTENS.3/4 x 40 a 95 cm</t>
  </si>
  <si>
    <t>CFL0020</t>
  </si>
  <si>
    <t>FLEXIBLE P/GAS Mallado Alum. 1/2 x 120cm</t>
  </si>
  <si>
    <t>CFL0021</t>
  </si>
  <si>
    <t>FLEXIBLE P/GAS Mallado Alum. 1/2 x 150cm</t>
  </si>
  <si>
    <t>CFL0012</t>
  </si>
  <si>
    <t>FLEXIBLE P/GAS Mallado Alum. 1/2 x 30cm</t>
  </si>
  <si>
    <t>CFL0017</t>
  </si>
  <si>
    <t>FLEXIBLE P/GAS Mallado Alum. 1/2 x 80cm</t>
  </si>
  <si>
    <t>CN004</t>
  </si>
  <si>
    <t>J002034453</t>
  </si>
  <si>
    <t>J002034461</t>
  </si>
  <si>
    <t>J002032451</t>
  </si>
  <si>
    <t>CAÑO CLOACAL  40X4   L.-110.P.V.C.</t>
  </si>
  <si>
    <t>CAÑO CLOACAL  63X4   L.-110.P.V.C.</t>
  </si>
  <si>
    <t>BOCA DE ACCESO P/COCINA  10x10   L.110.P.V.C.</t>
  </si>
  <si>
    <t>GI01810</t>
  </si>
  <si>
    <t>GI01811</t>
  </si>
  <si>
    <t>GI02401</t>
  </si>
  <si>
    <t>GI02402</t>
  </si>
  <si>
    <t>GI02403</t>
  </si>
  <si>
    <t>EC01111</t>
  </si>
  <si>
    <t>FV086</t>
  </si>
  <si>
    <t>FV0861</t>
  </si>
  <si>
    <t>FV102</t>
  </si>
  <si>
    <t>FV106</t>
  </si>
  <si>
    <t>CODO REDUCC. 2 1/2 X 1.             GALV.IMP.</t>
  </si>
  <si>
    <t>GI016100</t>
  </si>
  <si>
    <t>CODO REDUCC. 3 X 2 1/2.             GALV.IMP.</t>
  </si>
  <si>
    <t>GI016101</t>
  </si>
  <si>
    <t>CODO REDUCC. 3 X 2.                   GALV.IMP.</t>
  </si>
  <si>
    <t>GI016102</t>
  </si>
  <si>
    <t>CODO REDUCC. 3 X 1 1/2.             GALV.IMP</t>
  </si>
  <si>
    <t>GI016103</t>
  </si>
  <si>
    <t>CODO REDUCC. 3 X 1 1/4.             GALV.IMP</t>
  </si>
  <si>
    <t>GI016104</t>
  </si>
  <si>
    <t>CODO REDUCC. 3 X 1.                   GALV.IMP</t>
  </si>
  <si>
    <t>GI016110</t>
  </si>
  <si>
    <t>AB00806</t>
  </si>
  <si>
    <t>BRIDA               1 1/4     BCE.ROSC.</t>
  </si>
  <si>
    <t>AB00807</t>
  </si>
  <si>
    <t>BRIDA               1 1/2     BCE.ROSC.</t>
  </si>
  <si>
    <t>AB00808</t>
  </si>
  <si>
    <t>AB00903</t>
  </si>
  <si>
    <t>UNION DOBLE         1/2       BCE.ROSC.</t>
  </si>
  <si>
    <t>AB00904</t>
  </si>
  <si>
    <t>UNION DOBLE         3/4       BCE.ROSC.</t>
  </si>
  <si>
    <t>AB00905</t>
  </si>
  <si>
    <t>AB00906</t>
  </si>
  <si>
    <t>UNION DOBLE         1 1/4     BCE.ROSC.</t>
  </si>
  <si>
    <t>NG04007</t>
  </si>
  <si>
    <t>NG04008</t>
  </si>
  <si>
    <t>NG04009</t>
  </si>
  <si>
    <t>NG04010</t>
  </si>
  <si>
    <t>NG04011</t>
  </si>
  <si>
    <t>NG04503</t>
  </si>
  <si>
    <t>NG04504</t>
  </si>
  <si>
    <t>NG04505</t>
  </si>
  <si>
    <t>NICHO CEMENTO APROB.40 x 50 prof.30 *</t>
  </si>
  <si>
    <t>NICHO CHAPA APROB. 40 x 50 x 30 *</t>
  </si>
  <si>
    <t>CN0032</t>
  </si>
  <si>
    <t>FV00721</t>
  </si>
  <si>
    <t>PQ023</t>
  </si>
  <si>
    <t>PQ025</t>
  </si>
  <si>
    <t>ADHESIVO PARA PVC  X 250 cc</t>
  </si>
  <si>
    <t>NE06008</t>
  </si>
  <si>
    <t>NE06009</t>
  </si>
  <si>
    <t>NE06010</t>
  </si>
  <si>
    <t>NE06011</t>
  </si>
  <si>
    <t>NE07003</t>
  </si>
  <si>
    <t>NE07004</t>
  </si>
  <si>
    <t>NE07005</t>
  </si>
  <si>
    <t>NE07006</t>
  </si>
  <si>
    <t>Niples  70 cm      1 1/4        Epoxi</t>
  </si>
  <si>
    <t>NE07007</t>
  </si>
  <si>
    <t>NE07008</t>
  </si>
  <si>
    <t>NE07009</t>
  </si>
  <si>
    <t>NE07010</t>
  </si>
  <si>
    <t>NE07011</t>
  </si>
  <si>
    <t>NE08003</t>
  </si>
  <si>
    <t>NE08004</t>
  </si>
  <si>
    <t>NE08005</t>
  </si>
  <si>
    <t>NE08006</t>
  </si>
  <si>
    <t>NE08007</t>
  </si>
  <si>
    <t>NE08008</t>
  </si>
  <si>
    <t>NE08009</t>
  </si>
  <si>
    <t>NE08010</t>
  </si>
  <si>
    <t>NE08011</t>
  </si>
  <si>
    <t>NE09003</t>
  </si>
  <si>
    <t>NE09004</t>
  </si>
  <si>
    <t>NE09005</t>
  </si>
  <si>
    <t>NE09006</t>
  </si>
  <si>
    <t>NE09007</t>
  </si>
  <si>
    <t>NE09008</t>
  </si>
  <si>
    <t>J002032972</t>
  </si>
  <si>
    <t>CA00106</t>
  </si>
  <si>
    <t>CA00107</t>
  </si>
  <si>
    <t>CA00108</t>
  </si>
  <si>
    <t>CA00109</t>
  </si>
  <si>
    <t>CA00110</t>
  </si>
  <si>
    <t>CA00111</t>
  </si>
  <si>
    <t>CA00203</t>
  </si>
  <si>
    <t>CANO EPOXI      1/2      H* EPOXI  TASAGAS</t>
  </si>
  <si>
    <t>CA00204</t>
  </si>
  <si>
    <t>CANO EPOXI      3/4      H* EPOXI  TASAGAS</t>
  </si>
  <si>
    <t>CA00205</t>
  </si>
  <si>
    <t>CA00206</t>
  </si>
  <si>
    <t>NG06007</t>
  </si>
  <si>
    <t>CA00510</t>
  </si>
  <si>
    <t>CA00511</t>
  </si>
  <si>
    <t>CA00603</t>
  </si>
  <si>
    <t>CAÑO LISO Standard  1/2     NEGRO TASA</t>
  </si>
  <si>
    <t>CA00604</t>
  </si>
  <si>
    <t>CAÑO LISO Standard  3/4     NEGRO TASA</t>
  </si>
  <si>
    <t>CA00605</t>
  </si>
  <si>
    <t>CA00606</t>
  </si>
  <si>
    <t>CAÑO LISO Standard  1 1/4  NEGRO TASA</t>
  </si>
  <si>
    <t>CA00607</t>
  </si>
  <si>
    <t>CAÑO LISO Standard  1 1/2  NEGRO TASA</t>
  </si>
  <si>
    <t>CA00608</t>
  </si>
  <si>
    <t>CA00609</t>
  </si>
  <si>
    <t>CAÑO LISO Standard  2 1/2  NEGRO TASA</t>
  </si>
  <si>
    <t>CA00610</t>
  </si>
  <si>
    <t>CA00611</t>
  </si>
  <si>
    <t>CA00703</t>
  </si>
  <si>
    <t>CA00704</t>
  </si>
  <si>
    <t>CA00705</t>
  </si>
  <si>
    <t>CA00706</t>
  </si>
  <si>
    <t>CA00707</t>
  </si>
  <si>
    <t>JN01201</t>
  </si>
  <si>
    <t>JN01202</t>
  </si>
  <si>
    <t>JN01203</t>
  </si>
  <si>
    <t>CODO 90 REDUCCION F R/MET M 3/4 X 1/2 HIDRO 3</t>
  </si>
  <si>
    <t>EC0111</t>
  </si>
  <si>
    <t>BUJE REDUCCION FUSION 2 X 1 1/4  HIDRO 3</t>
  </si>
  <si>
    <t>H37112</t>
  </si>
  <si>
    <t>ENCHUFE R/H REDUCC.   1X3/4   POLIET.JOR.</t>
  </si>
  <si>
    <t>JN00111</t>
  </si>
  <si>
    <t>JN01003</t>
  </si>
  <si>
    <t>AW2020</t>
  </si>
  <si>
    <t>PORT.REJ.C/REJILLA PLAST. 8 x 8 Ø 40</t>
  </si>
  <si>
    <t>AW6111</t>
  </si>
  <si>
    <t>BOCA ACCESO COCINA 3 ENT. 63 x 50 mm</t>
  </si>
  <si>
    <t>JN01732</t>
  </si>
  <si>
    <t>REDUCCION  63 x 50         L.110.P.V.C.</t>
  </si>
  <si>
    <t>PV121</t>
  </si>
  <si>
    <t>AW2071</t>
  </si>
  <si>
    <t>H31812</t>
  </si>
  <si>
    <t>TEE RED EXTR/CTRL F 2 X 1 1/2 X 1 1/2    HIDRO 3</t>
  </si>
  <si>
    <t>H36010</t>
  </si>
  <si>
    <t>TEE RED EXTR/CTRL F  2 X 1 1/4 X 1 1/4   HIDRO 3</t>
  </si>
  <si>
    <t>PL034</t>
  </si>
  <si>
    <t>MANGUITO REPARACION H-H  x 160 mm</t>
  </si>
  <si>
    <t>AW6010</t>
  </si>
  <si>
    <t>H35602</t>
  </si>
  <si>
    <t>RAMAL 110 A 45                L.110.P.V.C.</t>
  </si>
  <si>
    <t>CURVA 90 H H   2               I P S POLIPROP</t>
  </si>
  <si>
    <t>H32206</t>
  </si>
  <si>
    <t>BUJE REDUCC. MH   1 1/2 X 1       I P S POLIPROP</t>
  </si>
  <si>
    <t>TEE RED EXTR F 3/4 X 3/4 X 1/2         HIDRO 3</t>
  </si>
  <si>
    <t>H35603</t>
  </si>
  <si>
    <t>PV096</t>
  </si>
  <si>
    <t>ZI033</t>
  </si>
  <si>
    <t>CODO 90 REDUCCION F R/MET H 2 X 1 1/2 HIDRO 3</t>
  </si>
  <si>
    <t>H35008</t>
  </si>
  <si>
    <t>TEE FUSION 1 1/2 H.3.                    HIDRO 3</t>
  </si>
  <si>
    <t>ENCHUFE R/H REDUCC. 3/4 X1/2   POLIET.JOR.</t>
  </si>
  <si>
    <t>IP04606</t>
  </si>
  <si>
    <t>TEE REDUCCION.      1/2X3/8   BCE.ROSC.</t>
  </si>
  <si>
    <t>AB02504</t>
  </si>
  <si>
    <t>TEE REDUCCION.      3/4X1/2   BCE.ROSC.</t>
  </si>
  <si>
    <t>AB025041</t>
  </si>
  <si>
    <t>TEE REDUCCION.      1X1/2     BCE.ROSC.</t>
  </si>
  <si>
    <t>AB02505</t>
  </si>
  <si>
    <t>TEE REDUCCION.      1X3/4     BCE.ROSC.</t>
  </si>
  <si>
    <t>AB02506</t>
  </si>
  <si>
    <t>TEE REDUCCION.      11/4X1    BCE.ROSC.</t>
  </si>
  <si>
    <t>AB02507</t>
  </si>
  <si>
    <t>TEE REDUCCION.      11/2X1    BCE.ROSC.</t>
  </si>
  <si>
    <t>AB02508</t>
  </si>
  <si>
    <t>TEE REDUCCION.      2X11/2    BCE.ROSC.</t>
  </si>
  <si>
    <t>AB02603</t>
  </si>
  <si>
    <t>ROSCA C/TCA REDUCC. 1/2X3/8   BCE.ROSC.</t>
  </si>
  <si>
    <t>AB02604</t>
  </si>
  <si>
    <t>ROSCA C/TCA REDUCC. 3/4X1/2   BCE.ROSC.</t>
  </si>
  <si>
    <t>AB026041</t>
  </si>
  <si>
    <t>ROSCA C/TCA REDUCC. 1X1/2     BCE.ROSC.</t>
  </si>
  <si>
    <t>AB02605</t>
  </si>
  <si>
    <t>ROSCA C/TCA REDUCC. 1X3/4     BCE.ROSC.</t>
  </si>
  <si>
    <t>AB02606</t>
  </si>
  <si>
    <t>ROSCA C/TCA REDUCC. 11/4X1    BCE.ROSC.</t>
  </si>
  <si>
    <t>AB02703</t>
  </si>
  <si>
    <t>CODO REDUCCION      1/2X3/8   BCE.ROSC.</t>
  </si>
  <si>
    <t>AB02704</t>
  </si>
  <si>
    <t>CODO REDUCCION      3/4X1/2   BCE.ROSC.</t>
  </si>
  <si>
    <t>AB027041</t>
  </si>
  <si>
    <t>CODO REDUCCION      1X1/2     BCE.ROSC.</t>
  </si>
  <si>
    <t>AB02705</t>
  </si>
  <si>
    <t>CODO REDUCCION      1X3/4     BCE.ROSC.</t>
  </si>
  <si>
    <t>AB02706</t>
  </si>
  <si>
    <t>CODO REDUCCION      11/4X1    BCE.ROSC.</t>
  </si>
  <si>
    <t>AB02707</t>
  </si>
  <si>
    <t>CODO REDUCCION      11/2X1    BCE.ROSC.</t>
  </si>
  <si>
    <t>AB02708</t>
  </si>
  <si>
    <t>CODO REDUCCION      2X11/2    BCE.ROSC.</t>
  </si>
  <si>
    <t>NE04510</t>
  </si>
  <si>
    <t>NE04511</t>
  </si>
  <si>
    <t>PV038</t>
  </si>
  <si>
    <t>PV020</t>
  </si>
  <si>
    <t>INSERTO R/MET H  1                        HIDRO 3</t>
  </si>
  <si>
    <t>H33104</t>
  </si>
  <si>
    <t>AW6108</t>
  </si>
  <si>
    <t>PQ045</t>
  </si>
  <si>
    <t>BUJE REDUCC. MH   1 1/4 X 1       I P S POLIPROP</t>
  </si>
  <si>
    <t>PILETA PAT.4 ENT.C/SIFON DESMONT.40X63 mm</t>
  </si>
  <si>
    <t>AW2045</t>
  </si>
  <si>
    <t>Tapa camara KAMSA Ref.Filete Acero inox. 30x30</t>
  </si>
  <si>
    <t>BUJE REDUCC. MH  1 1/2 X 1 1/4  I P S POLIPROP</t>
  </si>
  <si>
    <t>CODO 90 FUSION 2 1/2 H.3.         HIDRO 3</t>
  </si>
  <si>
    <t>H30409</t>
  </si>
  <si>
    <t>CUPLA  H  F.R/MET M  1                   HIDRO 3</t>
  </si>
  <si>
    <t>TEE F R/MET CENTRAL M 1 1/2 H.3.  HIDRO 3</t>
  </si>
  <si>
    <t>H39601</t>
  </si>
  <si>
    <t>ZI074</t>
  </si>
  <si>
    <t>H35909</t>
  </si>
  <si>
    <t>LL373</t>
  </si>
  <si>
    <t>PV104</t>
  </si>
  <si>
    <t>ALLEGRO 103/15 DUCHA MOVIL C/T</t>
  </si>
  <si>
    <t>ALLEGRO 0207/15 LAVATORIO P/L C/DESAG</t>
  </si>
  <si>
    <t>ALLEGRO 0295/15  BIDET C/T.C/DESAG.</t>
  </si>
  <si>
    <t>ALLEGRO 0403/15  COC.P/MOV.BAJO EMB.</t>
  </si>
  <si>
    <t>ALLEGRO 0109/15  DUCHA CON 2 LLAVES</t>
  </si>
  <si>
    <t>ALLEGRO 0416/15 COC.MES.2 AGUJ P/MOV.</t>
  </si>
  <si>
    <t>ALLEGRO 0409/15 Cocina.ext.c/pico movil alto</t>
  </si>
  <si>
    <t>ALLEGRO 0179.06/15 KIT DE ACC. PARA BAÑO</t>
  </si>
  <si>
    <t>ALLEGRO 0425/15 P/MES.1AGUA P/MOVIL ALTO</t>
  </si>
  <si>
    <t>MALENA 0207/16 LAVATORIO P/L.C/DES.</t>
  </si>
  <si>
    <t>MALENA 0295/16 BIDET C/T.C/DESAG.</t>
  </si>
  <si>
    <t>MALENA 0403/16 COC.EMB.P/MOV.BAJO</t>
  </si>
  <si>
    <t>MALENA 0109/16 JUE.P/DUCHA 2 LLAV.C/DUCH.</t>
  </si>
  <si>
    <t>MALENA 0416/16  P/MES.COC. 2 AGUJ.PIC.MOB.</t>
  </si>
  <si>
    <t>MALENA 0409/16 P/COC. EXT.PARED P/MOV.ALTO</t>
  </si>
  <si>
    <t>MALENA 0112/16 DUCHA EXT.C/DUCH.MANUAL</t>
  </si>
  <si>
    <t>CALIFORNIA 0103/17  DUCHA MOVIL C/T</t>
  </si>
  <si>
    <t>NIPLES INYECTADOS 1 X 12                HIDRO 3</t>
  </si>
  <si>
    <t>CUPLA RED F R/M M 2 X 1 1/4             HIDRO 3</t>
  </si>
  <si>
    <t>ENCHUFE ROSCA HEMBRA 1 1/2.   POLIET.JOR.</t>
  </si>
  <si>
    <t>JN00108</t>
  </si>
  <si>
    <t>PL012</t>
  </si>
  <si>
    <t>AW6101</t>
  </si>
  <si>
    <t>AW6102</t>
  </si>
  <si>
    <t>AW2023</t>
  </si>
  <si>
    <t>IP05006</t>
  </si>
  <si>
    <t>IP11507</t>
  </si>
  <si>
    <t>PV161</t>
  </si>
  <si>
    <t>LL400</t>
  </si>
  <si>
    <t>ZI008/3</t>
  </si>
  <si>
    <t>H30901</t>
  </si>
  <si>
    <t>TEE RED CTRL F R/M H 1/2 X 3/8 X 1/2  HIDRO 3</t>
  </si>
  <si>
    <t>H36103</t>
  </si>
  <si>
    <t>TEE RED CTRL F R/M H 3/4 X 1/2 X 3/4  HIDRO 3</t>
  </si>
  <si>
    <t>H36104</t>
  </si>
  <si>
    <t>TEE RED CRTL F R/M H 1 X 3/4 X 1        HIDRO 3</t>
  </si>
  <si>
    <t>H36105</t>
  </si>
  <si>
    <t>CAÑO Y CONEX.P/DESAG.CLOACAL 110x1,50mt</t>
  </si>
  <si>
    <t>AW1033</t>
  </si>
  <si>
    <t>H34804</t>
  </si>
  <si>
    <t>H31301</t>
  </si>
  <si>
    <t>IP06505</t>
  </si>
  <si>
    <t>ZI015</t>
  </si>
  <si>
    <t>ZI0040</t>
  </si>
  <si>
    <t>JM046081</t>
  </si>
  <si>
    <t>JN00406</t>
  </si>
  <si>
    <t>CODO 45 FUSION HH 1 1/4 H.3.                HIDRO</t>
  </si>
  <si>
    <t>CODO 90 REDUCCION F 1 1/4 X 1   HIDRO 3</t>
  </si>
  <si>
    <t>H34905</t>
  </si>
  <si>
    <t>ZI018</t>
  </si>
  <si>
    <t>H34903</t>
  </si>
  <si>
    <t>AW2074</t>
  </si>
  <si>
    <t>LL346</t>
  </si>
  <si>
    <t>AW2216</t>
  </si>
  <si>
    <t>UNION DE  63                L.110.P.V.C.</t>
  </si>
  <si>
    <t>PV132</t>
  </si>
  <si>
    <t>PV133</t>
  </si>
  <si>
    <t>JM04607</t>
  </si>
  <si>
    <t>TAPA HEMBRA            1 1/2  POLIPR.JOR.</t>
  </si>
  <si>
    <t>ENCHUFE CODO RM  1/2 POLIET JORMAR</t>
  </si>
  <si>
    <t>AW4038</t>
  </si>
  <si>
    <t>REJILLA CONICA P/AZOTEAS      110mm</t>
  </si>
  <si>
    <t>AW4039</t>
  </si>
  <si>
    <t>LL336</t>
  </si>
  <si>
    <t>BUJE REDUCCION  M-H  110 x 50 mm</t>
  </si>
  <si>
    <t>TEE RED CRTL F R/M H 1 X 1/2 X 1        HIDRO 3</t>
  </si>
  <si>
    <t>H32902</t>
  </si>
  <si>
    <t>BRIDA MEDIANA          1/2    POLIPROP.JOR</t>
  </si>
  <si>
    <t>JM05004</t>
  </si>
  <si>
    <t>H36309</t>
  </si>
  <si>
    <t>ENCHUFE R/H REDUCC.   1X1/2   POLIET.JOR.</t>
  </si>
  <si>
    <t>JN00203</t>
  </si>
  <si>
    <t>TAPA HEMBRA  1/2          I P S POLIPROP</t>
  </si>
  <si>
    <t>IP04604</t>
  </si>
  <si>
    <t>TAPA HEMBRA  3/4          I P S POLIPROP</t>
  </si>
  <si>
    <t>PQ111</t>
  </si>
  <si>
    <t>FV0673</t>
  </si>
  <si>
    <t>BUJE REDUCC. MH       2 X 1         I P S POLIPROP</t>
  </si>
  <si>
    <t>INSERTO R/MET M 1 1/4                  HIDRO 3</t>
  </si>
  <si>
    <t>TEE RED CTRL F R/M M 1 1/4 X 1 X 1 1/4 HIDRO 3</t>
  </si>
  <si>
    <t>SOPORTE              7x15x10   ZINC</t>
  </si>
  <si>
    <t>PV105</t>
  </si>
  <si>
    <t>H39811</t>
  </si>
  <si>
    <t>BOQUILLAS H3  FUSION  2 1/2           HIDRO 3</t>
  </si>
  <si>
    <t>CUPLA RED F R/M H 1 1/2 X 1 1/4        HIDRO 3</t>
  </si>
  <si>
    <t>H36509</t>
  </si>
  <si>
    <t>H36510</t>
  </si>
  <si>
    <t>AW2019</t>
  </si>
  <si>
    <t>CODO 90 H H 1 1/2              I P S POLIPROP</t>
  </si>
  <si>
    <t>IP01408</t>
  </si>
  <si>
    <t>NIPLE        2 X 12    POLIPR.JOR.</t>
  </si>
  <si>
    <t>JM11503</t>
  </si>
  <si>
    <t>CANO POLIET.(100mt.) 2 X 2.5 Kg. NEGRO</t>
  </si>
  <si>
    <t>IP04405</t>
  </si>
  <si>
    <t>TAPON MACHO  1            I P S POLIPROP</t>
  </si>
  <si>
    <t>IP04406</t>
  </si>
  <si>
    <t>CAÑO H.3. AZUL 1                        HIDRO 3. .</t>
  </si>
  <si>
    <t>EC004</t>
  </si>
  <si>
    <t>CUPLA REDUCCION FUSION 1 1/2 X 1 1/4 HIDRO 3</t>
  </si>
  <si>
    <t>H36407</t>
  </si>
  <si>
    <t>PL013</t>
  </si>
  <si>
    <t>JN01700</t>
  </si>
  <si>
    <t>JN01702</t>
  </si>
  <si>
    <t>JN00309</t>
  </si>
  <si>
    <t>GI04408</t>
  </si>
  <si>
    <t>GI04409</t>
  </si>
  <si>
    <t>GI04410</t>
  </si>
  <si>
    <t>PL007</t>
  </si>
  <si>
    <t>NIPLES ROSCADOS 2 X 10                HIDRO 3</t>
  </si>
  <si>
    <t>FV06641</t>
  </si>
  <si>
    <t>CODO 45 H H  1                   I P S POLIPROP</t>
  </si>
  <si>
    <t>IP01006</t>
  </si>
  <si>
    <t>CRUZ H H  1 1/4                I P S POLIPROP</t>
  </si>
  <si>
    <t>IP03007</t>
  </si>
  <si>
    <t>H31806</t>
  </si>
  <si>
    <t>INSERTO  R/MET M 3/4                    HIDRO 3</t>
  </si>
  <si>
    <t>H33203</t>
  </si>
  <si>
    <t>JN0020802</t>
  </si>
  <si>
    <t>JN0020803</t>
  </si>
  <si>
    <t>TAPA  HEMBRA                     160mm</t>
  </si>
  <si>
    <t>AW6011</t>
  </si>
  <si>
    <t>H36008</t>
  </si>
  <si>
    <t>RAMAL 200 x 110 A 45º</t>
  </si>
  <si>
    <t>H31811</t>
  </si>
  <si>
    <t>ZI2041</t>
  </si>
  <si>
    <t>H31813</t>
  </si>
  <si>
    <t>TEE RED EXTR F 1 1/4 X 1 1/4 X 1      HIDRO 3</t>
  </si>
  <si>
    <t>H35606</t>
  </si>
  <si>
    <t>AW6023</t>
  </si>
  <si>
    <t>H341052</t>
  </si>
  <si>
    <t>UNION DE  40                L.110.P.V.C.</t>
  </si>
  <si>
    <t>CUPLA REDUCCION FUSION 3 X 2        HIDRO 3</t>
  </si>
  <si>
    <t>H36409</t>
  </si>
  <si>
    <t>CUPLA REDUCCION FUSION 3 X 2 1/2  HIDRO 3</t>
  </si>
  <si>
    <t>TEE RED CRTL F R/M H 1 1/4 X 3/4 X 1 1/4 HIDRO 3</t>
  </si>
  <si>
    <t>H36108</t>
  </si>
  <si>
    <t>CUPLA RED F R/M M 1 1/4 X 1             HIDRO 3</t>
  </si>
  <si>
    <t>NG03008</t>
  </si>
  <si>
    <t>NG03009</t>
  </si>
  <si>
    <t>NG03010</t>
  </si>
  <si>
    <t>NG03011</t>
  </si>
  <si>
    <t>NG03503</t>
  </si>
  <si>
    <t>CUPLA RED C/INS H 3/4 X 1/2 I P S POLIPROP</t>
  </si>
  <si>
    <t>H31202</t>
  </si>
  <si>
    <t>H36110</t>
  </si>
  <si>
    <t>H30203</t>
  </si>
  <si>
    <t>GI05004</t>
  </si>
  <si>
    <t>GI05005</t>
  </si>
  <si>
    <t>GI05006</t>
  </si>
  <si>
    <t>GI05007</t>
  </si>
  <si>
    <t>GI05008</t>
  </si>
  <si>
    <t>GI05009</t>
  </si>
  <si>
    <t>GI05010</t>
  </si>
  <si>
    <t>GI05011</t>
  </si>
  <si>
    <t>CA00105</t>
  </si>
  <si>
    <t>J005332054</t>
  </si>
  <si>
    <t>CODO REDUCC. 1 X 3/4.                GALV.IMP.</t>
  </si>
  <si>
    <t>GI016051</t>
  </si>
  <si>
    <t>H35704</t>
  </si>
  <si>
    <t>NE01804</t>
  </si>
  <si>
    <t>NE01805</t>
  </si>
  <si>
    <t>GI00803</t>
  </si>
  <si>
    <t>GI00804</t>
  </si>
  <si>
    <t>GI00805</t>
  </si>
  <si>
    <t>GI00806</t>
  </si>
  <si>
    <t>GI00807</t>
  </si>
  <si>
    <t>GI00808</t>
  </si>
  <si>
    <t>GI00809</t>
  </si>
  <si>
    <t>GI00810</t>
  </si>
  <si>
    <t>GI00811</t>
  </si>
  <si>
    <t>GI01003</t>
  </si>
  <si>
    <t>GI01004</t>
  </si>
  <si>
    <t>GI01005</t>
  </si>
  <si>
    <t>GI01006</t>
  </si>
  <si>
    <t>GI01007</t>
  </si>
  <si>
    <t>GI01008</t>
  </si>
  <si>
    <t>GI01009</t>
  </si>
  <si>
    <t>CUPLA REDUCCION     11/2X1    BCE.ROSC.</t>
  </si>
  <si>
    <t>AB02408</t>
  </si>
  <si>
    <t>CUPLA REDUCCION     2X1/12    BCE.ROSC.</t>
  </si>
  <si>
    <t>AB02503</t>
  </si>
  <si>
    <t>NE05005</t>
  </si>
  <si>
    <t>NE05006</t>
  </si>
  <si>
    <t>NE05007</t>
  </si>
  <si>
    <t>NE05008</t>
  </si>
  <si>
    <t>NE05009</t>
  </si>
  <si>
    <t>NE05010</t>
  </si>
  <si>
    <t>UNION DOBLE INS.MET M  20X1/2  LATYN F-340M</t>
  </si>
  <si>
    <t>UNION DOBLE INS.MET M  25X3/4  LATYN F-340M</t>
  </si>
  <si>
    <t>UNION DOBLE INS.MET M   32X1   LATYN F-340M</t>
  </si>
  <si>
    <t>UNION DOBLE INS.MET M  40X11/4 LATYN F-340M</t>
  </si>
  <si>
    <t>UNION DOBLE INS.MET H  20X1/2  LATYN F-340H</t>
  </si>
  <si>
    <t>UNION DOBLE INS.MET H  25X3/4  LATYN F-340H</t>
  </si>
  <si>
    <t>UNION DOBLE INS.MET H   32X1   LATYN F-340H</t>
  </si>
  <si>
    <t>CALIFORNIA 0109/17 DUCHA 2 LLAVES C/DUCH.</t>
  </si>
  <si>
    <t>CALIFORNIA 0207/17  LAVATORIO</t>
  </si>
  <si>
    <t>CALIFORNIA 0409/17 COC.PARED EXT.</t>
  </si>
  <si>
    <t>CALIFORNIA 0416/17 COC. MESADA</t>
  </si>
  <si>
    <t>CALIFORNIA 0403/17 COC. PARED</t>
  </si>
  <si>
    <t>PV134</t>
  </si>
  <si>
    <t>IP04603</t>
  </si>
  <si>
    <t>EC008</t>
  </si>
  <si>
    <t>CODIGO</t>
  </si>
  <si>
    <t>CUPLA FUSION 3/8 H.3.                     HIDRO 3</t>
  </si>
  <si>
    <t>H32502</t>
  </si>
  <si>
    <t>TAPON MACHO  2            I P S POLIPROP</t>
  </si>
  <si>
    <t>IP04409</t>
  </si>
  <si>
    <t>TAPON MACHO  2 1/2      I P S POLIPROP</t>
  </si>
  <si>
    <t>AW4042</t>
  </si>
  <si>
    <t>NIPLES ROSCADOS 2 X 15                HIDRO 3</t>
  </si>
  <si>
    <t>ADAPTADOR TANQUE  2       I P S POLIPROP</t>
  </si>
  <si>
    <t>IP05803</t>
  </si>
  <si>
    <t>TEE RED EXTR/CTRL F 1 1/2 X 1 X 1          HIDRO 3</t>
  </si>
  <si>
    <t>H36009</t>
  </si>
  <si>
    <t>CANO POLIET.(100mt.) 2 X 4 Kg.   NEGRO</t>
  </si>
  <si>
    <t>CANO POLIET.(50mt.)  2 X 6 KG.   NEGRO</t>
  </si>
  <si>
    <t>IP00307</t>
  </si>
  <si>
    <t>IP06703</t>
  </si>
  <si>
    <t>IP06704</t>
  </si>
  <si>
    <t>IP06705</t>
  </si>
  <si>
    <t>IP10603</t>
  </si>
  <si>
    <t>CODO 90 M H 1 1/2           I P S POLIPROP</t>
  </si>
  <si>
    <t>IP01808</t>
  </si>
  <si>
    <t>CURVA 90 FUSION     2   H.3.             HIDRO 3</t>
  </si>
  <si>
    <t>ZI0042</t>
  </si>
  <si>
    <t>ZI0043</t>
  </si>
  <si>
    <t>ZI005</t>
  </si>
  <si>
    <t>J002032980</t>
  </si>
  <si>
    <t>LL1936</t>
  </si>
  <si>
    <t>H341038</t>
  </si>
  <si>
    <t>H341039</t>
  </si>
  <si>
    <t>H3410391</t>
  </si>
  <si>
    <t>H341040</t>
  </si>
  <si>
    <t>ECREP0041</t>
  </si>
  <si>
    <t>J002033774</t>
  </si>
  <si>
    <t>J002033766</t>
  </si>
  <si>
    <t>J002033782</t>
  </si>
  <si>
    <t>J002033863</t>
  </si>
  <si>
    <t>J002034348</t>
  </si>
  <si>
    <t>J002034843</t>
  </si>
  <si>
    <t>J002034851</t>
  </si>
  <si>
    <t>CURVA 90 FUSION 1/2 H.3.                HIDRO 3 .</t>
  </si>
  <si>
    <t>UNION DOBLE FUSION  1                HIDRO 3</t>
  </si>
  <si>
    <t>H33305</t>
  </si>
  <si>
    <t>UNION DOBLE FUSION  1 1/4          HIDRO 3</t>
  </si>
  <si>
    <t>H33306</t>
  </si>
  <si>
    <t>FV1071</t>
  </si>
  <si>
    <t>GRIF.FV DUCHA MOV C/T 103/B4  LLOSA</t>
  </si>
  <si>
    <t>BRIDA C/JUNTA  1            I P S POLIPROP</t>
  </si>
  <si>
    <t>JN001081</t>
  </si>
  <si>
    <t>AW1014</t>
  </si>
  <si>
    <t>H34705</t>
  </si>
  <si>
    <t>TAPON MACHO            3/4    POLIPR.JOR</t>
  </si>
  <si>
    <t>JM04405</t>
  </si>
  <si>
    <t>Tapa camara KAMSA Ref.Filete Acero inox. 60x60</t>
  </si>
  <si>
    <t>ZI310</t>
  </si>
  <si>
    <t>IP06406</t>
  </si>
  <si>
    <t>AW3052</t>
  </si>
  <si>
    <t>JM04006</t>
  </si>
  <si>
    <t>ZI091</t>
  </si>
  <si>
    <t>LL335</t>
  </si>
  <si>
    <t>J002030904</t>
  </si>
  <si>
    <t>J002031918</t>
  </si>
  <si>
    <t>J002031926</t>
  </si>
  <si>
    <t>J002031934</t>
  </si>
  <si>
    <t>CN008</t>
  </si>
  <si>
    <t>CN007</t>
  </si>
  <si>
    <t>LL1931</t>
  </si>
  <si>
    <t>FLEX. GAS NAT. AC. INOX.. 1/2 x 30  AF-GAS 2700</t>
  </si>
  <si>
    <t>LL1932</t>
  </si>
  <si>
    <t>FLEX. GAS NAT. AC. INOX.. 1/2 x 45  AF-GAS 2700</t>
  </si>
  <si>
    <t>LL1933</t>
  </si>
  <si>
    <t>FLEX. GAS NAT. AC. INOX.. 1/2 x 60  AF-GAS 2700</t>
  </si>
  <si>
    <t>LL1934</t>
  </si>
  <si>
    <t>FLEX. GAS NAT. AC. INOX.. 1/2 x 75  AF-GAS 2700</t>
  </si>
  <si>
    <t>LL1935</t>
  </si>
  <si>
    <t>TEE F R/MET CENTRAL M 2 H.3.        HIDRO 3</t>
  </si>
  <si>
    <t>H32207</t>
  </si>
  <si>
    <t>PV156</t>
  </si>
  <si>
    <t>TEE 90 C/INS HMH 3/4            I P S POLIPROP</t>
  </si>
  <si>
    <t>CUPLA RED F R/M M 1 X 1/2                HIDRO 3</t>
  </si>
  <si>
    <t>CUPLA REDUCCION FUSION 1 1/4 X 1  HIDRO 3</t>
  </si>
  <si>
    <t>H36406</t>
  </si>
  <si>
    <t>AW20651</t>
  </si>
  <si>
    <t>AW2066</t>
  </si>
  <si>
    <t>H36003</t>
  </si>
  <si>
    <t>NIPLES ROSCADOS 2 X 12                HIDRO 3</t>
  </si>
  <si>
    <t>H37803</t>
  </si>
  <si>
    <t>H34000</t>
  </si>
  <si>
    <t>H34707</t>
  </si>
  <si>
    <t>J002033342</t>
  </si>
  <si>
    <t>J002033392</t>
  </si>
  <si>
    <t>J002033384</t>
  </si>
  <si>
    <t>J002033407</t>
  </si>
  <si>
    <t>TEE RED PRO C F R/M H 3/8 X 1/2 X 3/8 HIDRO 3</t>
  </si>
  <si>
    <t>ZI0241</t>
  </si>
  <si>
    <t>JN00507</t>
  </si>
  <si>
    <t>SIERRA DE COPA Ø110</t>
  </si>
  <si>
    <t>AW4077</t>
  </si>
  <si>
    <t>PORTEREJILLA BCE 15x15 C/REJILLA</t>
  </si>
  <si>
    <t>AW4078</t>
  </si>
  <si>
    <t>PL010</t>
  </si>
  <si>
    <t>H34210</t>
  </si>
  <si>
    <t>PV013</t>
  </si>
  <si>
    <t>LL368</t>
  </si>
  <si>
    <t>H36202</t>
  </si>
  <si>
    <t>AW6109</t>
  </si>
  <si>
    <t>H36511</t>
  </si>
  <si>
    <t>LL318</t>
  </si>
  <si>
    <t>LL412</t>
  </si>
  <si>
    <t>H31303</t>
  </si>
  <si>
    <t>PV08402</t>
  </si>
  <si>
    <t>JM10803</t>
  </si>
  <si>
    <t>NIPLE     1/2 X 8     POLIPR.JOR</t>
  </si>
  <si>
    <t>JM10804</t>
  </si>
  <si>
    <t>PV045</t>
  </si>
  <si>
    <t>TEE RED EXTR/EXTR F 3/4 X 1 X 3/4      HIDRO 3</t>
  </si>
  <si>
    <t>H35904</t>
  </si>
  <si>
    <t>CAÑO 4 X 4    1/2 X 4 mt. IPS</t>
  </si>
  <si>
    <t>CUPLA FUSION  R/PLAST.M 1 1/4      HIDRO 3</t>
  </si>
  <si>
    <t>CUPLA FUSION  R/PLAST.M 1 1/2      HIDRO 3</t>
  </si>
  <si>
    <t>CUPLA H F R/MET H 1 1/4                 HIDRO 3</t>
  </si>
  <si>
    <t>H32806</t>
  </si>
  <si>
    <t>JM11505</t>
  </si>
  <si>
    <t>H36310</t>
  </si>
  <si>
    <t>TEE RED CTRL F R/M M 2 X 1 1/4 X 2    HIDRO 3</t>
  </si>
  <si>
    <t>H36311</t>
  </si>
  <si>
    <t>TEE RED CTRL F R/M M 2 X 1 X 2          HIDRO 3</t>
  </si>
  <si>
    <t>H36312</t>
  </si>
  <si>
    <t>NIPLE     3/4 X 10   POLIPR.JOR.</t>
  </si>
  <si>
    <t>CODO 45 FUSION HH 1/2 H.3.                  .HIDRO</t>
  </si>
  <si>
    <t>CODO 45 FUSION HH 3/4 H.3.                   HIDRO</t>
  </si>
  <si>
    <t>PQ003</t>
  </si>
  <si>
    <t>LL381</t>
  </si>
  <si>
    <t>LL383</t>
  </si>
  <si>
    <t>AW1031</t>
  </si>
  <si>
    <t>ROSCA CON TUERCA 1 1/4  I P S POLIPROP</t>
  </si>
  <si>
    <t>FV012</t>
  </si>
  <si>
    <t>NIPLE  1 1/4 X 15    POLIPR.JOR.</t>
  </si>
  <si>
    <t>JM11507</t>
  </si>
  <si>
    <t>FV0234</t>
  </si>
  <si>
    <t>PINZA EXTRACTORA      HIDRO 3</t>
  </si>
  <si>
    <t>PV138</t>
  </si>
  <si>
    <t>PV139</t>
  </si>
  <si>
    <t>J002032435</t>
  </si>
  <si>
    <t>J002032427</t>
  </si>
  <si>
    <t>J002032443</t>
  </si>
  <si>
    <t>J002032566</t>
  </si>
  <si>
    <t>J002032558</t>
  </si>
  <si>
    <t>J002032485</t>
  </si>
  <si>
    <t>J002032524</t>
  </si>
  <si>
    <t>ZI072</t>
  </si>
  <si>
    <t>IP11004</t>
  </si>
  <si>
    <t>RAMAL 200 a 45°</t>
  </si>
  <si>
    <t>JN0030803</t>
  </si>
  <si>
    <t>ENCHUFE DOBLE        1 1/4.   POLIET.JOR.</t>
  </si>
  <si>
    <t>JN00307</t>
  </si>
  <si>
    <t>PV05311</t>
  </si>
  <si>
    <t>PV086</t>
  </si>
  <si>
    <t>JN00306</t>
  </si>
  <si>
    <t>FV0232</t>
  </si>
  <si>
    <t>TEE RED 90 H H    1 X 1/2 X 1      I P S POLIPROP</t>
  </si>
  <si>
    <t>IP02608</t>
  </si>
  <si>
    <t>EMBUDO FRONT. 60   P.V.C. L.100</t>
  </si>
  <si>
    <t>JN00506</t>
  </si>
  <si>
    <t>IP06103</t>
  </si>
  <si>
    <t>GRAMPA DESLIZANTE Ø40-50-63 mm</t>
  </si>
  <si>
    <t>AW4170</t>
  </si>
  <si>
    <t>CUPLA H/PLAS F R/PLAS H 2           HIDRO 3</t>
  </si>
  <si>
    <t>H32801</t>
  </si>
  <si>
    <t>NIPLE  1 1/4 X 10   POLIPR.JOR.</t>
  </si>
  <si>
    <t>PL009</t>
  </si>
  <si>
    <t>TEE F R/MET CENTRAL H 1 1/2 H.3.   HIDRO 3</t>
  </si>
  <si>
    <t>H32006</t>
  </si>
  <si>
    <t>CODO 45 H H 3/4                 I P S POLIPROP</t>
  </si>
  <si>
    <t>IP01005</t>
  </si>
  <si>
    <t>JN00703</t>
  </si>
  <si>
    <t>ENCHUFE CODO R/H.     1/2     POLIET.JOR.</t>
  </si>
  <si>
    <t>BUJE REDUCCION FUSION 1 1/4 X 1   HIDRO 3</t>
  </si>
  <si>
    <t>H37107</t>
  </si>
  <si>
    <t>BUJE REDUCCION FUSION 1 1/2 X 3/4  HIDRO 3</t>
  </si>
  <si>
    <t>CODO 90 H H 1 1/4              I P S POLIPROP</t>
  </si>
  <si>
    <t>IP01407</t>
  </si>
  <si>
    <t>PV028</t>
  </si>
  <si>
    <t>ZI092</t>
  </si>
  <si>
    <t>EC037</t>
  </si>
  <si>
    <t>BUJE DE REDUCC.  4 X 3.             GALV.IMP.</t>
  </si>
  <si>
    <t>GI034111</t>
  </si>
  <si>
    <t>NG02507</t>
  </si>
  <si>
    <t>NG02508</t>
  </si>
  <si>
    <t>NG02509</t>
  </si>
  <si>
    <t>NG02510</t>
  </si>
  <si>
    <t>NG02511</t>
  </si>
  <si>
    <t>NG03003</t>
  </si>
  <si>
    <t>NG03004</t>
  </si>
  <si>
    <t>NG03005</t>
  </si>
  <si>
    <t>NG03006</t>
  </si>
  <si>
    <t>GI04006</t>
  </si>
  <si>
    <t>GI04007</t>
  </si>
  <si>
    <t>GI04008</t>
  </si>
  <si>
    <t>GI04009</t>
  </si>
  <si>
    <t>TEE DE REDUCC. 2 1/2 X 3/4.       GALV.IMP.</t>
  </si>
  <si>
    <t>GI026095</t>
  </si>
  <si>
    <t>TEE DE REDUCC. 2 1/2 X 1/2.       GALV.IMP.</t>
  </si>
  <si>
    <t>GI026100</t>
  </si>
  <si>
    <t>TEE DE REDUCC. 3 X 2 1/2.          GALV.IMP.</t>
  </si>
  <si>
    <t>GI026101</t>
  </si>
  <si>
    <t>TEE DE REDUCC. 3 X 2.                GALV.IMP.</t>
  </si>
  <si>
    <t>GI026102</t>
  </si>
  <si>
    <t>TEE DE REDUCC. 3 X 1 1/2.          GALV.IMP.</t>
  </si>
  <si>
    <t>GI026103</t>
  </si>
  <si>
    <t>TEE DE REDUCC. 3 X 1 1/4.          GALV.IMP.</t>
  </si>
  <si>
    <t>GI026104</t>
  </si>
  <si>
    <t>TEE DE REDUCC. 3 X 1.                GALV.IMP.</t>
  </si>
  <si>
    <t>GI026110</t>
  </si>
  <si>
    <t>TEE DE REDUCC. 4 X 3.                GALV.IMP.</t>
  </si>
  <si>
    <t>GI026111</t>
  </si>
  <si>
    <t>TEE DE REDUCC. 4 X 2 1/2.          GALV.IMP.</t>
  </si>
  <si>
    <t>GI026112</t>
  </si>
  <si>
    <t>TEE DE REDUCC. 4 X 2.                GALV.IMP.</t>
  </si>
  <si>
    <t>GI026113</t>
  </si>
  <si>
    <t>TEE DE REDUCC. 4 X 1 1/2.          GALV.IMP.</t>
  </si>
  <si>
    <t>GI026114</t>
  </si>
  <si>
    <t>TEE DE REDUCC. 4 X 1 1/4.          GALV.IMP.</t>
  </si>
  <si>
    <t>GI026115</t>
  </si>
  <si>
    <t>TEE DE REDUCC. 4 X 1.                GALV.IMP.</t>
  </si>
  <si>
    <t>GI03003</t>
  </si>
  <si>
    <t>GI03004</t>
  </si>
  <si>
    <t>GI03005</t>
  </si>
  <si>
    <t>GI03006</t>
  </si>
  <si>
    <t>GI03007</t>
  </si>
  <si>
    <t>GI03008</t>
  </si>
  <si>
    <t>GI03009</t>
  </si>
  <si>
    <t>GI03010</t>
  </si>
  <si>
    <t>GI03011</t>
  </si>
  <si>
    <t>GI03204</t>
  </si>
  <si>
    <t>CUPLA DE REDUCC. 3/4 X 1/2.      GALV.IMP.</t>
  </si>
  <si>
    <t>GI032050</t>
  </si>
  <si>
    <t>CUPLA DE REDUCC. 1 X 3/4.         GALV.IMP.</t>
  </si>
  <si>
    <t>GI032051</t>
  </si>
  <si>
    <t>CUPLA DE REDUCC. 1 X 1/2.         GALV.IMP.</t>
  </si>
  <si>
    <t>GI032060</t>
  </si>
  <si>
    <t>CUPLA DE REDUCC. 1 1/4 X 1.      GALV.IMP.</t>
  </si>
  <si>
    <t>GI032061</t>
  </si>
  <si>
    <t>CUPLA DE REDUCC. 1 1/4 X 3/4.   GALV.IMP.</t>
  </si>
  <si>
    <t>GI032062</t>
  </si>
  <si>
    <t>CUPLA DE REDUCC. 1 1/4 X 1/2.   GALV.IMP.</t>
  </si>
  <si>
    <t>GI032070</t>
  </si>
  <si>
    <t>CUPLA DE REDUCC. 1 1/2 X 1 1/4.GALV.IMP.</t>
  </si>
  <si>
    <t>GI032071</t>
  </si>
  <si>
    <t>CUPLA DE REDUCC. 1 1/2 X 1.      GALV.IMP.</t>
  </si>
  <si>
    <t>GI032072</t>
  </si>
  <si>
    <t>CUPLA DE REDUCC. 1 1/2 X 3/4.   GALV.IMP.</t>
  </si>
  <si>
    <t>GI032073</t>
  </si>
  <si>
    <t>CUPLA DE REDUCC. 1 1/2 X 1/2.   GALV.IMP.</t>
  </si>
  <si>
    <t>GI032080</t>
  </si>
  <si>
    <t>CUPLA DE REDUCC. 2 X 1 1/2.      GALV.IMP.</t>
  </si>
  <si>
    <t>GI032081</t>
  </si>
  <si>
    <t>CUPLA DE REDUCC. 2 X 1.1/4      GALV.IMP.</t>
  </si>
  <si>
    <t>GI032082</t>
  </si>
  <si>
    <t>CUPLA DE REDUCC.   2 X 1          GALV.IMP.</t>
  </si>
  <si>
    <t>GI032083</t>
  </si>
  <si>
    <t>CUPLA DE REDUCC.  2 X 3/4         GALV.IMP.</t>
  </si>
  <si>
    <t>GI032084</t>
  </si>
  <si>
    <t>CUPLA DE REDUCC. 2 X 1/2         GALV.IMP.</t>
  </si>
  <si>
    <t>GI032090</t>
  </si>
  <si>
    <t>CUPLA DE REDUCC. 2 1/2 X 2.      GALV.IMP.</t>
  </si>
  <si>
    <t>GI032091</t>
  </si>
  <si>
    <t>CUPLA DE REDUCC. 2 1/2 X 1 1/2.GALV.IMP.</t>
  </si>
  <si>
    <t>GI032092</t>
  </si>
  <si>
    <t>CUPLA DE REDUCC. 2 1/2 X 1 1/4.GALV.IMP.</t>
  </si>
  <si>
    <t>GI032093</t>
  </si>
  <si>
    <t>ECREP015</t>
  </si>
  <si>
    <t>ECREP016</t>
  </si>
  <si>
    <t>ECREP017</t>
  </si>
  <si>
    <t>ECREP018</t>
  </si>
  <si>
    <t>CAMISA ELECT. 53</t>
  </si>
  <si>
    <t>PV110</t>
  </si>
  <si>
    <t>CODO REDUCC. 2 X  1/2.               GALV.IMP.</t>
  </si>
  <si>
    <t>GI016090</t>
  </si>
  <si>
    <t>CODO REDUCC. 2 1/2 X 2.             GALV.IMP.</t>
  </si>
  <si>
    <t>GI016091</t>
  </si>
  <si>
    <t>CODO REDUCC. 2 1/2 X 1 1/2.       GALV.IMP.</t>
  </si>
  <si>
    <t>GI016092</t>
  </si>
  <si>
    <t>CODO REDUCC. 2 1/2 X 1 1/4.       GALV.IMP.</t>
  </si>
  <si>
    <t>GI016093</t>
  </si>
  <si>
    <t>GRIPPER DOBLE 25 x 25 CANPLAST</t>
  </si>
  <si>
    <t>CN003</t>
  </si>
  <si>
    <t>VA0912</t>
  </si>
  <si>
    <t>VA0911</t>
  </si>
  <si>
    <t>VA091</t>
  </si>
  <si>
    <t>VA089</t>
  </si>
  <si>
    <t>LLAVE DE GAS BRONCE 1/2  ALARSA</t>
  </si>
  <si>
    <t>VA0913</t>
  </si>
  <si>
    <t>VA090</t>
  </si>
  <si>
    <t>LLAVE DE GAS BRONCE 3/4  ALARSA</t>
  </si>
  <si>
    <t>VA0861</t>
  </si>
  <si>
    <t>LLAVE DE GAS CAMPANA  1 ALARSA</t>
  </si>
  <si>
    <t>VA085</t>
  </si>
  <si>
    <t>LLAVE DE GAS CAMPANA 1/2  ALARSA</t>
  </si>
  <si>
    <t>VA086</t>
  </si>
  <si>
    <t>CODO REDUCC. 4 X 3.                   GALV.IMP</t>
  </si>
  <si>
    <t>GI016111</t>
  </si>
  <si>
    <t>CODO REDUCC. 4 X 2 1/2.             GALV.IMP</t>
  </si>
  <si>
    <t>GI016112</t>
  </si>
  <si>
    <t>CODO REDUCC. 4 X 2.                   GALV.IMP</t>
  </si>
  <si>
    <t>GI016113</t>
  </si>
  <si>
    <t>CODO REDUCC. 4 X 1 1/2.             GALV.IMP</t>
  </si>
  <si>
    <t>GI01801</t>
  </si>
  <si>
    <t>GI01802</t>
  </si>
  <si>
    <t>GI01803</t>
  </si>
  <si>
    <t>GI01804</t>
  </si>
  <si>
    <t>GI01805</t>
  </si>
  <si>
    <t>GI01806</t>
  </si>
  <si>
    <t>GI01807</t>
  </si>
  <si>
    <t>GI01808</t>
  </si>
  <si>
    <t>GI01809</t>
  </si>
  <si>
    <t>NE09009</t>
  </si>
  <si>
    <t>NE09010</t>
  </si>
  <si>
    <t>NE09011</t>
  </si>
  <si>
    <t>NE10003</t>
  </si>
  <si>
    <t>NE10004</t>
  </si>
  <si>
    <t>NE10005</t>
  </si>
  <si>
    <t>NE10006</t>
  </si>
  <si>
    <t>NE10007</t>
  </si>
  <si>
    <t>NE10008</t>
  </si>
  <si>
    <t>NE10009</t>
  </si>
  <si>
    <t>NE10010</t>
  </si>
  <si>
    <t>NE10011</t>
  </si>
  <si>
    <t>VA102</t>
  </si>
  <si>
    <t>FV007</t>
  </si>
  <si>
    <t>FV005</t>
  </si>
  <si>
    <t>LLAVE GAS MH FV C/ROS.REF.0822.01 13 mm</t>
  </si>
  <si>
    <t>GI034031</t>
  </si>
  <si>
    <t>BUJE DE REDUCC. 1/2 X 1/4.  GALV.IMP.</t>
  </si>
  <si>
    <t>GI03404</t>
  </si>
  <si>
    <t>BUJE DE REDUCC. 3/4 X 1/2.  GALV.IMP.</t>
  </si>
  <si>
    <t>GI034050</t>
  </si>
  <si>
    <t>BUJE DE REDUCC.  1 X 3/4.    GALV.IMP.</t>
  </si>
  <si>
    <t>GI034051</t>
  </si>
  <si>
    <t>BUJE DE REDUCC.  1 X 1/2.    GALV.IMP.</t>
  </si>
  <si>
    <t>GI034060</t>
  </si>
  <si>
    <t>NG00803</t>
  </si>
  <si>
    <t>J002033871</t>
  </si>
  <si>
    <t>J002035700</t>
  </si>
  <si>
    <t>J002033944</t>
  </si>
  <si>
    <t>J002033952</t>
  </si>
  <si>
    <t>J002033936</t>
  </si>
  <si>
    <t>J002031942</t>
  </si>
  <si>
    <t>ALLEGRO 0401/15 MAQ.LAVAR.EMB.P/FIJO</t>
  </si>
  <si>
    <t>FV040</t>
  </si>
  <si>
    <t>LIBBY 207/39  LAVATORIO        cierre ceram</t>
  </si>
  <si>
    <t>FV041</t>
  </si>
  <si>
    <t>LIBBY 203/39  LAVAT.PARED    cierre ceram.</t>
  </si>
  <si>
    <t>FV042</t>
  </si>
  <si>
    <t>LIBBY 295/39  BIDE                   cierre ceram.</t>
  </si>
  <si>
    <t>FV043</t>
  </si>
  <si>
    <t>LIBBY 103/39  DUCHA EMB.C/T  cierre ceram.</t>
  </si>
  <si>
    <t>FV044</t>
  </si>
  <si>
    <t>LIBBY 109/39  DUCHA EMB.S/T  cierre ceram.</t>
  </si>
  <si>
    <t>FV045</t>
  </si>
  <si>
    <t>LIBBY 112/39A  DUCHA EXT..C/T  cierre ceram.</t>
  </si>
  <si>
    <t>CANO EPOXI    1 1/4     H* EPOXI  TASAGAS</t>
  </si>
  <si>
    <t>CA00207</t>
  </si>
  <si>
    <t>CANO EPOXI    1 1/2     H* EPOXI  TASAGAS</t>
  </si>
  <si>
    <t>CA00208</t>
  </si>
  <si>
    <t>CA00209</t>
  </si>
  <si>
    <t>CANO EPOXI    2 1/2     H* EPOXI  TASAGAS</t>
  </si>
  <si>
    <t>CA00210</t>
  </si>
  <si>
    <t>CA00211</t>
  </si>
  <si>
    <t>CA00303</t>
  </si>
  <si>
    <t>CANO P/INMERSION  1/2      H* GALVA.TASA</t>
  </si>
  <si>
    <t>CA00304</t>
  </si>
  <si>
    <t>CANO P/INMERSION  3/4      H* GALVA.TASA</t>
  </si>
  <si>
    <t>CA00305</t>
  </si>
  <si>
    <t>CA00306</t>
  </si>
  <si>
    <t>CANO P/INMERSION  1 1/4   H* GALVA.TASA</t>
  </si>
  <si>
    <t>CA00307</t>
  </si>
  <si>
    <t>CANO P/INMERSION  1 1/2   H* GALVA.TASA</t>
  </si>
  <si>
    <t>CA00308</t>
  </si>
  <si>
    <t>CA00309</t>
  </si>
  <si>
    <t>CANO P/INMERSION  2 1/2   H* GALVA.TASA</t>
  </si>
  <si>
    <t>CA00310</t>
  </si>
  <si>
    <t>CA00311</t>
  </si>
  <si>
    <t>J003272004</t>
  </si>
  <si>
    <t>J003272012</t>
  </si>
  <si>
    <t>J003272054</t>
  </si>
  <si>
    <t>ZI2042</t>
  </si>
  <si>
    <t>ZI2071</t>
  </si>
  <si>
    <t>J002033253</t>
  </si>
  <si>
    <t>J002033279</t>
  </si>
  <si>
    <t>J002033180</t>
  </si>
  <si>
    <t>J002033229</t>
  </si>
  <si>
    <t>J002033211</t>
  </si>
  <si>
    <t>FV006</t>
  </si>
  <si>
    <t>LLAVE GAS MH FV C/ROS.REF.0822.01 19 mm</t>
  </si>
  <si>
    <t>FV003</t>
  </si>
  <si>
    <t>LLAVE GAS MH FV DE 13 mm 0810.01 CMO.</t>
  </si>
  <si>
    <t>FV002</t>
  </si>
  <si>
    <t>LLAVE GAS MH FV DE 19 mm 0810.01 BCE</t>
  </si>
  <si>
    <t>FV004</t>
  </si>
  <si>
    <t>LLAVE GAS MH FV DE 19 mm 0810.01 CMO</t>
  </si>
  <si>
    <t>FV001</t>
  </si>
  <si>
    <t>LLAVE GAS MH FV.DE 13 mm 0810.01 BCE</t>
  </si>
  <si>
    <t>CN009</t>
  </si>
  <si>
    <t>MALLA DE ADVERT.15 cm  x 100mt. AMARILLA gas</t>
  </si>
  <si>
    <t>CN0092</t>
  </si>
  <si>
    <t>MALLA DE ADVERT.15 cm  x 100mt. AZUL agua</t>
  </si>
  <si>
    <t>CN0091</t>
  </si>
  <si>
    <t>MALLA DE ADVERT.15 cm  x 100mt. ROJA elect.</t>
  </si>
  <si>
    <t>AG06214</t>
  </si>
  <si>
    <t>AG06213</t>
  </si>
  <si>
    <t>AG06211</t>
  </si>
  <si>
    <t>AG06212</t>
  </si>
  <si>
    <t>AG06208</t>
  </si>
  <si>
    <t>AG06210</t>
  </si>
  <si>
    <t>AG06209</t>
  </si>
  <si>
    <t>VA010</t>
  </si>
  <si>
    <t>VA0101</t>
  </si>
  <si>
    <t>NICHO CEMENTO APROB.40 x 60 prof.30 *</t>
  </si>
  <si>
    <t>VA0102</t>
  </si>
  <si>
    <t>VA0103</t>
  </si>
  <si>
    <t>NICHO CHAPA APROB. 40 x 60 x 30 *</t>
  </si>
  <si>
    <t>CN006</t>
  </si>
  <si>
    <t>PILAR P/MEDIDOR 1 1/4 H x  3/4 M CANPLAST</t>
  </si>
  <si>
    <t>CN0061</t>
  </si>
  <si>
    <t>PILAR P/MEDIDOR 2 1/2 H x 2 M</t>
  </si>
  <si>
    <t>CN0062</t>
  </si>
  <si>
    <t>PILAR P/MEDIDOR 2 H x 1.1/4 M</t>
  </si>
  <si>
    <t>VA0091</t>
  </si>
  <si>
    <t>PUERTA P/NICHO .APROB C/LLAVE.40 x 60 *</t>
  </si>
  <si>
    <t>VA009</t>
  </si>
  <si>
    <t>PUERTA P/NICHO .APROB.C/LLAVE 40 x 50 *</t>
  </si>
  <si>
    <t>VA0092</t>
  </si>
  <si>
    <t>CN002</t>
  </si>
  <si>
    <t>CN001</t>
  </si>
  <si>
    <t>CN0021</t>
  </si>
  <si>
    <t>CN0022</t>
  </si>
  <si>
    <t>MS012</t>
  </si>
  <si>
    <t>MS010</t>
  </si>
  <si>
    <t>MS011</t>
  </si>
  <si>
    <t>MS0111</t>
  </si>
  <si>
    <t>SOLUCION DESLIZANTE Spray (aprox.400cc)</t>
  </si>
  <si>
    <t>PILETA D/PAT.OCTOG.C/SIF.DESM.MH 110 y acc160</t>
  </si>
  <si>
    <t>PORT.REJ.C/REJILLA AC.INOX. 8 x 8 Ø63</t>
  </si>
  <si>
    <t>PORT.REJ.C/REJILLA AC.INOX. 8 x 8 Ø40</t>
  </si>
  <si>
    <t>J002032516</t>
  </si>
  <si>
    <t>J002033017</t>
  </si>
  <si>
    <t>J002033025</t>
  </si>
  <si>
    <t>J002032914</t>
  </si>
  <si>
    <t>TEE RED CRTL F R/M H 2 X 1 X 2            HIDRO 3</t>
  </si>
  <si>
    <t>AW1034</t>
  </si>
  <si>
    <t>DUCHA ARTIC.REGULABLE de Ø5,2cm (0126)</t>
  </si>
  <si>
    <t>BUJE DE REDUCC.  4 X 2 1/2.       GALV.IMP.</t>
  </si>
  <si>
    <t>GI034112</t>
  </si>
  <si>
    <t>BUJE DE REDUCC.  4 X 2.             GALV.IMP.</t>
  </si>
  <si>
    <t>GI034113</t>
  </si>
  <si>
    <t>BUJE DE REDUCC.  4 X 1 1/2.       GALV.IMP.</t>
  </si>
  <si>
    <t>GI034114</t>
  </si>
  <si>
    <t>BUJE DE REDUCC.  4 X 1 1/4.       GALV.IMP.</t>
  </si>
  <si>
    <t>GI034115</t>
  </si>
  <si>
    <t>BUJE DE REDUCC.  4 X 1.             GALV.IMP.</t>
  </si>
  <si>
    <t>GI034116</t>
  </si>
  <si>
    <t>ECREP0051</t>
  </si>
  <si>
    <t>ECREP006</t>
  </si>
  <si>
    <t>TAPA HEMBRA  1 1/2       I P S POLIPROP</t>
  </si>
  <si>
    <t>CUPLA RED F R/M M 3 X 2                   HIDRO 3</t>
  </si>
  <si>
    <t>H36701</t>
  </si>
  <si>
    <t>TEE RED EXTR/CTRL F  1 X 1/2 X 1/2         HIDRO 3</t>
  </si>
  <si>
    <t>H37211</t>
  </si>
  <si>
    <t>ENCHUFE DOBLE        1 1/2.   POLIET.JOR.</t>
  </si>
  <si>
    <t>JN00308</t>
  </si>
  <si>
    <t>JN0030801</t>
  </si>
  <si>
    <t>LL3103</t>
  </si>
  <si>
    <t>FV0664</t>
  </si>
  <si>
    <t>FV070</t>
  </si>
  <si>
    <t>FV071</t>
  </si>
  <si>
    <t>PRODUCTOS QUIMICOS</t>
  </si>
  <si>
    <t>ZI006</t>
  </si>
  <si>
    <t>ENCHUFE TRIPLE TEE   3/4.     POLIET.JOR.</t>
  </si>
  <si>
    <t>TEE RED EXTR/CTRL F 1/2 X 1/2 X 3/8       HIDRO 3</t>
  </si>
  <si>
    <t>H36002</t>
  </si>
  <si>
    <t>TEE RED EXTR/CTRL F 3/4 X 1/2 X 1/2       HIDRO 3</t>
  </si>
  <si>
    <t>ROSCA C/TUERCA RED 1 X 1/2    I P S POLIPROP</t>
  </si>
  <si>
    <t>H35903</t>
  </si>
  <si>
    <t>H36011</t>
  </si>
  <si>
    <t>JN004081</t>
  </si>
  <si>
    <t>ENCHUFE TRIPLE TEE  3/4 x 1/2    POLIET.JOR.</t>
  </si>
  <si>
    <t>CABECERA 1/2 CAÑA  0,15 mt  ZINC</t>
  </si>
  <si>
    <t>ZI060</t>
  </si>
  <si>
    <t>Sopapa bañera vertical 40 Bce.PULIDO</t>
  </si>
  <si>
    <t>CODO 90 PROL. F R/MET. H 1/2 H.3.  . HIDRO 3. .</t>
  </si>
  <si>
    <t>JM04609</t>
  </si>
  <si>
    <t>JM05003</t>
  </si>
  <si>
    <t>PV1220</t>
  </si>
  <si>
    <t>TAPA HEMBRA            1 1/4  POLIPR.JOR.</t>
  </si>
  <si>
    <t>TEE F R/MET CENTRAL M 3/4 H.3.     HIDRO 3</t>
  </si>
  <si>
    <t>H32203</t>
  </si>
  <si>
    <t>AW2046</t>
  </si>
  <si>
    <t>AW2047</t>
  </si>
  <si>
    <t>TEE RED CRTL F R/M H 3 X 2 X 3            HIDRO 3</t>
  </si>
  <si>
    <t>H36201</t>
  </si>
  <si>
    <t>H35804</t>
  </si>
  <si>
    <t>CUPLA RED F R/M M 1 1/2 X 1             HIDRO 3</t>
  </si>
  <si>
    <t>H36608</t>
  </si>
  <si>
    <t>ENCHUFE ROSCA MACHO  1 1/2.   POLIET.JOR.</t>
  </si>
  <si>
    <t>CUPLA RED F R/M H 1/2 X 3/8              HIDRO 3</t>
  </si>
  <si>
    <t>H36502</t>
  </si>
  <si>
    <t>PL018</t>
  </si>
  <si>
    <t>NIPLE  1 1/2 X 12    POLIPR.JOR.</t>
  </si>
  <si>
    <t>H35605</t>
  </si>
  <si>
    <t>CODO 90 C/INS H 3/4              I P S POLIPROP</t>
  </si>
  <si>
    <t>CAÑO 4 X 4   1 1/2 X 6m     I P S POLIPROP</t>
  </si>
  <si>
    <t>IP00308</t>
  </si>
  <si>
    <t>BUJE REDUCCION FUSION 3 X 2        HIDRO 3</t>
  </si>
  <si>
    <t>TEE RED CENT F  2 X 1 X 2                 HIDRO 3</t>
  </si>
  <si>
    <t>H35713</t>
  </si>
  <si>
    <t>CORTA REFILA TUBO Ø110</t>
  </si>
  <si>
    <t>TAPON MACHO            1/2    POLIPR.JOR</t>
  </si>
  <si>
    <t>JM04404</t>
  </si>
  <si>
    <t>CAÑO REFORZ. 40X4.P.V.C.* L.100 (1.8)</t>
  </si>
  <si>
    <t>PV002</t>
  </si>
  <si>
    <t>PV01301</t>
  </si>
  <si>
    <t>PV05301</t>
  </si>
  <si>
    <t>H39925</t>
  </si>
  <si>
    <t>FERRETERIA y ELECTRICIDAD</t>
  </si>
  <si>
    <t>LLAVE DE GAS CAMPANA 3/4 ALARSA</t>
  </si>
  <si>
    <t>VA094</t>
  </si>
  <si>
    <t>LLAVE DE GAS CANDADO MH  1</t>
  </si>
  <si>
    <t>VA093</t>
  </si>
  <si>
    <t>LLAVE DE GAS CANDADO MH 3/4</t>
  </si>
  <si>
    <t>ECREP0052</t>
  </si>
  <si>
    <t>GI02604</t>
  </si>
  <si>
    <t>TEE DE REDUCC. 3/4 X 1/2.          GALV.IMP.</t>
  </si>
  <si>
    <t>GI026050</t>
  </si>
  <si>
    <t>TEE DE REDUCC. 1 X 3/4.             GALV.IMP.</t>
  </si>
  <si>
    <t>GI026051</t>
  </si>
  <si>
    <t>TEE DE REDUCC. 1 X 1/2.             GALV.IMP.</t>
  </si>
  <si>
    <t>GI026060</t>
  </si>
  <si>
    <t>TEE DE REDUCC. 1 1/4 X 1.          GALV.IMP.</t>
  </si>
  <si>
    <t>GI026061</t>
  </si>
  <si>
    <t>TEE DE REDUCC. 1 1/4 X 3/4.       GALV.IMP.</t>
  </si>
  <si>
    <t>GI026062</t>
  </si>
  <si>
    <t>TEE DE REDUCC. 1 1/4 X 1/2.       GALV.IMP.</t>
  </si>
  <si>
    <t>GI026070</t>
  </si>
  <si>
    <t>CODO REDUCC. 1 1/2 X 1.             GALV.IMP.</t>
  </si>
  <si>
    <t>GI016072</t>
  </si>
  <si>
    <t>CODO REDUCC. 1 1/2 X 3/4.          GALV.IMP.</t>
  </si>
  <si>
    <t>GI016073</t>
  </si>
  <si>
    <t>CODO REDUCC. 1 1/2 X 1/2.          GALV.IMP.</t>
  </si>
  <si>
    <t>GI016080</t>
  </si>
  <si>
    <t>CODO REDUCC. 2 X  1 1/2.            GALV.IMP.</t>
  </si>
  <si>
    <t>GI016081</t>
  </si>
  <si>
    <t>CODO REDUCC. 2 X  1 1/4.            GALV.IMP.</t>
  </si>
  <si>
    <t>GI016082</t>
  </si>
  <si>
    <t>CODO REDUCC. 2 X  1.                  GALV.IMP.</t>
  </si>
  <si>
    <t>GI016083</t>
  </si>
  <si>
    <t>CODO REDUCC. 2 X  3/4.               GALV.IMP.</t>
  </si>
  <si>
    <t>GI016084</t>
  </si>
  <si>
    <t>BUJE DE REDUCC.  4 X 3/4.          GALV.IMP.T</t>
  </si>
  <si>
    <t>GI03601</t>
  </si>
  <si>
    <t>GI034106</t>
  </si>
  <si>
    <t>BUJE DE REDUCC.  3 X 1/2.          GALV.IMP.</t>
  </si>
  <si>
    <t>GI034110</t>
  </si>
  <si>
    <t>NG08007</t>
  </si>
  <si>
    <t>NG08008</t>
  </si>
  <si>
    <t>NG08009</t>
  </si>
  <si>
    <t>NG08010</t>
  </si>
  <si>
    <t>TAPON MACHO            1 1/4  POLIPR.JOR.</t>
  </si>
  <si>
    <t>JM04407</t>
  </si>
  <si>
    <t>LL3743</t>
  </si>
  <si>
    <t>AW2031</t>
  </si>
  <si>
    <t>AW2032</t>
  </si>
  <si>
    <t>PQ019</t>
  </si>
  <si>
    <t>GLICERINA   X 100 gr</t>
  </si>
  <si>
    <t>PQ041</t>
  </si>
  <si>
    <t>PAPEL CREPE 5 cm X 20 mt</t>
  </si>
  <si>
    <t>PQ040</t>
  </si>
  <si>
    <t>PAPEL EMBREADO 5 cm X 20 mt</t>
  </si>
  <si>
    <t>GI03602</t>
  </si>
  <si>
    <t>GI03603</t>
  </si>
  <si>
    <t>GI03604</t>
  </si>
  <si>
    <t>GI03605</t>
  </si>
  <si>
    <t>GI03606</t>
  </si>
  <si>
    <t>GI03607</t>
  </si>
  <si>
    <t>GI03608</t>
  </si>
  <si>
    <t>GI03609</t>
  </si>
  <si>
    <t>GI03610</t>
  </si>
  <si>
    <t>GI03611</t>
  </si>
  <si>
    <t>GI03612</t>
  </si>
  <si>
    <t>GI03703</t>
  </si>
  <si>
    <t>GI03704</t>
  </si>
  <si>
    <t>GI03705</t>
  </si>
  <si>
    <t>GI03706</t>
  </si>
  <si>
    <t>GI03707</t>
  </si>
  <si>
    <t>GI03708</t>
  </si>
  <si>
    <t>GI04001</t>
  </si>
  <si>
    <t>GI04002</t>
  </si>
  <si>
    <t>GI04411</t>
  </si>
  <si>
    <t>GI04603</t>
  </si>
  <si>
    <t>GI04604</t>
  </si>
  <si>
    <t>GI04605</t>
  </si>
  <si>
    <t>GI04606</t>
  </si>
  <si>
    <t>GI04607</t>
  </si>
  <si>
    <t>GI04608</t>
  </si>
  <si>
    <t>GI04609</t>
  </si>
  <si>
    <t>GI04610</t>
  </si>
  <si>
    <t>GI04611</t>
  </si>
  <si>
    <t>GI04803</t>
  </si>
  <si>
    <t>GI04804</t>
  </si>
  <si>
    <t>GI04805</t>
  </si>
  <si>
    <t>GI04806</t>
  </si>
  <si>
    <t>GI04807</t>
  </si>
  <si>
    <t>GI04808</t>
  </si>
  <si>
    <t>GI04809</t>
  </si>
  <si>
    <t>GI04810</t>
  </si>
  <si>
    <t>GI04811</t>
  </si>
  <si>
    <t>GI05003</t>
  </si>
  <si>
    <t>GI04003</t>
  </si>
  <si>
    <t>GI04004</t>
  </si>
  <si>
    <t>GI04005</t>
  </si>
  <si>
    <t>NG50103</t>
  </si>
  <si>
    <t>NG08011</t>
  </si>
  <si>
    <t>NG09003</t>
  </si>
  <si>
    <t>NG09004</t>
  </si>
  <si>
    <t>NG09005</t>
  </si>
  <si>
    <t>NG09006</t>
  </si>
  <si>
    <t>NG09007</t>
  </si>
  <si>
    <t>NG50207</t>
  </si>
  <si>
    <t>NG50208</t>
  </si>
  <si>
    <t>NG50303</t>
  </si>
  <si>
    <t>NG50304</t>
  </si>
  <si>
    <t>NG50305</t>
  </si>
  <si>
    <t>NG50306</t>
  </si>
  <si>
    <t>NG50307</t>
  </si>
  <si>
    <t>NG50308</t>
  </si>
  <si>
    <t>NE00503</t>
  </si>
  <si>
    <t>NE00504</t>
  </si>
  <si>
    <t>NE00505</t>
  </si>
  <si>
    <t>NE00803</t>
  </si>
  <si>
    <t>NE00804</t>
  </si>
  <si>
    <t>NE00805</t>
  </si>
  <si>
    <t>NE00806</t>
  </si>
  <si>
    <t>NE00807</t>
  </si>
  <si>
    <t>NE00808</t>
  </si>
  <si>
    <t>NE01003</t>
  </si>
  <si>
    <t>NE01004</t>
  </si>
  <si>
    <t>NE01005</t>
  </si>
  <si>
    <t>NE01006</t>
  </si>
  <si>
    <t>NE01007</t>
  </si>
  <si>
    <t>NG10010</t>
  </si>
  <si>
    <t>NG10011</t>
  </si>
  <si>
    <t>NG50003</t>
  </si>
  <si>
    <t>NG50004</t>
  </si>
  <si>
    <t>NG50005</t>
  </si>
  <si>
    <t>NG50006</t>
  </si>
  <si>
    <t>NG50007</t>
  </si>
  <si>
    <t>NG50008</t>
  </si>
  <si>
    <t>NE01505</t>
  </si>
  <si>
    <t>NE01506</t>
  </si>
  <si>
    <t>NE01507</t>
  </si>
  <si>
    <t>NE01508</t>
  </si>
  <si>
    <t>NE01509</t>
  </si>
  <si>
    <t>NE01510</t>
  </si>
  <si>
    <t>NE01511</t>
  </si>
  <si>
    <t>NE01803</t>
  </si>
  <si>
    <t>GI00203</t>
  </si>
  <si>
    <t>GI00204</t>
  </si>
  <si>
    <t>GI00205</t>
  </si>
  <si>
    <t>GI00206</t>
  </si>
  <si>
    <t>GI00207</t>
  </si>
  <si>
    <t>GI00208</t>
  </si>
  <si>
    <t>GI00209</t>
  </si>
  <si>
    <t>GI00210</t>
  </si>
  <si>
    <t>GI00211</t>
  </si>
  <si>
    <t>GI00402</t>
  </si>
  <si>
    <t>GI00403</t>
  </si>
  <si>
    <t>GI00404</t>
  </si>
  <si>
    <t>GI00405</t>
  </si>
  <si>
    <t>GI00406</t>
  </si>
  <si>
    <t>GI00407</t>
  </si>
  <si>
    <t>GI00408</t>
  </si>
  <si>
    <t>GI00409</t>
  </si>
  <si>
    <t>GI00410</t>
  </si>
  <si>
    <t>GI00411</t>
  </si>
  <si>
    <t>CA00901</t>
  </si>
  <si>
    <t>CA00902</t>
  </si>
  <si>
    <t>CA00903</t>
  </si>
  <si>
    <t>CA00904</t>
  </si>
  <si>
    <t>NE01806</t>
  </si>
  <si>
    <t>NE01807</t>
  </si>
  <si>
    <t>NE01808</t>
  </si>
  <si>
    <t>NE01809</t>
  </si>
  <si>
    <t>AW4050</t>
  </si>
  <si>
    <t>ZI1483</t>
  </si>
  <si>
    <t>ZI1484</t>
  </si>
  <si>
    <t>BUJE DE REDUCC.  3 X 1.             GALV.IMP.</t>
  </si>
  <si>
    <t>GI034105</t>
  </si>
  <si>
    <t>BUJE DE REDUCC.  3 X 3/4.          GALV.IMP.</t>
  </si>
  <si>
    <t>NE05003</t>
  </si>
  <si>
    <t>NE05004</t>
  </si>
  <si>
    <t>AB00907</t>
  </si>
  <si>
    <t>UNION DOBLE         1 1/2     BCE.ROSC.</t>
  </si>
  <si>
    <t>AB00908</t>
  </si>
  <si>
    <t>AB01003</t>
  </si>
  <si>
    <t>TAPA H              1/2       BCE.ROSC.</t>
  </si>
  <si>
    <t>AB01004</t>
  </si>
  <si>
    <t>TAPA H              3/4       BCE.ROSC.</t>
  </si>
  <si>
    <t>AB01005</t>
  </si>
  <si>
    <t>AB01006</t>
  </si>
  <si>
    <t>TEE DE REDUCC. 1 1/2 X 1 1/4.    GALV.IMP.</t>
  </si>
  <si>
    <t>GI026071</t>
  </si>
  <si>
    <t>TEE DE REDUCC. 1 1/2 X 1.          GALV.IMP.</t>
  </si>
  <si>
    <t>GI026072</t>
  </si>
  <si>
    <t>TEE DE REDUCC. 1 1/2 X 3/4.       GALV.IMP.</t>
  </si>
  <si>
    <t>GI026073</t>
  </si>
  <si>
    <t>TEE DE REDUCC. 1 1/2 X 1/2.       GALV.IMP.</t>
  </si>
  <si>
    <t>GI026080</t>
  </si>
  <si>
    <t>TEE DE REDUCC. 2 X 1 1/2.          GALV.IMP.</t>
  </si>
  <si>
    <t>GI026081</t>
  </si>
  <si>
    <t>TEE DE REDUCC. 2 X 1 1/4.          GALV.IMP.</t>
  </si>
  <si>
    <t>GI026082</t>
  </si>
  <si>
    <t>TEE DE REDUCC. 2 X 1.                GALV.IMP.</t>
  </si>
  <si>
    <t>GI026083</t>
  </si>
  <si>
    <t>TEE DE REDUCC. 2 X 3/4.             GALV.IMP.</t>
  </si>
  <si>
    <t>GI026084</t>
  </si>
  <si>
    <t>TEE DE REDUCC. 2 X 1/2.             GALV.IMP.</t>
  </si>
  <si>
    <t>GI026090</t>
  </si>
  <si>
    <t>TEE DE REDUCC. 2 1/2 X 2.          GALV.IMP.</t>
  </si>
  <si>
    <t>GI026091</t>
  </si>
  <si>
    <t>TEE DE REDUCC. 2 1/2 X 1 1/2.    GALV.IMP.</t>
  </si>
  <si>
    <t>GI026092</t>
  </si>
  <si>
    <t>TEE DE REDUCC. 2 1/2 X 1 1/4.    GALV.IMP.</t>
  </si>
  <si>
    <t>GI026093</t>
  </si>
  <si>
    <t>TEE DE REDUCC. 2 1/2 X 1.          GALV.IMP.</t>
  </si>
  <si>
    <t>GI026094</t>
  </si>
  <si>
    <t>NE50003</t>
  </si>
  <si>
    <t>NE50004</t>
  </si>
  <si>
    <t>NE50005</t>
  </si>
  <si>
    <t>NE50006</t>
  </si>
  <si>
    <t>NE50007</t>
  </si>
  <si>
    <t>NE50008</t>
  </si>
  <si>
    <t>NE50012</t>
  </si>
  <si>
    <t>NE50013</t>
  </si>
  <si>
    <t>NE50014</t>
  </si>
  <si>
    <t>NE50015</t>
  </si>
  <si>
    <t>NE50016</t>
  </si>
  <si>
    <t>NE50017</t>
  </si>
  <si>
    <t>NE50103</t>
  </si>
  <si>
    <t>NE50104</t>
  </si>
  <si>
    <t>NE50105</t>
  </si>
  <si>
    <t>NE50106</t>
  </si>
  <si>
    <t>NE50107</t>
  </si>
  <si>
    <t>NE50108</t>
  </si>
  <si>
    <t>NE50203</t>
  </si>
  <si>
    <t>NE50204</t>
  </si>
  <si>
    <t>NE50205</t>
  </si>
  <si>
    <t>NE50206</t>
  </si>
  <si>
    <t>NE50207</t>
  </si>
  <si>
    <t>NE50208</t>
  </si>
  <si>
    <t>NG00503</t>
  </si>
  <si>
    <t>NG00504</t>
  </si>
  <si>
    <t>NG00505</t>
  </si>
  <si>
    <t>NG00506</t>
  </si>
  <si>
    <t>NG03508</t>
  </si>
  <si>
    <t>NG03509</t>
  </si>
  <si>
    <t>NG03510</t>
  </si>
  <si>
    <t>NG03511</t>
  </si>
  <si>
    <t>NG04003</t>
  </si>
  <si>
    <t>NG04004</t>
  </si>
  <si>
    <t>NG04005</t>
  </si>
  <si>
    <t>NG04006</t>
  </si>
  <si>
    <t>BUJE DE REDUCC.  1 1/4 X 1.  GALV.IMP.</t>
  </si>
  <si>
    <t>GI034061</t>
  </si>
  <si>
    <t>BUJE DE REDUCC.  1 1/4 X 3/4  GALV.IMP.</t>
  </si>
  <si>
    <t>GI034062</t>
  </si>
  <si>
    <t>BUJE DE REDUCC.  1 1/4 X 1/2  GALV.IMP.</t>
  </si>
  <si>
    <t>GI034070</t>
  </si>
  <si>
    <t>NG01010</t>
  </si>
  <si>
    <t>NG01203</t>
  </si>
  <si>
    <t>NG01204</t>
  </si>
  <si>
    <t>NG01205</t>
  </si>
  <si>
    <t>NG01206</t>
  </si>
  <si>
    <t>NG01207</t>
  </si>
  <si>
    <t>NG01208</t>
  </si>
  <si>
    <t>NG01209</t>
  </si>
  <si>
    <t>NG01210</t>
  </si>
  <si>
    <t>NG01211</t>
  </si>
  <si>
    <t>NG01503</t>
  </si>
  <si>
    <t>NG01504</t>
  </si>
  <si>
    <t>NG01505</t>
  </si>
  <si>
    <t>NG01506</t>
  </si>
  <si>
    <t>NG01507</t>
  </si>
  <si>
    <t>NG01508</t>
  </si>
  <si>
    <t>NG01509</t>
  </si>
  <si>
    <t>NG01510</t>
  </si>
  <si>
    <t>NG01511</t>
  </si>
  <si>
    <t>NG00804</t>
  </si>
  <si>
    <t>NG00805</t>
  </si>
  <si>
    <t>NG00806</t>
  </si>
  <si>
    <t>NG00807</t>
  </si>
  <si>
    <t>NG00808</t>
  </si>
  <si>
    <t>NG01003</t>
  </si>
  <si>
    <t>NG01004</t>
  </si>
  <si>
    <t>NG01005</t>
  </si>
  <si>
    <t>NG01006</t>
  </si>
  <si>
    <t>NG01007</t>
  </si>
  <si>
    <t>NG01008</t>
  </si>
  <si>
    <t>NG01009</t>
  </si>
  <si>
    <t>NG02010</t>
  </si>
  <si>
    <t>NG02011</t>
  </si>
  <si>
    <t>NG02503</t>
  </si>
  <si>
    <t>NG02504</t>
  </si>
  <si>
    <t>NG02505</t>
  </si>
  <si>
    <t>NG02506</t>
  </si>
  <si>
    <t>CA00404</t>
  </si>
  <si>
    <t>CA00405</t>
  </si>
  <si>
    <t>CA00406</t>
  </si>
  <si>
    <t>CA00407</t>
  </si>
  <si>
    <t>CA00408</t>
  </si>
  <si>
    <t>CA00409</t>
  </si>
  <si>
    <t>CA00410</t>
  </si>
  <si>
    <t>CA00411</t>
  </si>
  <si>
    <t>CA00503</t>
  </si>
  <si>
    <t>CA00504</t>
  </si>
  <si>
    <t>CA00505</t>
  </si>
  <si>
    <t>CA00506</t>
  </si>
  <si>
    <t>CA00507</t>
  </si>
  <si>
    <t>CA00508</t>
  </si>
  <si>
    <t>CA00509</t>
  </si>
  <si>
    <t>ARIZONA 0181/B1 MONO LAVATORIO</t>
  </si>
  <si>
    <t>ARIZONA 0189/B1 MONO BIDE</t>
  </si>
  <si>
    <t>ARIZONA 0310/B1 MONO LLUV.C/TRANS. EXT.</t>
  </si>
  <si>
    <t>ARIZONA 0106/B1 MONO LLUV.C/TRANS..</t>
  </si>
  <si>
    <t>FV0665</t>
  </si>
  <si>
    <t>ARIZONA 0423/B1 MONOC. COC.MESADA</t>
  </si>
  <si>
    <t>FV06651</t>
  </si>
  <si>
    <t>ARIZONA 0411.01/B1 MON.COC.MES.P/MOV.</t>
  </si>
  <si>
    <t>FV06652</t>
  </si>
  <si>
    <t>FV0666</t>
  </si>
  <si>
    <t>ARIZONA 0406/B1 FV MONOC. COC. EXT.</t>
  </si>
  <si>
    <t>FV066671</t>
  </si>
  <si>
    <t>ARIZONA 0108/B1 MONOC. DUCHA  S/TRAN.</t>
  </si>
  <si>
    <t>ARIZONA PLUS 0103/B1P DUCHA MOV.C/T</t>
  </si>
  <si>
    <t>ARIZONA PLUS 0109/B1P 2 LLAVES C/DUCHA MOV.</t>
  </si>
  <si>
    <t>ARIZONA PLUS 0112/B1P Ducha manual ext.c/flex</t>
  </si>
  <si>
    <t>ARIZONA PLUS 0113/B1P DUCHA EXTERIOR .S/T</t>
  </si>
  <si>
    <t>ARIZONA PLUS 0207/B1P LAVATORIO P/LC/DES.</t>
  </si>
  <si>
    <t>ARIZONA PLUS 0295/B1P BIDET C/T.C/DES.</t>
  </si>
  <si>
    <t>ARIZONA PLUS 0403/B1 Pil.coc.p/emb p/mov.bajo</t>
  </si>
  <si>
    <t>ARIZONA PLUS 0409/B1P coc.ext.pared P/bajo</t>
  </si>
  <si>
    <t>ARIZONA PLUS 0413/B1P COC.MES.PIC.MOV.ALTO</t>
  </si>
  <si>
    <t>FV06877</t>
  </si>
  <si>
    <t>KANSAS 0411.04/24 MONOCOM.COC.</t>
  </si>
  <si>
    <t>NEWPORT PLUS 0103/B2P GRIF.FV.DUCHA MOV.C/T</t>
  </si>
  <si>
    <t>NEWPORT PLUS 0207/B2P GRIF.FV LAVATORIO P/L.C/DES.</t>
  </si>
  <si>
    <t>NEWPORT PLUS 0295/B2P BIDET C/T.C/DESAG.</t>
  </si>
  <si>
    <t>NEWPORT PLUS 0109/B2P  2 LLAV.C/DUCHA MOVIL</t>
  </si>
  <si>
    <t>NEWPORT PLUS 0403/B2P COC.EMB.P/MOVIL BAJO</t>
  </si>
  <si>
    <t>NEWPORT PLUS 0413/B2P JUEGO P/MES. COCINA</t>
  </si>
  <si>
    <t>NEWPORT 0411.01/B2 MON.COC.MES.P/M.BAJO</t>
  </si>
  <si>
    <t>FV10831</t>
  </si>
  <si>
    <t>GI01404</t>
  </si>
  <si>
    <t>GI01405</t>
  </si>
  <si>
    <t>GI01406</t>
  </si>
  <si>
    <t>GI01407</t>
  </si>
  <si>
    <t>GI01408</t>
  </si>
  <si>
    <t>GI01409</t>
  </si>
  <si>
    <t>GI01410</t>
  </si>
  <si>
    <t>GI01411</t>
  </si>
  <si>
    <t>GI01412</t>
  </si>
  <si>
    <t>GI01604</t>
  </si>
  <si>
    <t>CODO REDUCC. 3/4 X 1/2.             GALV.IMP.</t>
  </si>
  <si>
    <t>GI016050</t>
  </si>
  <si>
    <t>NE04009</t>
  </si>
  <si>
    <t>NE04010</t>
  </si>
  <si>
    <t>NE04011</t>
  </si>
  <si>
    <t>NE04503</t>
  </si>
  <si>
    <t>NE04504</t>
  </si>
  <si>
    <t>NE04505</t>
  </si>
  <si>
    <t>PV1693</t>
  </si>
  <si>
    <t>TAPA 315</t>
  </si>
  <si>
    <t>ACC.SANIT.GAS</t>
  </si>
  <si>
    <t xml:space="preserve">H3 SALADILLO CAÑOS y ACC. </t>
  </si>
  <si>
    <t>POLIET.ROLLOS y ACC. JORMAR</t>
  </si>
  <si>
    <t>POLIPR. CAÑOS y ACC. JUOMAR</t>
  </si>
  <si>
    <t>POLIPR.CAÑOS y ACC. IPS</t>
  </si>
  <si>
    <t xml:space="preserve">ART. DEL HOGAR </t>
  </si>
  <si>
    <t>FUSION CAÑOS y ACC. LATYN</t>
  </si>
  <si>
    <t>REGULADOR GAS NAT. x 25 Mts.</t>
  </si>
  <si>
    <t>Cód</t>
  </si>
  <si>
    <t>Descripción</t>
  </si>
  <si>
    <t>Cant</t>
  </si>
  <si>
    <t>P.de Lista unitario</t>
  </si>
  <si>
    <t>Total</t>
  </si>
  <si>
    <t>TUBO  40 X 4.00</t>
  </si>
  <si>
    <t>TUBO  50 X 4.00</t>
  </si>
  <si>
    <t>TUBO  63 X 4.00</t>
  </si>
  <si>
    <t>TUBO 110 X 4.00</t>
  </si>
  <si>
    <t>CODO 45 MH 40</t>
  </si>
  <si>
    <t>CODO 45 MH 50</t>
  </si>
  <si>
    <t>CODO 45 MH 63</t>
  </si>
  <si>
    <t>CODO 45 MH 110</t>
  </si>
  <si>
    <t>CODO 8730 MH 40</t>
  </si>
  <si>
    <t>CODO 8730 MH 50</t>
  </si>
  <si>
    <t>CODO 8730 MH 63</t>
  </si>
  <si>
    <t>CODO 8730 MH 110</t>
  </si>
  <si>
    <t>MANG.REPARACION DE 40</t>
  </si>
  <si>
    <t>MANG.REPARACION DE 50</t>
  </si>
  <si>
    <t>MANG.REPARACION DE 63</t>
  </si>
  <si>
    <t>MANG.REPARACION DE 110</t>
  </si>
  <si>
    <t>CODO 8730 MH 110 C/BASE</t>
  </si>
  <si>
    <t>RAMAL 8730 MH 110x63</t>
  </si>
  <si>
    <t>RAMAL 8730 HH 40x40</t>
  </si>
  <si>
    <t>RAMAL 8730 MH 110x110</t>
  </si>
  <si>
    <t>RAMAL 45 MH 110X110</t>
  </si>
  <si>
    <t>RAMAL 45 MH 110x63</t>
  </si>
  <si>
    <t>CODO 45 HH 40</t>
  </si>
  <si>
    <t>CODO 45 HH 50</t>
  </si>
  <si>
    <t>CODO 45 HH 63</t>
  </si>
  <si>
    <t>CODO 8730 HH 40</t>
  </si>
  <si>
    <t>CODO 8730 HH 50</t>
  </si>
  <si>
    <t>CODO 8730 HH 63</t>
  </si>
  <si>
    <t>BOCA ACC.COCINA 63X50 3 ENT.</t>
  </si>
  <si>
    <t>PILETA PATIO 3 ENTR.40 C/SIFON</t>
  </si>
  <si>
    <t>BOCA ACCESO HORIZ.110X63</t>
  </si>
  <si>
    <t>Material SIN CARGO</t>
  </si>
  <si>
    <t>P. Unit</t>
  </si>
  <si>
    <t>Ahorro</t>
  </si>
  <si>
    <t>NG50104</t>
  </si>
  <si>
    <t>NG50105</t>
  </si>
  <si>
    <t>NG50106</t>
  </si>
  <si>
    <t>NG50107</t>
  </si>
  <si>
    <t>NG50108</t>
  </si>
  <si>
    <t>NG50203</t>
  </si>
  <si>
    <t>NG50204</t>
  </si>
  <si>
    <t>NG50205</t>
  </si>
  <si>
    <t>NG50206</t>
  </si>
  <si>
    <t>NE01008</t>
  </si>
  <si>
    <t>NE01009</t>
  </si>
  <si>
    <t>NE01010</t>
  </si>
  <si>
    <t>NE01203</t>
  </si>
  <si>
    <t>NE01204</t>
  </si>
  <si>
    <t>NE01205</t>
  </si>
  <si>
    <t>NE01206</t>
  </si>
  <si>
    <t>NE01207</t>
  </si>
  <si>
    <t>NE01208</t>
  </si>
  <si>
    <t>NE01209</t>
  </si>
  <si>
    <t>NE01210</t>
  </si>
  <si>
    <t>NE01211</t>
  </si>
  <si>
    <t>NE01503</t>
  </si>
  <si>
    <t>NE01504</t>
  </si>
  <si>
    <t>NG09008</t>
  </si>
  <si>
    <t>NG09009</t>
  </si>
  <si>
    <t>NG09010</t>
  </si>
  <si>
    <t>NG09011</t>
  </si>
  <si>
    <t>NG10003</t>
  </si>
  <si>
    <t>NG10004</t>
  </si>
  <si>
    <t>NG10005</t>
  </si>
  <si>
    <t>NG10006</t>
  </si>
  <si>
    <t>NG10007</t>
  </si>
  <si>
    <t>NG10008</t>
  </si>
  <si>
    <t>NG10009</t>
  </si>
  <si>
    <t>GI01010</t>
  </si>
  <si>
    <t>J005330905</t>
  </si>
  <si>
    <t>FV0751</t>
  </si>
  <si>
    <t>TEE   20 mm  LATYN   F-130</t>
  </si>
  <si>
    <t>TEE   25 mm  LATYN   F-130</t>
  </si>
  <si>
    <t>TEE   32 mm  LATYN   F-130</t>
  </si>
  <si>
    <t>TEE   40 mm  LATYN   F-130</t>
  </si>
  <si>
    <t>TEE   50 mm  LATYN   F-130</t>
  </si>
  <si>
    <t>CODO 90°  20 mm  LATYN   F-90</t>
  </si>
  <si>
    <t>CODO 90°  25 mm  LATYN   F-90</t>
  </si>
  <si>
    <t>CODO 90°  32 mm  LATYN   F-90</t>
  </si>
  <si>
    <t>CODO 90°  40 mm  LATYN   F-90</t>
  </si>
  <si>
    <t>CODO 90°  50 mm  LATYN   F-90</t>
  </si>
  <si>
    <t>TAPA  25 mm  LATYN   F-301</t>
  </si>
  <si>
    <t>TAPA  32 mm  LATYN   F-301</t>
  </si>
  <si>
    <t>TAPA  40 mm  LATYN   F-301</t>
  </si>
  <si>
    <t>TAPA  50 mm  LATYN   F-301</t>
  </si>
  <si>
    <t>CUPLA  20mm  LATYN   F-270</t>
  </si>
  <si>
    <t>CUPLA  25mm  LATYN   F-270</t>
  </si>
  <si>
    <t>CUPLA  32mm  LATYN   F-270</t>
  </si>
  <si>
    <t>CUPLA  40mm  LATYN   F-270</t>
  </si>
  <si>
    <t>CUPLA  50mm  LATYN   F-270</t>
  </si>
  <si>
    <t>SOBREPASO  20mm largo LATYN    F-50</t>
  </si>
  <si>
    <t>SOBREPASO  25mm largo LATYN    F-50</t>
  </si>
  <si>
    <t>SOBREPASO  32mm largo LATYN    F-50</t>
  </si>
  <si>
    <t>CUPLA RED   25X20  LATYN   F-240R</t>
  </si>
  <si>
    <t>CUPLA RED   32X20  LATYN   F-240R</t>
  </si>
  <si>
    <t>CUPLA RED   32X25  LATYN   F-240R</t>
  </si>
  <si>
    <t>CUPLA RED   40X20  LATYN   F-240R</t>
  </si>
  <si>
    <t>CUPLA RED   40X25  LATYN   F-240R</t>
  </si>
  <si>
    <t>CUPLA RED   40X32  LATYN   F-240R</t>
  </si>
  <si>
    <t>TEE RED   25X20X25  LATYN   F-130R</t>
  </si>
  <si>
    <t>TEE RED   32X20X32  LATYN   F-130R</t>
  </si>
  <si>
    <t>TEE RED   40X25X40  LATYN   F-130R</t>
  </si>
  <si>
    <t>TEE RED   32X25X32  LATYN   F-130R</t>
  </si>
  <si>
    <t>UNION DOBLE   20mm  LATYN   F-340</t>
  </si>
  <si>
    <t>UNION DOBLE   25mm  LATYN   F-340</t>
  </si>
  <si>
    <t>UNION DOBLE   32mm  LATYN   F-340</t>
  </si>
  <si>
    <t>UNION DOBLE   40mm  LATYN   F-340</t>
  </si>
  <si>
    <t>UNION DOBLE   50mm  LATYN   F-340</t>
  </si>
  <si>
    <t>CUPLA C/INS.MET  M   20 x 1/2  LATYN   F-240M</t>
  </si>
  <si>
    <t>CUPLA C/INS.MET  M   25 x 3/4  LATYN   F-240M</t>
  </si>
  <si>
    <t>CUPLA C/INS.MET  M   25 x 1/2  LATYN   F-240M</t>
  </si>
  <si>
    <t>CUPLA C/INS.MET  M   32 x  1    LATYN   F-240M</t>
  </si>
  <si>
    <t>CUPLA C/INS.MET  M   40 x 11/4  LATYN   F-240M</t>
  </si>
  <si>
    <t>CUPLA C/INS.MET  H    20 x 3/8  LATYN   F-240H</t>
  </si>
  <si>
    <t>CUPLA C/INS.MET  H    20 x 1/2  LATYN   F-240H</t>
  </si>
  <si>
    <t>CUPLA C/INS.MET  H    25 x 3/4  LATYN   F-240H</t>
  </si>
  <si>
    <t>CUPLA C/INS.MET  H    25 x 1/2  LATYN   F-240H</t>
  </si>
  <si>
    <t>CUPLA C/INS.MET  H    32 x  1  LATYN   F-240H</t>
  </si>
  <si>
    <t>CODO FUS-INS.MET H  20 x 1/2   LATYN  F-90H</t>
  </si>
  <si>
    <t>CODO FUS-INS.MET H  20 x 3/4   LATYN  F-90H</t>
  </si>
  <si>
    <t>CODO FUS-INS.MET H  25 x 1/2   LATYN  F-90H</t>
  </si>
  <si>
    <t>CODO FUS-INS.MET H  25 x 3/4   LATYN  F-90H</t>
  </si>
  <si>
    <t>CODO FUS-INS.MET H  32 x 3/4   LATYN  F-90H</t>
  </si>
  <si>
    <t>CODO FUS-INS.MET H  32 x  1     LATYN  F-90H</t>
  </si>
  <si>
    <t>CODO FUS-INS.MET M  20 x 1/2   LATYN  F-90M</t>
  </si>
  <si>
    <t>CODO FUS-INS.MET M  25 x 1/2   LATYN  F-90M</t>
  </si>
  <si>
    <t>CODO FUS-INS.MET M  25 x 3/4   LATYN  F-90M</t>
  </si>
  <si>
    <t>CODO FUS-INS.MET M  32 x  1    LATYN  F-90M</t>
  </si>
  <si>
    <t>TEE INS.MET  M  20 x 1/2  LATYN   F-130M</t>
  </si>
  <si>
    <t>TEE INS.MET  M  25 x 1/2  LATYN   F-130M</t>
  </si>
  <si>
    <t>TEE INS.MET  M  25 x 3/4  LATYN   F-130M</t>
  </si>
  <si>
    <t>TEE INS.MET  M  32 x 3/4  LATYN   F-130M</t>
  </si>
  <si>
    <t>TEE INS.MET  H  20 x 1/2  LATYN   F-130H</t>
  </si>
  <si>
    <t>TEE INS.MET  H  25 x 1/2  LATYN   F-130H</t>
  </si>
  <si>
    <t>TEE INS.MET  H  25 x 3/4  LATYN   F-130H</t>
  </si>
  <si>
    <t>TEE INS.MET  H  32 x 3/4  LATYN   F-130H</t>
  </si>
  <si>
    <t>TEE INS.MET  H  32 x  1   LATYN   F-130H</t>
  </si>
  <si>
    <t>PV1231</t>
  </si>
  <si>
    <t>REDUCCION 200 x 110      L.110.P.V.C.</t>
  </si>
  <si>
    <t>PV171</t>
  </si>
  <si>
    <t>H341045</t>
  </si>
  <si>
    <t>H341046</t>
  </si>
  <si>
    <t>VA129</t>
  </si>
  <si>
    <t>VA128</t>
  </si>
  <si>
    <t>CN012</t>
  </si>
  <si>
    <t>CN011</t>
  </si>
  <si>
    <t>H341035</t>
  </si>
  <si>
    <t>H341036</t>
  </si>
  <si>
    <t>H341037</t>
  </si>
  <si>
    <t>H3410371</t>
  </si>
  <si>
    <t>H341041</t>
  </si>
  <si>
    <t>H341042</t>
  </si>
  <si>
    <t>H341043</t>
  </si>
  <si>
    <t>H341044</t>
  </si>
  <si>
    <t>H341047</t>
  </si>
  <si>
    <t>H341048</t>
  </si>
  <si>
    <t>H341049</t>
  </si>
  <si>
    <t>H3410491</t>
  </si>
  <si>
    <t>FV1011</t>
  </si>
  <si>
    <t>GRIF.FV VALV.AUT.LAVATORIO 373</t>
  </si>
  <si>
    <t>GR057</t>
  </si>
  <si>
    <t>AW2087</t>
  </si>
  <si>
    <t>AW2088</t>
  </si>
  <si>
    <t>AW2089</t>
  </si>
  <si>
    <t>Total del Kit</t>
  </si>
  <si>
    <t>Distribuidora mayorista</t>
  </si>
  <si>
    <t>GRIFERIA  HYDROS - PIAZZA</t>
  </si>
  <si>
    <t>FV0282</t>
  </si>
  <si>
    <t>TERMOT. Elect..53 Lit..1400W CON.INF</t>
  </si>
  <si>
    <t>CAMARA D/INSP 40x40 COMP. PVC        OV CAM</t>
  </si>
  <si>
    <t>PV05315</t>
  </si>
  <si>
    <t>MONTURA PVC (ramal postizo) 90º  160 x 110</t>
  </si>
  <si>
    <t>PV1612</t>
  </si>
  <si>
    <t>CURVA 200 a 90º</t>
  </si>
  <si>
    <t>PV1613</t>
  </si>
  <si>
    <t>CURVA 200 a 45º</t>
  </si>
  <si>
    <t>PV1616</t>
  </si>
  <si>
    <t>CURVA 315 a 90º</t>
  </si>
  <si>
    <t>TAPON  MACHO                     110mm</t>
  </si>
  <si>
    <t>TAPON  MACHO                     40mm</t>
  </si>
  <si>
    <t>TAPON  MACHO                     50mm</t>
  </si>
  <si>
    <t>TAPON  MACHO                     63mm</t>
  </si>
  <si>
    <t>PV1232</t>
  </si>
  <si>
    <t>REDUCCION 200 x 160      L.110.P.V.C.</t>
  </si>
  <si>
    <t xml:space="preserve">        Precio del Kit</t>
  </si>
  <si>
    <t>CODO  60 A 90   MH   P.V.C. L.100</t>
  </si>
  <si>
    <t>CODO  100 A 90  MH   P.V.C. L.100</t>
  </si>
  <si>
    <t>CURVA  40 A 90  MH   P.V.C. L.100</t>
  </si>
  <si>
    <t>CURVA  50 A 90  MH  P.V.C. L.100</t>
  </si>
  <si>
    <t>CURVA  60 A 90  MH  P.V.C. L.100</t>
  </si>
  <si>
    <t>CURVA 100 A 90  MH  P.V.C. L.100</t>
  </si>
  <si>
    <t>CURVA  40 A 45  MH  P.V.C. L.100</t>
  </si>
  <si>
    <t>CURVA  50 A 45  MH  P.V.C. L.100</t>
  </si>
  <si>
    <t>CURVA  60 A 45  MH  P.V.C. L.100</t>
  </si>
  <si>
    <t>CURVA 100 A 45  MH  P.V.C. L.100</t>
  </si>
  <si>
    <t>PV1811</t>
  </si>
  <si>
    <t>ARO PROLONG..P/CAM de INSP. 40x40  OV CAM</t>
  </si>
  <si>
    <t>$</t>
  </si>
  <si>
    <t>LL4261</t>
  </si>
  <si>
    <t>TERMOFUSORA 800w c/maletin s/sop.s/boq. H3</t>
  </si>
  <si>
    <t>CODO A 90º M-H  x 40mm</t>
  </si>
  <si>
    <t>CODO A 90º M-H  x 50mm</t>
  </si>
  <si>
    <t>CODO A 90º M-H  x 63mm</t>
  </si>
  <si>
    <t>CODO A 90º M-H  x 110 mm</t>
  </si>
  <si>
    <t>CODO C/BASE a 90º  MH   x 110 mm</t>
  </si>
  <si>
    <t>RAMAL SIMPLE a 90º M-H   110 x 63 mm</t>
  </si>
  <si>
    <t>RAMAL SIMPLE a 90º M-H   63 x 63</t>
  </si>
  <si>
    <t>RAMAL SIMPLE a 90º H-H   40 x 40 mm</t>
  </si>
  <si>
    <t>RAMAL SIMPLE a 90º H-H   50 x 50 mm</t>
  </si>
  <si>
    <t>RAMAL SIMPLE a 90º  M-H   110 x 110 mm</t>
  </si>
  <si>
    <t>CODO a 90º      H-H  x 40 mm</t>
  </si>
  <si>
    <t>CODO a 90º      H-H  x 50 mm</t>
  </si>
  <si>
    <t>CODO a 90º      H-H  x 63 mm</t>
  </si>
  <si>
    <t>RAMAL SIMPLE a 90º C/VENT.Ø50  110 x 110mm</t>
  </si>
  <si>
    <t>RAMAL DOBLE a 90º C/VENT.Ø50 180º 110 x 110mm</t>
  </si>
  <si>
    <t>CODO C/BASE  a 90º  ALTO IMPACTO x 110mm</t>
  </si>
  <si>
    <t>RAMAL SIMP.90º  C/VENT. Y TAPA INSP.110x63</t>
  </si>
  <si>
    <t>RAMAL SIMP.90º C/VENT. Y TAPA INSP.110x110</t>
  </si>
  <si>
    <t>CURVA  90º  M-H  40mm</t>
  </si>
  <si>
    <t>CURVA  90º M-H  50mm</t>
  </si>
  <si>
    <t>CURVA  90º M-H  63mm</t>
  </si>
  <si>
    <t>CURVA  90º  M-H  110mm</t>
  </si>
  <si>
    <t>RAMAL SIMPLE a 90º M-H   110 x 50</t>
  </si>
  <si>
    <t>RAMAL DOB a 90º C/VENT.Ø50 esq.izq.110 x 110mm</t>
  </si>
  <si>
    <t>RAMAL DOB a 90º C/VENT.Ø50 esq.Der.110 x 110mm</t>
  </si>
  <si>
    <t>RAMAL DOB a 90º  C/VENT.Ø50  135º Izq.110 x 110m</t>
  </si>
  <si>
    <t>RAMAL DOB a 90º C/VENT.Ø50  135º der.110 x 110m</t>
  </si>
  <si>
    <t>CODO a 90º M-H  x 160mm</t>
  </si>
  <si>
    <t>RAMAL SIMPLE a 90º  M-H   160 x 160 mm</t>
  </si>
  <si>
    <t>RAMAL SIMPLE a 90º M-H   160 x 110 mm</t>
  </si>
  <si>
    <t>RAMAL SIMPLE a 90º H-H   160 x 110 mm</t>
  </si>
  <si>
    <t>PL016</t>
  </si>
  <si>
    <t>PQ035</t>
  </si>
  <si>
    <t>PINTURA ASFALTICA  X  1 Lit</t>
  </si>
  <si>
    <t>PQ036</t>
  </si>
  <si>
    <t>PINTURA ASFALTICA  X  4 4 4 4 4 4 4 Lit.</t>
  </si>
  <si>
    <t>PQ037</t>
  </si>
  <si>
    <t>PINTURA ASFALTICA  X 18 Lit</t>
  </si>
  <si>
    <t>FV1010</t>
  </si>
  <si>
    <t>GRIF.FV LAVAT.ELECTRONICO 363.04P</t>
  </si>
  <si>
    <t>AW8857</t>
  </si>
  <si>
    <t>CAMARA INSP - COJINETE Ø400</t>
  </si>
  <si>
    <t>H39501</t>
  </si>
  <si>
    <t>IP03208</t>
  </si>
  <si>
    <t>CUPLA RED M H 1/2 X 3/4 I P S POLIPROP</t>
  </si>
  <si>
    <t>VA081</t>
  </si>
  <si>
    <t>FLEXIBLE CALEFACTOR 1/4 x 1/2  20 a 30cm</t>
  </si>
  <si>
    <t>VA082</t>
  </si>
  <si>
    <t>FLEXIBLE CALEFACTOR 1/4 x 1/2  30 a 50cm</t>
  </si>
  <si>
    <t>TUBO PVC GRIS 50 K4 Liv. x 6mt. (1.1 TUBOFORTE</t>
  </si>
  <si>
    <t>TUBO PVC GRIS 63 K4 Liv. x 6mt. (1.3) TUBOFORTE</t>
  </si>
  <si>
    <t>TUBO PVC GRIS 75 K4 Liv. x 6mt. (1.6) TUBOFORTE</t>
  </si>
  <si>
    <t>TUBO PVC GRIS 90 K4 Liv. x 6mt. (1.8) TUBOFORTE</t>
  </si>
  <si>
    <t>TUBO PVC GRIS 110 K4 Liv. x 6mt. (2.2) TUBOFORTE</t>
  </si>
  <si>
    <t>TUBO PVC GRIS 125 K4 Liv. x 6mt. (2.5) TUBOFORTE</t>
  </si>
  <si>
    <t>TUBO PVC GRIS 140 K4 Liv. x 6mt. (2.8) TUBOFORTE</t>
  </si>
  <si>
    <t>TUBO PVC GRIS 160 K4 Liv. x 6mt. (3.2) TUBOFORTE</t>
  </si>
  <si>
    <t>TUBO PVC GRIS 40 K6 stan. x 6mt. (1.3) TUBOFORTE</t>
  </si>
  <si>
    <t>TUBO PVC GRIS 50 K6 stan. x 6mt. (1.7) TUBOFORTE</t>
  </si>
  <si>
    <t>TUBO PVC GRIS 63 K6 stan. x 6mt. (1.9) TUBOFORTE</t>
  </si>
  <si>
    <t>TUBO PVC GRIS 75 K6 stan. x 6mt. (2.2) TUBOFORTE</t>
  </si>
  <si>
    <t>TUBO PVC GRIS 90 K6 stan. x 6mt. (2.7) TUBOFORTE</t>
  </si>
  <si>
    <t>TUBO PVC GRIS 110 K6 stan. x 6mt. (3.2) TUBOFORTE</t>
  </si>
  <si>
    <t>TUBO PVC GRIS 125 K6 stan. x 6mt. (3.7) TUBOFORTE</t>
  </si>
  <si>
    <t>TUBO PVC GRIS 140 K6 stan. x 6mt. (4.1) TUBOFORTE</t>
  </si>
  <si>
    <t>TUBO PVC GRIS 160 K6 stan. x 6mt. (4.7) TUBOFORTE</t>
  </si>
  <si>
    <t>TUBO PVC GRIS 200 K6 stan. x 6mt. (5.9) TUBOFORTE</t>
  </si>
  <si>
    <t>TUBO PVC GRIS 40 K10 Ref. x 6mt. (2.0) TUBOFORTE</t>
  </si>
  <si>
    <t>TUBO PVC GRIS 50 K10 Ref. x 6mt. (2.4) TUBOFORTE</t>
  </si>
  <si>
    <t>TUBO PVC GRIS 63 K10 Ref. x 6mt. (3.0) TUBOFORTE</t>
  </si>
  <si>
    <t>TUBO PVC GRIS 75 K10 Ref. x 6mt. (3.6) TUBOFORTE</t>
  </si>
  <si>
    <t>TUBO PVC GRIS 90 K10 Ref. x 6mt. (4.3) TUBOFORTE</t>
  </si>
  <si>
    <t>TUBO PVC GRIS 110 K10 Ref. x 6mt. (5.3) TUBOFORTE</t>
  </si>
  <si>
    <t>TUBO PVC GRIS 125 K10 Ref. x 6mt. (6.0) TUBOFORTE</t>
  </si>
  <si>
    <t>TUBO PVC GRIS 140 K10 Ref. x 6mt. (6.7) TUBOFORTE</t>
  </si>
  <si>
    <t>TUBO PVC GRIS 160 K10 Ref. x 6mt. (7.7) TUBOFORTE</t>
  </si>
  <si>
    <t>TUBO PVC GRIS 200 K10 Ref. x 6mt. (9.6) TUBOFORTE</t>
  </si>
  <si>
    <t>PV05302</t>
  </si>
  <si>
    <t>RECEPTAC. DUCHA 10 X 10  REJ. PVC Salida 40mm</t>
  </si>
  <si>
    <t>PV1222</t>
  </si>
  <si>
    <t>REDUCCION 160 x 100    L.110.P.V.C.</t>
  </si>
  <si>
    <t>PV1223</t>
  </si>
  <si>
    <t>REDUCCION 160 x 140    L.110.P.V.C.</t>
  </si>
  <si>
    <t>PV1233</t>
  </si>
  <si>
    <t>REDUCCION 250 x 200      L.110.P.V.C.</t>
  </si>
  <si>
    <t>PV1234</t>
  </si>
  <si>
    <t>REDUCCION 250 x 160      L.110.P.V.C.</t>
  </si>
  <si>
    <t>FV10821</t>
  </si>
  <si>
    <t>FV0691</t>
  </si>
  <si>
    <t>RADAL 0207/C7 LAVATORIO P/L.C/DES.</t>
  </si>
  <si>
    <t>FV0692</t>
  </si>
  <si>
    <t>RADAL 0295/C7 BIDET C/T.C/DES.</t>
  </si>
  <si>
    <t>FV0693</t>
  </si>
  <si>
    <t>RADAL 0103/C7 DUCHA C/T MOV.</t>
  </si>
  <si>
    <t>FV0694</t>
  </si>
  <si>
    <t>RADAL 0109/C7 DUCHA MOV.2 LLAV.</t>
  </si>
  <si>
    <t>FV0695</t>
  </si>
  <si>
    <t>RADAL 0112/C7 DUCH. EXT.Pared c/duch.man..</t>
  </si>
  <si>
    <t>FV0698</t>
  </si>
  <si>
    <t>RADAL 0413/C7 COC.MES.P/MOV.ALTO</t>
  </si>
  <si>
    <t>FV0891</t>
  </si>
  <si>
    <t>DUCHA ARTIC.COMPLETA  Arizona 0120./B1</t>
  </si>
  <si>
    <t>RECEPTACULO BALCON 40mm</t>
  </si>
  <si>
    <t>dpk@dpksrl.com.ar</t>
  </si>
  <si>
    <t>H34704</t>
  </si>
  <si>
    <t>SOBREPASO INYECTADO - FUSION  3/8  HIDRO 3</t>
  </si>
  <si>
    <t>BRIDA PESADA 2 1/2  POLIPROP JORMAR *</t>
  </si>
  <si>
    <t>CAÑOS Y ACC  PVC</t>
  </si>
  <si>
    <t>CAÑO COLUMNA 200 X 3 mt. (esp.1,6mm) P.V.C.</t>
  </si>
  <si>
    <t>CAÑO COLUMNA 160 X 3 mt. (esp.2,0mm ) P.V.C.</t>
  </si>
  <si>
    <t>CAÑO COLUMNA 250 X 3 mt. (esp.2,0mm) P.V.C.</t>
  </si>
  <si>
    <t>CAÑO COLUMNA 315 X 3 mt. (esp.4,0mm) P.V.C.</t>
  </si>
  <si>
    <t>EC038</t>
  </si>
  <si>
    <t>EC0381</t>
  </si>
  <si>
    <t>CO103</t>
  </si>
  <si>
    <t>CO100</t>
  </si>
  <si>
    <t>CO101</t>
  </si>
  <si>
    <t>CO102</t>
  </si>
  <si>
    <t>PV1692</t>
  </si>
  <si>
    <t>TAPA 250</t>
  </si>
  <si>
    <t>PQ027</t>
  </si>
  <si>
    <t>PV1324</t>
  </si>
  <si>
    <t>UNION DE 315               L.110 P.V.C</t>
  </si>
  <si>
    <t>REP.CART. CIE.CERAM.MONOC. (35) 0035-R501</t>
  </si>
  <si>
    <t>EXELENTE CALIDAD Y PRECIO</t>
  </si>
  <si>
    <t>Cola vinilica "CONGO" en Botella con Pico Aplicador</t>
  </si>
  <si>
    <t>ARTICULO</t>
  </si>
  <si>
    <t>UNID. X PACKS</t>
  </si>
  <si>
    <t>PRECIO de LISTA</t>
  </si>
  <si>
    <t>500 gr.</t>
  </si>
  <si>
    <t>1 kg.</t>
  </si>
  <si>
    <t>CO200</t>
  </si>
  <si>
    <t>CO202</t>
  </si>
  <si>
    <t>Tel: 011-4650-6780</t>
  </si>
  <si>
    <t>www.dpksrl.com.ar</t>
  </si>
  <si>
    <t>ZI0111</t>
  </si>
  <si>
    <t>CODO RECT.  45°  PLANO     2 X 4   ZINC</t>
  </si>
  <si>
    <t>ZI01112</t>
  </si>
  <si>
    <t>CODO RECT.  45°  CANTO     2 X 4   ZINC</t>
  </si>
  <si>
    <t>ES111</t>
  </si>
  <si>
    <t>ES104</t>
  </si>
  <si>
    <t>ES105</t>
  </si>
  <si>
    <t>ES106</t>
  </si>
  <si>
    <t>Rubro 7 Ferreteria</t>
  </si>
  <si>
    <t>ES202</t>
  </si>
  <si>
    <t>ES203</t>
  </si>
  <si>
    <t>ES204</t>
  </si>
  <si>
    <t>ES107</t>
  </si>
  <si>
    <t>ES205</t>
  </si>
  <si>
    <t>ES108</t>
  </si>
  <si>
    <t>ES206</t>
  </si>
  <si>
    <t>ES109</t>
  </si>
  <si>
    <t>ES207</t>
  </si>
  <si>
    <t>ES110</t>
  </si>
  <si>
    <t>ES208</t>
  </si>
  <si>
    <t>ES308</t>
  </si>
  <si>
    <t>ES112</t>
  </si>
  <si>
    <t>ES309</t>
  </si>
  <si>
    <t>ES113</t>
  </si>
  <si>
    <t>ES310</t>
  </si>
  <si>
    <t>ES114</t>
  </si>
  <si>
    <t>ES311</t>
  </si>
  <si>
    <t>ES115</t>
  </si>
  <si>
    <t>ES312</t>
  </si>
  <si>
    <t>ES116</t>
  </si>
  <si>
    <t>ES401</t>
  </si>
  <si>
    <t>ES117</t>
  </si>
  <si>
    <t>ES501</t>
  </si>
  <si>
    <t>JM14004</t>
  </si>
  <si>
    <t>JM14005</t>
  </si>
  <si>
    <t>ES402</t>
  </si>
  <si>
    <t>FV0298</t>
  </si>
  <si>
    <t>PAMPA 0112/B6 DUCH EXT PARED C/DUCH MANUAL</t>
  </si>
  <si>
    <t>MO00601</t>
  </si>
  <si>
    <t>MO003081</t>
  </si>
  <si>
    <t>MO00400</t>
  </si>
  <si>
    <t>CORTACERCO MCC26 Motomel</t>
  </si>
  <si>
    <t>MO009061</t>
  </si>
  <si>
    <t>AMOLADORA ANGULAR MAA10504-T Motomel</t>
  </si>
  <si>
    <t>MO00908</t>
  </si>
  <si>
    <t>MO009111</t>
  </si>
  <si>
    <t>MO00410</t>
  </si>
  <si>
    <t>MO00506</t>
  </si>
  <si>
    <t>(011) 4650-6780</t>
  </si>
  <si>
    <t>FV0284</t>
  </si>
  <si>
    <t>CALIFORNIA 0179.05/17 KIT ACC. por 5 piez.</t>
  </si>
  <si>
    <t>TERMOT.A/Recup..EP 23 Lit.CON.SUP GN</t>
  </si>
  <si>
    <t>TERMOT.A/Recup..EP 23 Lit.CON. INF GN</t>
  </si>
  <si>
    <t>TERMOT. Elect..53 Lit..1400W CON.SUP</t>
  </si>
  <si>
    <t>TERMOT. Elect.106 Lit.2000W CON.INF</t>
  </si>
  <si>
    <t>TERMOT. Elect.70 Lit.1400W CON.SUP</t>
  </si>
  <si>
    <t>TERMOT. Elect.70 Lit.1400W CON.INF</t>
  </si>
  <si>
    <t>VA103</t>
  </si>
  <si>
    <t>VA104</t>
  </si>
  <si>
    <t>VA1031</t>
  </si>
  <si>
    <t>FV0235</t>
  </si>
  <si>
    <t>MALENA 0203/16 LAVAT. PARED</t>
  </si>
  <si>
    <t>FV0285</t>
  </si>
  <si>
    <t>TOALLERO CORTO 0163/17</t>
  </si>
  <si>
    <t>bonif.</t>
  </si>
  <si>
    <t>PV16112</t>
  </si>
  <si>
    <t>CODO 200 a  45° MH  pvc</t>
  </si>
  <si>
    <t>ZI004/4</t>
  </si>
  <si>
    <t>FLEX. EXT.Con Pilar P.MED.de 1.1/4 30-70  AF-GAS</t>
  </si>
  <si>
    <t>FV104</t>
  </si>
  <si>
    <t>GRIF.FV  VALV.AUT.LAVAT.COMP.LUJ.361.01 Pressmatic</t>
  </si>
  <si>
    <t>GRIF.FV  VALV.AUT.LAVAT.P/DISC.361.03A Pressmatic</t>
  </si>
  <si>
    <t>P.LISTA</t>
  </si>
  <si>
    <t>KIT COMPRESOR de 5 PIEZ. MKC-5P Motomel</t>
  </si>
  <si>
    <t>JN007081</t>
  </si>
  <si>
    <t>JN007082</t>
  </si>
  <si>
    <t>Bulon cabeza red. Cuello cuadrado c/tuerca zincado</t>
  </si>
  <si>
    <t>DIAMETRO</t>
  </si>
  <si>
    <t>LARGO</t>
  </si>
  <si>
    <t>3/16(5mm)</t>
  </si>
  <si>
    <t>1/4(6mm)</t>
  </si>
  <si>
    <t>5/16(8mm)</t>
  </si>
  <si>
    <t>3/8(9mm)</t>
  </si>
  <si>
    <t>7/16(11mm)</t>
  </si>
  <si>
    <t>1/2(13mm)</t>
  </si>
  <si>
    <t>5/8(16mm)</t>
  </si>
  <si>
    <t>mm</t>
  </si>
  <si>
    <t>pulg</t>
  </si>
  <si>
    <t>01</t>
  </si>
  <si>
    <t>02</t>
  </si>
  <si>
    <t>03</t>
  </si>
  <si>
    <t>04</t>
  </si>
  <si>
    <t>05</t>
  </si>
  <si>
    <t>06</t>
  </si>
  <si>
    <t>07</t>
  </si>
  <si>
    <t>BR01</t>
  </si>
  <si>
    <t>BR02</t>
  </si>
  <si>
    <t>BR03</t>
  </si>
  <si>
    <t>1,1/4</t>
  </si>
  <si>
    <t>BR04</t>
  </si>
  <si>
    <t>1,1/2</t>
  </si>
  <si>
    <t>BR05</t>
  </si>
  <si>
    <t>1,3/4</t>
  </si>
  <si>
    <t>BR06</t>
  </si>
  <si>
    <t>BR07</t>
  </si>
  <si>
    <t>2,1/4</t>
  </si>
  <si>
    <t>BR08</t>
  </si>
  <si>
    <t>2,1/2</t>
  </si>
  <si>
    <t>BR09</t>
  </si>
  <si>
    <t>2,3/4</t>
  </si>
  <si>
    <t>BR10</t>
  </si>
  <si>
    <t>BR11</t>
  </si>
  <si>
    <t>3,1/4</t>
  </si>
  <si>
    <t>BR12</t>
  </si>
  <si>
    <t>3,1/2</t>
  </si>
  <si>
    <t>BR13</t>
  </si>
  <si>
    <t>BR14</t>
  </si>
  <si>
    <t>4,1/2</t>
  </si>
  <si>
    <t>BR15</t>
  </si>
  <si>
    <t>BR16</t>
  </si>
  <si>
    <t>5,1/2</t>
  </si>
  <si>
    <t>BR17</t>
  </si>
  <si>
    <t>BR18</t>
  </si>
  <si>
    <t>6,1/2</t>
  </si>
  <si>
    <t>BR19</t>
  </si>
  <si>
    <t>BR20</t>
  </si>
  <si>
    <t>7,1/2</t>
  </si>
  <si>
    <t>BR21</t>
  </si>
  <si>
    <t>BR22</t>
  </si>
  <si>
    <t>BR23</t>
  </si>
  <si>
    <t>BR24</t>
  </si>
  <si>
    <t>BR25</t>
  </si>
  <si>
    <t>BR26</t>
  </si>
  <si>
    <t>PRECIO X 100 UNIDADES</t>
  </si>
  <si>
    <t>Bulon hierro cabeza hexagonal zincado</t>
  </si>
  <si>
    <t>Pulg.</t>
  </si>
  <si>
    <t>08</t>
  </si>
  <si>
    <t>09</t>
  </si>
  <si>
    <t>10</t>
  </si>
  <si>
    <t>11</t>
  </si>
  <si>
    <t>12</t>
  </si>
  <si>
    <t>BH01</t>
  </si>
  <si>
    <t>BH02</t>
  </si>
  <si>
    <t>BH03</t>
  </si>
  <si>
    <t>BH04</t>
  </si>
  <si>
    <t>BH05</t>
  </si>
  <si>
    <t>BH06</t>
  </si>
  <si>
    <t>1.1/4</t>
  </si>
  <si>
    <t>BH07</t>
  </si>
  <si>
    <t>1.1/2</t>
  </si>
  <si>
    <t>BH08</t>
  </si>
  <si>
    <t>1.3/4</t>
  </si>
  <si>
    <t>BH09</t>
  </si>
  <si>
    <t>BH10</t>
  </si>
  <si>
    <t>2.1/4</t>
  </si>
  <si>
    <t>BH11</t>
  </si>
  <si>
    <t>2.1/2</t>
  </si>
  <si>
    <t>BH12</t>
  </si>
  <si>
    <t>2.3/4</t>
  </si>
  <si>
    <t>BH13</t>
  </si>
  <si>
    <t>BH14</t>
  </si>
  <si>
    <t>3.1/4</t>
  </si>
  <si>
    <t>BH15</t>
  </si>
  <si>
    <t>3.1/2</t>
  </si>
  <si>
    <t>BH16</t>
  </si>
  <si>
    <t>BH17</t>
  </si>
  <si>
    <t>4.1/2</t>
  </si>
  <si>
    <t>BH18</t>
  </si>
  <si>
    <t>BH19</t>
  </si>
  <si>
    <t>5.1/2</t>
  </si>
  <si>
    <t>BH20</t>
  </si>
  <si>
    <t>BH21</t>
  </si>
  <si>
    <t>6.1/2</t>
  </si>
  <si>
    <t>BH22</t>
  </si>
  <si>
    <t>BH23</t>
  </si>
  <si>
    <t>7.1/2</t>
  </si>
  <si>
    <t>BH24</t>
  </si>
  <si>
    <t>BH25</t>
  </si>
  <si>
    <t>BH26</t>
  </si>
  <si>
    <t>BH27</t>
  </si>
  <si>
    <t>BH28</t>
  </si>
  <si>
    <t>RAMAL 100 X 60 A 90 P.V.C. L.100</t>
  </si>
  <si>
    <t>PV0281</t>
  </si>
  <si>
    <t>PIL.PATIO REP. SIFON  P.V.C. L.100</t>
  </si>
  <si>
    <t>PV0303</t>
  </si>
  <si>
    <t>PV0304</t>
  </si>
  <si>
    <t>PV05316</t>
  </si>
  <si>
    <t>MONTURA PVC (ramal postizo) 90º  110x 110</t>
  </si>
  <si>
    <t>PV05317</t>
  </si>
  <si>
    <t>MONTURA PVC (ramal postizo) 90º  200x 110</t>
  </si>
  <si>
    <t>3/16 (5mm)</t>
  </si>
  <si>
    <t>1/4 (6mm)</t>
  </si>
  <si>
    <t>5/16 (8mm)</t>
  </si>
  <si>
    <t>3/8 (9mm)</t>
  </si>
  <si>
    <t>7/16 (11mm)</t>
  </si>
  <si>
    <t>1/2W (13mm)</t>
  </si>
  <si>
    <t>9/16 (14mm)</t>
  </si>
  <si>
    <t>5/8 (16mm)</t>
  </si>
  <si>
    <t>3/4 (19mm)</t>
  </si>
  <si>
    <t>7/8 (22mm)</t>
  </si>
  <si>
    <t>1 (25mm)</t>
  </si>
  <si>
    <t>AW6070</t>
  </si>
  <si>
    <t>AW60701</t>
  </si>
  <si>
    <t>PORT.REJ.C/REJA AC.INOX 20 x 20 .Ø160</t>
  </si>
  <si>
    <t>PV172</t>
  </si>
  <si>
    <t>PV173</t>
  </si>
  <si>
    <t>PV174</t>
  </si>
  <si>
    <t>PV175</t>
  </si>
  <si>
    <t>Pintor 120cm</t>
  </si>
  <si>
    <t>Familiar 210cm</t>
  </si>
  <si>
    <t>Pintor 150cm</t>
  </si>
  <si>
    <t>Pintor 180cm</t>
  </si>
  <si>
    <t>Pintor 210cm</t>
  </si>
  <si>
    <t>Pintor 240cm</t>
  </si>
  <si>
    <t>Pintor 270cm</t>
  </si>
  <si>
    <t>Pintor 300cm</t>
  </si>
  <si>
    <t>Pintor 330cm</t>
  </si>
  <si>
    <t>Pintor 360cm</t>
  </si>
  <si>
    <t>Pintor 390cm</t>
  </si>
  <si>
    <t>Pintor 410cm</t>
  </si>
  <si>
    <t>Pintor 440cm</t>
  </si>
  <si>
    <t>Pintor 470cm</t>
  </si>
  <si>
    <t>Pintor 510cm</t>
  </si>
  <si>
    <t>Bombero 240cm</t>
  </si>
  <si>
    <t>Bombero 270cm</t>
  </si>
  <si>
    <t>Bombero 300cm</t>
  </si>
  <si>
    <t>Bombero 330cm</t>
  </si>
  <si>
    <t>Bombero 360cm</t>
  </si>
  <si>
    <t>VA0916</t>
  </si>
  <si>
    <t>VA091601</t>
  </si>
  <si>
    <t>VA0914</t>
  </si>
  <si>
    <t>VA0915</t>
  </si>
  <si>
    <t>CORTADORA PLASMA  MSCP40 Motomel</t>
  </si>
  <si>
    <t>LL3222</t>
  </si>
  <si>
    <t>LL3223</t>
  </si>
  <si>
    <t>LL3224</t>
  </si>
  <si>
    <t xml:space="preserve">Rubro 7 Ferreteria </t>
  </si>
  <si>
    <t>Nuevas Termocuplas</t>
  </si>
  <si>
    <t>Mayo 2020</t>
  </si>
  <si>
    <t>LL4361</t>
  </si>
  <si>
    <t>TERMOCUPLA sin soporte 300 mm LATYN</t>
  </si>
  <si>
    <t>LL4362</t>
  </si>
  <si>
    <t>TERMOCUPLA sin soporte 400 mm LATYN</t>
  </si>
  <si>
    <t>LL4363</t>
  </si>
  <si>
    <t>TERMOCUPLA sin soporte 600 mm LATYN</t>
  </si>
  <si>
    <t>LL4364</t>
  </si>
  <si>
    <t>TERMOCUPLA sin soporte 800 mm LATYN</t>
  </si>
  <si>
    <t>LL4365</t>
  </si>
  <si>
    <t>TERMOCUPLA sin soporte 1000 mm LATYN</t>
  </si>
  <si>
    <t>LL4366</t>
  </si>
  <si>
    <t>TERMOCUPLA sin soporte 1200 mm LATYN</t>
  </si>
  <si>
    <t>LL4367</t>
  </si>
  <si>
    <t>TERMOCUPLA sin soporte 1500 mm LATYN</t>
  </si>
  <si>
    <t>LL440</t>
  </si>
  <si>
    <t>LL441</t>
  </si>
  <si>
    <t>LL442</t>
  </si>
  <si>
    <t>LL443</t>
  </si>
  <si>
    <t>LL444</t>
  </si>
  <si>
    <t>LL445</t>
  </si>
  <si>
    <t>LL446</t>
  </si>
  <si>
    <t>LL447</t>
  </si>
  <si>
    <t>LL448</t>
  </si>
  <si>
    <t>NG00501</t>
  </si>
  <si>
    <t>NG00502</t>
  </si>
  <si>
    <t>NG00801</t>
  </si>
  <si>
    <t>NG00802</t>
  </si>
  <si>
    <t>NG01001</t>
  </si>
  <si>
    <t>NG01002</t>
  </si>
  <si>
    <t>NG01201</t>
  </si>
  <si>
    <t>NG01202</t>
  </si>
  <si>
    <t>NG01501</t>
  </si>
  <si>
    <t>NG01502</t>
  </si>
  <si>
    <t>NG02001</t>
  </si>
  <si>
    <t>NG02002</t>
  </si>
  <si>
    <t>LLAVE DE PASO 20mm camp. F-80 LATYN</t>
  </si>
  <si>
    <t>LLAVE DE PASO 25mm camp. F-80 LATYN</t>
  </si>
  <si>
    <t>LLAVE DE PASO 32mm CAMP F-80 LATYN</t>
  </si>
  <si>
    <t>ZI04012</t>
  </si>
  <si>
    <t>ENCHUFE CODO R/H.  2.1/2    POLIET.JOR.*</t>
  </si>
  <si>
    <t>220 gr.</t>
  </si>
  <si>
    <t>PAMPA 0403/B6 COC. PARED Pico Bajo</t>
  </si>
  <si>
    <t>H39960</t>
  </si>
  <si>
    <t>H39961</t>
  </si>
  <si>
    <t>H39962</t>
  </si>
  <si>
    <t>PL001</t>
  </si>
  <si>
    <t>GR1692</t>
  </si>
  <si>
    <t>PORTA VASO VIDRIO 70126      Dot</t>
  </si>
  <si>
    <t>GR1694</t>
  </si>
  <si>
    <t>TOALLERO BARRAL 71022        Domani</t>
  </si>
  <si>
    <t>AW7150</t>
  </si>
  <si>
    <t>SIFON EMBUTIR Cocina Tapa Blanca loza 50 x 50</t>
  </si>
  <si>
    <t>AWADUCT</t>
  </si>
  <si>
    <t>EI00203</t>
  </si>
  <si>
    <t>EI00204</t>
  </si>
  <si>
    <t>EI00205</t>
  </si>
  <si>
    <t>EI00206</t>
  </si>
  <si>
    <t>EI00207</t>
  </si>
  <si>
    <t>EI00208</t>
  </si>
  <si>
    <t>EI00209</t>
  </si>
  <si>
    <t>EI00210</t>
  </si>
  <si>
    <t>EI00211</t>
  </si>
  <si>
    <t>EI00403</t>
  </si>
  <si>
    <t>EI00404</t>
  </si>
  <si>
    <t>EI00405</t>
  </si>
  <si>
    <t>EI00406</t>
  </si>
  <si>
    <t>EI00407</t>
  </si>
  <si>
    <t>EI00408</t>
  </si>
  <si>
    <t>EI00409</t>
  </si>
  <si>
    <t>EI00410</t>
  </si>
  <si>
    <t>EI00411</t>
  </si>
  <si>
    <t>EI00803</t>
  </si>
  <si>
    <t>EI00804</t>
  </si>
  <si>
    <t>EI00805</t>
  </si>
  <si>
    <t>EI00806</t>
  </si>
  <si>
    <t>EI00807</t>
  </si>
  <si>
    <t>EI00808</t>
  </si>
  <si>
    <t>EI00809</t>
  </si>
  <si>
    <t>EI00810</t>
  </si>
  <si>
    <t>EI00811</t>
  </si>
  <si>
    <t>EI01003</t>
  </si>
  <si>
    <t>EI01004</t>
  </si>
  <si>
    <t>EI01005</t>
  </si>
  <si>
    <t>EI01006</t>
  </si>
  <si>
    <t>EI01007</t>
  </si>
  <si>
    <t>EI01008</t>
  </si>
  <si>
    <t>EI01009</t>
  </si>
  <si>
    <t>EI01010</t>
  </si>
  <si>
    <t>EI01011</t>
  </si>
  <si>
    <t>EI01403</t>
  </si>
  <si>
    <t>EI01404</t>
  </si>
  <si>
    <t>EI01405</t>
  </si>
  <si>
    <t>EI01406</t>
  </si>
  <si>
    <t>EI01407</t>
  </si>
  <si>
    <t>EI01408</t>
  </si>
  <si>
    <t>EI01409</t>
  </si>
  <si>
    <t>EI01410</t>
  </si>
  <si>
    <t>EI01411</t>
  </si>
  <si>
    <t>EI01604</t>
  </si>
  <si>
    <t>CODO REDUCC. 3/4 x 1/2.          EPOXI IMP.</t>
  </si>
  <si>
    <t>EI016050</t>
  </si>
  <si>
    <t>CODO REDUCC. 1 X 3/4.             EPOXI IMP.</t>
  </si>
  <si>
    <t>EI016051</t>
  </si>
  <si>
    <t>CODO REDUCC. 1 X 1/2.             EPOXI IMP.</t>
  </si>
  <si>
    <t>EI016060</t>
  </si>
  <si>
    <t>CODO REDUCC. 1 1/4 X 1.          EPOXI IMP.</t>
  </si>
  <si>
    <t>EI016061</t>
  </si>
  <si>
    <t>CODO REDUCC. 1 1/4 X 3/4.       EPOXI IMP.</t>
  </si>
  <si>
    <t>EI016062</t>
  </si>
  <si>
    <t>CODO REDUCC. 1 1/4 X 1/2.       EPOXI IMP.</t>
  </si>
  <si>
    <t>EI016070</t>
  </si>
  <si>
    <t>CODO REDUCC. 1 1/2 X 1 1/4.    EPOXI IMP.</t>
  </si>
  <si>
    <t>EI016071</t>
  </si>
  <si>
    <t>CODO REDUCC. 1 1/2 X 1.          EPOXI IMP.</t>
  </si>
  <si>
    <t>EI016072</t>
  </si>
  <si>
    <t>CODO REDUCC. 1 1/2 X 3/4.       EPOXI IMP.</t>
  </si>
  <si>
    <t>EI016073</t>
  </si>
  <si>
    <t>CODO REDUCC. 1 1/2 X 1/2.       EPOXI IMP.</t>
  </si>
  <si>
    <t>EI016080</t>
  </si>
  <si>
    <t>CODO REDUCC. 2 X 1 1/2.          EPOXI IMP.</t>
  </si>
  <si>
    <t>EI016081</t>
  </si>
  <si>
    <t>CODO REDUCC. 2 X 1 1/4.          EPOXI IMP.</t>
  </si>
  <si>
    <t>EI016082</t>
  </si>
  <si>
    <t>CODO REDUCC. 2 X 1.                EPOXI IMP.</t>
  </si>
  <si>
    <t>EI016083</t>
  </si>
  <si>
    <t>CODO REDUCC. 2 X 3/4.             EPOXI IMP.</t>
  </si>
  <si>
    <t>EI016084</t>
  </si>
  <si>
    <t>CODO REDUCC. 2 X 1/2.             EPOXI IMP.</t>
  </si>
  <si>
    <t>EI01803</t>
  </si>
  <si>
    <t>EI01804</t>
  </si>
  <si>
    <t>EI01805</t>
  </si>
  <si>
    <t>EI01806</t>
  </si>
  <si>
    <t>EI01807</t>
  </si>
  <si>
    <t>EI01808</t>
  </si>
  <si>
    <t>EI01809</t>
  </si>
  <si>
    <t>EI01810</t>
  </si>
  <si>
    <t>EI01811</t>
  </si>
  <si>
    <t>EI02403</t>
  </si>
  <si>
    <t>EI02404</t>
  </si>
  <si>
    <t>EI02405</t>
  </si>
  <si>
    <t>EI02406</t>
  </si>
  <si>
    <t>EI02407</t>
  </si>
  <si>
    <t>EI02408</t>
  </si>
  <si>
    <t>EI02409</t>
  </si>
  <si>
    <t>EI02410</t>
  </si>
  <si>
    <t>EI02411</t>
  </si>
  <si>
    <t>EI02503</t>
  </si>
  <si>
    <t>EI02504</t>
  </si>
  <si>
    <t>EI02604</t>
  </si>
  <si>
    <t>TEE DE REDUCC. 3/4 X 1/2.         EPOXI IMP.</t>
  </si>
  <si>
    <t>EI026050</t>
  </si>
  <si>
    <t>TEE DE REDUCC. 1 X 3/4.            EPOXI IMP.</t>
  </si>
  <si>
    <t>EI026051</t>
  </si>
  <si>
    <t>TEE DE REDUCC. 1 X 1/2.            EPOXI IMP.</t>
  </si>
  <si>
    <t>EI026060</t>
  </si>
  <si>
    <t>TEE DE REDUCC. 1 1/4 X 1.         EPOXI IMP.</t>
  </si>
  <si>
    <t>EI026061</t>
  </si>
  <si>
    <t>TEE DE REDUCC. 1 1/4 X 3/4.      EPOXI IMP.</t>
  </si>
  <si>
    <t>EI026062</t>
  </si>
  <si>
    <t>TEE DE REDUCC. 1 1/4 X 1/2.      EPOXI IMP.</t>
  </si>
  <si>
    <t>EI026070</t>
  </si>
  <si>
    <t>TEE DE REDUCC. 1 1/2 X 1 1/4.   EPOXI IMP.</t>
  </si>
  <si>
    <t>EI026071</t>
  </si>
  <si>
    <t>TEE DE REDUCC. 1 1/2 X 1.         EPOXI IMP.</t>
  </si>
  <si>
    <t>EI026072</t>
  </si>
  <si>
    <t>TEE DE REDUCC. 1 1/2 X 3/4.      EPOXI IMP.</t>
  </si>
  <si>
    <t>EI026073</t>
  </si>
  <si>
    <t>TEE DE REDUCC. 1 1/2 X 1/2.      EPOXI IMP.</t>
  </si>
  <si>
    <t>EI026080</t>
  </si>
  <si>
    <t>TEE DE REDUCC. 2 X 1 1/2.         EPOXI IMP.</t>
  </si>
  <si>
    <t>EI026081</t>
  </si>
  <si>
    <t>TEE DE REDUCC. 2 X 1 1/4.         EPOXI IMP.</t>
  </si>
  <si>
    <t>EI026082</t>
  </si>
  <si>
    <t>TEE DE REDUCC. 2 X 1.               EPOXI IMP.</t>
  </si>
  <si>
    <t>EI026083</t>
  </si>
  <si>
    <t>TEE DE REDUCC. 2 X 3/4.            EPOXI IMP.</t>
  </si>
  <si>
    <t>EI026084</t>
  </si>
  <si>
    <t>TEE DE REDUCC. 2 X 1/2.            EPOXI IMP.</t>
  </si>
  <si>
    <t>EI02609</t>
  </si>
  <si>
    <t>EI02610</t>
  </si>
  <si>
    <t>EI02611</t>
  </si>
  <si>
    <t>EI03003</t>
  </si>
  <si>
    <t>EI03004</t>
  </si>
  <si>
    <t>EI03005</t>
  </si>
  <si>
    <t>EI03006</t>
  </si>
  <si>
    <t>EI03007</t>
  </si>
  <si>
    <t>EI03008</t>
  </si>
  <si>
    <t>EI03009</t>
  </si>
  <si>
    <t>EI03010</t>
  </si>
  <si>
    <t>EI03204</t>
  </si>
  <si>
    <t>CUPLA DE REDUCC. 3/4 x 1/2.      EPOXI IMP.</t>
  </si>
  <si>
    <t>EI032050</t>
  </si>
  <si>
    <t>CUPLA DE REDUCC. 1 x 3/4.         EPOXI IMP.</t>
  </si>
  <si>
    <t>EI032051</t>
  </si>
  <si>
    <t>CUPLA DE REDUCC. 1 x 1/2.         EPOXI IMP.</t>
  </si>
  <si>
    <t>EI032060</t>
  </si>
  <si>
    <t>CUPLA DE REDUCC. 1 1/4 x 1.      EPOXI IMP.</t>
  </si>
  <si>
    <t>EI032061</t>
  </si>
  <si>
    <t>CUPLA DE REDUCC. 1 1/4 x 3/4.   EPOXI IMP.</t>
  </si>
  <si>
    <t>EI032062</t>
  </si>
  <si>
    <t>CUPLA DE REDUCC. 1 1/4 x 1/2.   EPOXI IMP.</t>
  </si>
  <si>
    <t>EI032070</t>
  </si>
  <si>
    <t>CUPLA DE REDUCC. 1 1/2 x 1 1/4.EPOXI IMP.</t>
  </si>
  <si>
    <t>EI032071</t>
  </si>
  <si>
    <t>CUPLA DE REDUCC. 1 1/2 x 1.      EPOXI IMP.</t>
  </si>
  <si>
    <t>EI032072</t>
  </si>
  <si>
    <t>CUPLA DE REDUCC. 1 1/2 x 3/4.   EPOXI IMP.</t>
  </si>
  <si>
    <t>EI032073</t>
  </si>
  <si>
    <t>CUPLA DE REDUCC. 1 1/2 x 1/2.   EPOXI IMP.</t>
  </si>
  <si>
    <t>EI032080</t>
  </si>
  <si>
    <t>CUPLA DE REDUCC. 2 x 1 1/2.      EPOXI IMP.</t>
  </si>
  <si>
    <t>EI032081</t>
  </si>
  <si>
    <t>CUPLA DE REDUCC. 2 x 1 1/4.      EPOXI IMP.</t>
  </si>
  <si>
    <t>EI032082</t>
  </si>
  <si>
    <t>CUPLA DE REDUCC. 2 x 1.            EPOXI IMP.</t>
  </si>
  <si>
    <t>EI032083</t>
  </si>
  <si>
    <t>CUPLA DE REDUCC. 2 x 3/4.         EPOXI IMP.</t>
  </si>
  <si>
    <t>EI032084</t>
  </si>
  <si>
    <t>CUPLA DE REDUCC. 2 x 1/2.         EPOXI IMP.</t>
  </si>
  <si>
    <t>EI032090</t>
  </si>
  <si>
    <t>CUPLA DE REDUCC. 2 1/2 x 2.      EPOXI IMP.</t>
  </si>
  <si>
    <t>EI032091</t>
  </si>
  <si>
    <t>CUPLA DE REDUCC. 2 1/2 x 1 1/2.EPOXI IMP.</t>
  </si>
  <si>
    <t>EI032092</t>
  </si>
  <si>
    <t>CUPLA DE REDUCC. 2 1/2 x 1 1/4.EPOXI IMP.</t>
  </si>
  <si>
    <t>EI032093</t>
  </si>
  <si>
    <t>CUPLA DE REDUCC. 2 1/2 x 1.      EPOXI IMP.</t>
  </si>
  <si>
    <t>EI032100</t>
  </si>
  <si>
    <t>CUPLA DE REDUCC. 3 x 2 1/2.      EPOXI IMP.</t>
  </si>
  <si>
    <t>EI032101</t>
  </si>
  <si>
    <t>CUPLA DE REDUCC. 3 x 2.            EPOXI IMP.</t>
  </si>
  <si>
    <t>EI032102</t>
  </si>
  <si>
    <t>CUPLA DE REDUCC. 3 x 1 1/2.      EPOXI IMP.</t>
  </si>
  <si>
    <t>EI032103</t>
  </si>
  <si>
    <t>CUPLA DE REDUCC. 3 x 1 1/4.      EPOXI IMP.</t>
  </si>
  <si>
    <t>EI032112</t>
  </si>
  <si>
    <t>CUPLA DE REDUCC. 4 x 2.            EPOXI IMP.</t>
  </si>
  <si>
    <t>EI032113</t>
  </si>
  <si>
    <t>CUPLA DE REDUCC. 4 x 1 1/2.      EPOXI IMP.</t>
  </si>
  <si>
    <t>EI032114</t>
  </si>
  <si>
    <t>CUPLA DE REDUCC. 4 x 1 1/4.      EPOXI IMP.</t>
  </si>
  <si>
    <t>EI034030</t>
  </si>
  <si>
    <t>BUJE DE REDUCC. 1/2 x 3/8.        EPOXI IMP.</t>
  </si>
  <si>
    <t>EI03404</t>
  </si>
  <si>
    <t>BUJE DE REDUCC. 3/4 x 1/2.        EPOXI IMP.</t>
  </si>
  <si>
    <t>EI034050</t>
  </si>
  <si>
    <t>BUJE DE REDUCC. 1 x 3/4.           EPOXI IMP.</t>
  </si>
  <si>
    <t>EI034051</t>
  </si>
  <si>
    <t>BUJE DE REDUCC. 1 x 1/2.           EPOXI IMP.</t>
  </si>
  <si>
    <t>EI034060</t>
  </si>
  <si>
    <t>BUJE DE REDUCC. 1 1/4 x 1.        EPOXI IMP.</t>
  </si>
  <si>
    <t>EI034061</t>
  </si>
  <si>
    <t>BUJE DE REDUCC. 1 1/4 x 3/4.     EPOXI IMP.</t>
  </si>
  <si>
    <t>EI034062</t>
  </si>
  <si>
    <t>BUJE DE REDUCC. 1 1/4 x 1/2.     EPOXI IMP.</t>
  </si>
  <si>
    <t>EI034070</t>
  </si>
  <si>
    <t>BUJE DE REDUCC. 1 1/2 x 1 1/4.  EPOXI IMP.</t>
  </si>
  <si>
    <t>EI034071</t>
  </si>
  <si>
    <t>BUJE DE REDUCC. 1 1/2 x 1.        EPOXI IMP.</t>
  </si>
  <si>
    <t>EI034072</t>
  </si>
  <si>
    <t>BUJE DE REDUCC. 1 1/2 x 3/4.     EPOXI IMP.</t>
  </si>
  <si>
    <t>EI034073</t>
  </si>
  <si>
    <t>BUJE DE REDUCC. 1 1/2 x 1/2.     EPOXI IMP.</t>
  </si>
  <si>
    <t>EI034080</t>
  </si>
  <si>
    <t>BUJE DE REDUCC. 2 x 1 1/2.        EPOXI IMP.</t>
  </si>
  <si>
    <t>EI034081</t>
  </si>
  <si>
    <t>BUJE DE REDUCC. 2 x 1 1/4.        EPOXI IMP.</t>
  </si>
  <si>
    <t>EI034082</t>
  </si>
  <si>
    <t>BUJE DE REDUCC. 2 x 1.              EPOXI IMP.</t>
  </si>
  <si>
    <t>EI034083</t>
  </si>
  <si>
    <t>BUJE DE REDUCC. 2 x 3/4.           EPOXI IMP.</t>
  </si>
  <si>
    <t>EI034084</t>
  </si>
  <si>
    <t>BUJE DE REDUCC. 2 x 1/2.           EPOXI IMP.</t>
  </si>
  <si>
    <t>EI034090</t>
  </si>
  <si>
    <t>BUJE DE REDUCC. 2 1/2 x 2.        EPOXI IMP.</t>
  </si>
  <si>
    <t>EI034091</t>
  </si>
  <si>
    <t>BUJE DE REDUCC. 2 1/2 x 1 1/2.  EPOXI IMP.</t>
  </si>
  <si>
    <t>EI034092</t>
  </si>
  <si>
    <t>BUJE DE REDUCC. 2 1/2 x 1 1/4.  EPOXI IMP.</t>
  </si>
  <si>
    <t>EI034093</t>
  </si>
  <si>
    <t>BUJE DE REDUCC. 2 1/2 x 1.        EPOXI IMP.</t>
  </si>
  <si>
    <t>EI034094</t>
  </si>
  <si>
    <t>BUJE DE REDUCC. 2 1/2 x 3/4.     EPOXI IMP.</t>
  </si>
  <si>
    <t>EI034095</t>
  </si>
  <si>
    <t>BUJE DE REDUCC. 2 1/2 x 1/2.     EPOXI IMP.</t>
  </si>
  <si>
    <t>EI034100</t>
  </si>
  <si>
    <t>BUJE DE REDUCC. 3 x 2 1/2.        EPOXI IMP.</t>
  </si>
  <si>
    <t>EI034101</t>
  </si>
  <si>
    <t>BUJE DE REDUCC. 3 x 2.              EPOXI IMP.</t>
  </si>
  <si>
    <t>EI034102</t>
  </si>
  <si>
    <t>BUJE DE REDUCC. 3 x 1 1/2.        EPOXI IMP.</t>
  </si>
  <si>
    <t>EI034103</t>
  </si>
  <si>
    <t>BUJE DE REDUCC. 3 x 1 1/4.        EPOXI IMP.</t>
  </si>
  <si>
    <t>EI034104</t>
  </si>
  <si>
    <t>BUJE DE REDUCC. 3 x 1.              EPOXI IMP.</t>
  </si>
  <si>
    <t>EI034110</t>
  </si>
  <si>
    <t>BUJE DE REDUCC. 4 x 3.              EPOXI IMP.</t>
  </si>
  <si>
    <t>EI034111</t>
  </si>
  <si>
    <t>BUJE DE REDUCC. 4 x 2 1/2.        EPOXI IMP.</t>
  </si>
  <si>
    <t>EI034112</t>
  </si>
  <si>
    <t>BUJE DE REDUCC. 4 x 2.              EPOXI IMP.</t>
  </si>
  <si>
    <t>EI034113</t>
  </si>
  <si>
    <t>BUJE DE REDUCC. 4 x 1 1/2.        EPOXI IMP.</t>
  </si>
  <si>
    <t>EI034114</t>
  </si>
  <si>
    <t>BUJE DE REDUCC. 4 x 1 1/4.        EPOXI IMP.</t>
  </si>
  <si>
    <t>EI034115</t>
  </si>
  <si>
    <t>BUJE DE REDUCC. 4 x 1.              EPOXI IMP.</t>
  </si>
  <si>
    <t>EI03603</t>
  </si>
  <si>
    <t>EI03604</t>
  </si>
  <si>
    <t>EI03605</t>
  </si>
  <si>
    <t>EI03606</t>
  </si>
  <si>
    <t>EI03607</t>
  </si>
  <si>
    <t>EI03608</t>
  </si>
  <si>
    <t>EI03609</t>
  </si>
  <si>
    <t>EI03610</t>
  </si>
  <si>
    <t>EI03611</t>
  </si>
  <si>
    <t>EI04003</t>
  </si>
  <si>
    <t>EI04004</t>
  </si>
  <si>
    <t>EI04005</t>
  </si>
  <si>
    <t>EI04006</t>
  </si>
  <si>
    <t>EI04007</t>
  </si>
  <si>
    <t>EI04008</t>
  </si>
  <si>
    <t>EI04009</t>
  </si>
  <si>
    <t>EI04010</t>
  </si>
  <si>
    <t>EI04011</t>
  </si>
  <si>
    <t>EI04403</t>
  </si>
  <si>
    <t>EI04404</t>
  </si>
  <si>
    <t>EI04405</t>
  </si>
  <si>
    <t>EI04406</t>
  </si>
  <si>
    <t>EI04407</t>
  </si>
  <si>
    <t>EI04408</t>
  </si>
  <si>
    <t>EI04409</t>
  </si>
  <si>
    <t>EI04410</t>
  </si>
  <si>
    <t>EI04411</t>
  </si>
  <si>
    <t>EI04603</t>
  </si>
  <si>
    <t>EI04604</t>
  </si>
  <si>
    <t>EI04605</t>
  </si>
  <si>
    <t>EI04606</t>
  </si>
  <si>
    <t>EI04607</t>
  </si>
  <si>
    <t>EI04608</t>
  </si>
  <si>
    <t>EI04609</t>
  </si>
  <si>
    <t>EI04610</t>
  </si>
  <si>
    <t>EI04611</t>
  </si>
  <si>
    <t>EI04803</t>
  </si>
  <si>
    <t>EI04804</t>
  </si>
  <si>
    <t>EI04805</t>
  </si>
  <si>
    <t>EI04806</t>
  </si>
  <si>
    <t>EI04807</t>
  </si>
  <si>
    <t>EI04808</t>
  </si>
  <si>
    <t>EI04809</t>
  </si>
  <si>
    <t>EI04810</t>
  </si>
  <si>
    <t>EI05003</t>
  </si>
  <si>
    <t>EI05004</t>
  </si>
  <si>
    <t>EI05005</t>
  </si>
  <si>
    <t>EI05006</t>
  </si>
  <si>
    <t>EI05007</t>
  </si>
  <si>
    <t>EI05008</t>
  </si>
  <si>
    <t>EI05009</t>
  </si>
  <si>
    <t>EI05010</t>
  </si>
  <si>
    <t>EI05011</t>
  </si>
  <si>
    <t>EI05403</t>
  </si>
  <si>
    <t>EI05404</t>
  </si>
  <si>
    <t>EI05405</t>
  </si>
  <si>
    <t>EI05406</t>
  </si>
  <si>
    <t>EI05407</t>
  </si>
  <si>
    <t>EI05408</t>
  </si>
  <si>
    <t>EI05409</t>
  </si>
  <si>
    <t>EI05410</t>
  </si>
  <si>
    <t>EI05411</t>
  </si>
  <si>
    <t>CL404</t>
  </si>
  <si>
    <t>110 gr.</t>
  </si>
  <si>
    <t>CL405</t>
  </si>
  <si>
    <t>NIPLES GALV. Y EPOXI</t>
  </si>
  <si>
    <t>KIT DE REPARAC. TARUGOS (cja.x 8unid)     H3</t>
  </si>
  <si>
    <t>PV200</t>
  </si>
  <si>
    <t>PV201</t>
  </si>
  <si>
    <t>PV202</t>
  </si>
  <si>
    <t>PV203</t>
  </si>
  <si>
    <t>PV204</t>
  </si>
  <si>
    <t>PV205</t>
  </si>
  <si>
    <t>PV206</t>
  </si>
  <si>
    <t>PV207</t>
  </si>
  <si>
    <t>PV208</t>
  </si>
  <si>
    <t>PV209</t>
  </si>
  <si>
    <t>PV210</t>
  </si>
  <si>
    <t>PV211</t>
  </si>
  <si>
    <t>PV212</t>
  </si>
  <si>
    <t>PV213</t>
  </si>
  <si>
    <t>PV214</t>
  </si>
  <si>
    <t>PV215</t>
  </si>
  <si>
    <t>PV216</t>
  </si>
  <si>
    <t>PVC Gris  CUPLA  90</t>
  </si>
  <si>
    <t>PV217</t>
  </si>
  <si>
    <t>PVC Gris  CUPLA  110</t>
  </si>
  <si>
    <t>PV218</t>
  </si>
  <si>
    <t>PV219</t>
  </si>
  <si>
    <t>PV220</t>
  </si>
  <si>
    <t>PV221</t>
  </si>
  <si>
    <t>PV222</t>
  </si>
  <si>
    <t>PVC Gris  TEE 90</t>
  </si>
  <si>
    <t>PV223</t>
  </si>
  <si>
    <t>PVC Gris  TEE 110</t>
  </si>
  <si>
    <t>PV224</t>
  </si>
  <si>
    <t>PVC Gris  REDUCC. 50 X 40</t>
  </si>
  <si>
    <t>PV226</t>
  </si>
  <si>
    <t>PVC Gris  REDUCC. 75 X 50</t>
  </si>
  <si>
    <t>PV227</t>
  </si>
  <si>
    <t>PVC Gris  REDUCC. 110 X 75</t>
  </si>
  <si>
    <t>PV228</t>
  </si>
  <si>
    <t>PVC Gris  REDUCC. 110 X 90</t>
  </si>
  <si>
    <t>PV229</t>
  </si>
  <si>
    <t>PVC Gris  TEE RED. 50 X 40</t>
  </si>
  <si>
    <t>PV230</t>
  </si>
  <si>
    <t>PVC Gris  TEE RED. 63 X 50</t>
  </si>
  <si>
    <t>PV231</t>
  </si>
  <si>
    <t>PVC Gris  TEE RED. 75 X 63</t>
  </si>
  <si>
    <t>PV233</t>
  </si>
  <si>
    <t>PVC Gris  TEE RED. 110 X 90</t>
  </si>
  <si>
    <t>CALISUAR  CON 7 MEDIDAS</t>
  </si>
  <si>
    <t>CAMARA de INSP.60x60 COMP.J.Elast. Concorplast</t>
  </si>
  <si>
    <t>PVC Gris  CURVA MH 40 a 90º</t>
  </si>
  <si>
    <t>PVC Gris  CURVA MH 63 a 90º</t>
  </si>
  <si>
    <t>PVC Gris  CURVA MH 75 a 90º</t>
  </si>
  <si>
    <t>PVC Gris  CURVA MH 90 a 90º</t>
  </si>
  <si>
    <t>PVC Gris  CURVA MH 110 a 90º</t>
  </si>
  <si>
    <t>PVC Gris  CURVA MH 40 a 45º</t>
  </si>
  <si>
    <t>PVC Gris  CURVA MH 50 a 45º</t>
  </si>
  <si>
    <t>PVC Gris  CURVA MH 63 a 45º</t>
  </si>
  <si>
    <t>PVC Gris  CURVA MH 75 a 45º</t>
  </si>
  <si>
    <t>PVC Gris  CURVA MH 90 a 45º</t>
  </si>
  <si>
    <t>PVC Gris  CURVA MH 110 a 45º</t>
  </si>
  <si>
    <t>ZI004/3</t>
  </si>
  <si>
    <t>J000021527</t>
  </si>
  <si>
    <t>J000021543</t>
  </si>
  <si>
    <t>J000021666</t>
  </si>
  <si>
    <t>J000021682</t>
  </si>
  <si>
    <t>J000021721</t>
  </si>
  <si>
    <t>J000021747</t>
  </si>
  <si>
    <t>J000021763</t>
  </si>
  <si>
    <t>J000021925</t>
  </si>
  <si>
    <t>J000021941</t>
  </si>
  <si>
    <t>J000021991</t>
  </si>
  <si>
    <t>J000022086</t>
  </si>
  <si>
    <t>J000022109</t>
  </si>
  <si>
    <t>J000022125</t>
  </si>
  <si>
    <t>J000022141</t>
  </si>
  <si>
    <t>J000022183</t>
  </si>
  <si>
    <t>J000022222</t>
  </si>
  <si>
    <t>J000022230</t>
  </si>
  <si>
    <t>J000022248</t>
  </si>
  <si>
    <t>J000023511</t>
  </si>
  <si>
    <t>J000023529</t>
  </si>
  <si>
    <t>J000023537</t>
  </si>
  <si>
    <t>J000023545</t>
  </si>
  <si>
    <t>J000023553</t>
  </si>
  <si>
    <t>J000023561</t>
  </si>
  <si>
    <t>J000023579</t>
  </si>
  <si>
    <t>J000023587</t>
  </si>
  <si>
    <t>J000023715</t>
  </si>
  <si>
    <t>J000023731</t>
  </si>
  <si>
    <t>J000023749</t>
  </si>
  <si>
    <t>J000023804</t>
  </si>
  <si>
    <t>J000023820</t>
  </si>
  <si>
    <t>J000023838</t>
  </si>
  <si>
    <t>J000098053</t>
  </si>
  <si>
    <t>J000098087</t>
  </si>
  <si>
    <t>J000098095</t>
  </si>
  <si>
    <t>J000098100</t>
  </si>
  <si>
    <t>J000098118</t>
  </si>
  <si>
    <t>J000098126</t>
  </si>
  <si>
    <t>J000098134</t>
  </si>
  <si>
    <t>J000098142</t>
  </si>
  <si>
    <t>J000098150</t>
  </si>
  <si>
    <t>J000099106</t>
  </si>
  <si>
    <t>J000099203</t>
  </si>
  <si>
    <t>J000099211</t>
  </si>
  <si>
    <t>J000099245</t>
  </si>
  <si>
    <t>J000099295</t>
  </si>
  <si>
    <t>J000099300</t>
  </si>
  <si>
    <t>J000100012</t>
  </si>
  <si>
    <t>J000100020</t>
  </si>
  <si>
    <t>J000100038</t>
  </si>
  <si>
    <t>J000100046</t>
  </si>
  <si>
    <t>J000100062</t>
  </si>
  <si>
    <t>J000100070</t>
  </si>
  <si>
    <t>J000100096</t>
  </si>
  <si>
    <t>J000100101</t>
  </si>
  <si>
    <t>J000100208</t>
  </si>
  <si>
    <t>J000100216</t>
  </si>
  <si>
    <t>J000100232</t>
  </si>
  <si>
    <t>J000100240</t>
  </si>
  <si>
    <t>J000100606</t>
  </si>
  <si>
    <t>J000100622</t>
  </si>
  <si>
    <t>J000100630</t>
  </si>
  <si>
    <t>J000100648</t>
  </si>
  <si>
    <t>J000100656</t>
  </si>
  <si>
    <t>J000100664</t>
  </si>
  <si>
    <t>J000100672</t>
  </si>
  <si>
    <t>J000100698</t>
  </si>
  <si>
    <t>J000100711</t>
  </si>
  <si>
    <t>J000100737</t>
  </si>
  <si>
    <t>J000100753</t>
  </si>
  <si>
    <t>J000100779</t>
  </si>
  <si>
    <t>J000100818</t>
  </si>
  <si>
    <t>J000100826</t>
  </si>
  <si>
    <t>J000100850</t>
  </si>
  <si>
    <t>J000101000</t>
  </si>
  <si>
    <t>J000101042</t>
  </si>
  <si>
    <t>J000101068</t>
  </si>
  <si>
    <t>J000101149</t>
  </si>
  <si>
    <t>J000101157</t>
  </si>
  <si>
    <t>J000101181</t>
  </si>
  <si>
    <t>J000101199</t>
  </si>
  <si>
    <t>J000101377</t>
  </si>
  <si>
    <t>J000101490</t>
  </si>
  <si>
    <t>J000101505</t>
  </si>
  <si>
    <t>J000101555</t>
  </si>
  <si>
    <t>J000102006</t>
  </si>
  <si>
    <t>J000120062</t>
  </si>
  <si>
    <t>J000120070</t>
  </si>
  <si>
    <t>J000120088</t>
  </si>
  <si>
    <t>J000143701</t>
  </si>
  <si>
    <t>J000143769</t>
  </si>
  <si>
    <t>J000143866</t>
  </si>
  <si>
    <t>J000240008</t>
  </si>
  <si>
    <t>J000360159</t>
  </si>
  <si>
    <t>J000360303</t>
  </si>
  <si>
    <t>J000360345</t>
  </si>
  <si>
    <t>J000370201</t>
  </si>
  <si>
    <t>J000370219</t>
  </si>
  <si>
    <t>J000380010</t>
  </si>
  <si>
    <t>J000399904</t>
  </si>
  <si>
    <t>J000400006</t>
  </si>
  <si>
    <t>J000400014</t>
  </si>
  <si>
    <t>J000400022</t>
  </si>
  <si>
    <t>J000400030</t>
  </si>
  <si>
    <t>J000400048</t>
  </si>
  <si>
    <t>J000400056</t>
  </si>
  <si>
    <t>J000400064</t>
  </si>
  <si>
    <t>J000400103</t>
  </si>
  <si>
    <t>J000410069</t>
  </si>
  <si>
    <t>J000430409</t>
  </si>
  <si>
    <t>J000470001</t>
  </si>
  <si>
    <t>J000640062</t>
  </si>
  <si>
    <t>J000650106</t>
  </si>
  <si>
    <t>J000650203</t>
  </si>
  <si>
    <t>J000650211</t>
  </si>
  <si>
    <t>J000650300</t>
  </si>
  <si>
    <t>J000650407</t>
  </si>
  <si>
    <t>J000650415</t>
  </si>
  <si>
    <t>J000660020</t>
  </si>
  <si>
    <t>J000700058</t>
  </si>
  <si>
    <t>J000700066</t>
  </si>
  <si>
    <t>J000701208</t>
  </si>
  <si>
    <t>J000701224</t>
  </si>
  <si>
    <t>J000701240</t>
  </si>
  <si>
    <t>J000701266</t>
  </si>
  <si>
    <t>J000702000</t>
  </si>
  <si>
    <t>J000702034</t>
  </si>
  <si>
    <t>J000702068</t>
  </si>
  <si>
    <t>J000702092</t>
  </si>
  <si>
    <t>J001230153</t>
  </si>
  <si>
    <t>J001230179</t>
  </si>
  <si>
    <t>J001230187</t>
  </si>
  <si>
    <t>J001230195</t>
  </si>
  <si>
    <t>J001230200</t>
  </si>
  <si>
    <t>J001230242</t>
  </si>
  <si>
    <t>J001230276</t>
  </si>
  <si>
    <t>J001230284</t>
  </si>
  <si>
    <t>J001230307</t>
  </si>
  <si>
    <t>J001230315</t>
  </si>
  <si>
    <t>J001230323</t>
  </si>
  <si>
    <t>J001230357</t>
  </si>
  <si>
    <t>J001230365</t>
  </si>
  <si>
    <t>J001230399</t>
  </si>
  <si>
    <t>J001230412</t>
  </si>
  <si>
    <t>J001230488</t>
  </si>
  <si>
    <t>J001230519</t>
  </si>
  <si>
    <t>J001230551</t>
  </si>
  <si>
    <t>J001230569</t>
  </si>
  <si>
    <t>J001230705</t>
  </si>
  <si>
    <t>J001249005</t>
  </si>
  <si>
    <t>J001249013</t>
  </si>
  <si>
    <t>J001249021</t>
  </si>
  <si>
    <t>J001249039</t>
  </si>
  <si>
    <t>J001249097</t>
  </si>
  <si>
    <t>J001250006</t>
  </si>
  <si>
    <t>J001250022</t>
  </si>
  <si>
    <t>J001250030</t>
  </si>
  <si>
    <t>J001250048</t>
  </si>
  <si>
    <t>J001250064</t>
  </si>
  <si>
    <t>J001250072</t>
  </si>
  <si>
    <t>J001290014</t>
  </si>
  <si>
    <t>J001290022</t>
  </si>
  <si>
    <t>J001290030</t>
  </si>
  <si>
    <t>J001290048</t>
  </si>
  <si>
    <t>J001290056</t>
  </si>
  <si>
    <t>J001300021</t>
  </si>
  <si>
    <t>J001540061</t>
  </si>
  <si>
    <t>J001640706</t>
  </si>
  <si>
    <t>J001660015</t>
  </si>
  <si>
    <t>J001680015</t>
  </si>
  <si>
    <t>J001680405</t>
  </si>
  <si>
    <t>J001740158</t>
  </si>
  <si>
    <t>J001740166</t>
  </si>
  <si>
    <t>J001740205</t>
  </si>
  <si>
    <t>J001740213</t>
  </si>
  <si>
    <t>J001740221</t>
  </si>
  <si>
    <t>J001750014</t>
  </si>
  <si>
    <t>J001750022</t>
  </si>
  <si>
    <t>J001756010</t>
  </si>
  <si>
    <t>J001770226</t>
  </si>
  <si>
    <t>J001770234</t>
  </si>
  <si>
    <t>J001770242</t>
  </si>
  <si>
    <t>J001770276</t>
  </si>
  <si>
    <t>J001770284</t>
  </si>
  <si>
    <t>J001770292</t>
  </si>
  <si>
    <t>J001770307</t>
  </si>
  <si>
    <t>J001770323</t>
  </si>
  <si>
    <t>J001770331</t>
  </si>
  <si>
    <t>J001770501</t>
  </si>
  <si>
    <t>J001770527</t>
  </si>
  <si>
    <t>J001790022</t>
  </si>
  <si>
    <t>J001790030</t>
  </si>
  <si>
    <t>J001790103</t>
  </si>
  <si>
    <t>J002050182</t>
  </si>
  <si>
    <t>J002050289</t>
  </si>
  <si>
    <t>J002050352</t>
  </si>
  <si>
    <t>J002060006</t>
  </si>
  <si>
    <t>J002060014</t>
  </si>
  <si>
    <t>J002130097</t>
  </si>
  <si>
    <t>J002130102</t>
  </si>
  <si>
    <t>J002130110</t>
  </si>
  <si>
    <t>J002130128</t>
  </si>
  <si>
    <t>J002130136</t>
  </si>
  <si>
    <t>J002130144</t>
  </si>
  <si>
    <t>J002130152</t>
  </si>
  <si>
    <t>J002130160</t>
  </si>
  <si>
    <t>J002130178</t>
  </si>
  <si>
    <t>J002130186</t>
  </si>
  <si>
    <t>J002130194</t>
  </si>
  <si>
    <t>J002130209</t>
  </si>
  <si>
    <t>J002130217</t>
  </si>
  <si>
    <t>J002130225</t>
  </si>
  <si>
    <t>J002130233</t>
  </si>
  <si>
    <t>J002130241</t>
  </si>
  <si>
    <t>J002130259</t>
  </si>
  <si>
    <t>J002130267</t>
  </si>
  <si>
    <t>J002130275</t>
  </si>
  <si>
    <t>J002130283</t>
  </si>
  <si>
    <t>J002130291</t>
  </si>
  <si>
    <t>J002130306</t>
  </si>
  <si>
    <t>J002130322</t>
  </si>
  <si>
    <t>J002130330</t>
  </si>
  <si>
    <t>J002130348</t>
  </si>
  <si>
    <t>J002130356</t>
  </si>
  <si>
    <t>J002130364</t>
  </si>
  <si>
    <t>J002130372</t>
  </si>
  <si>
    <t>J002130398</t>
  </si>
  <si>
    <t>J002130403</t>
  </si>
  <si>
    <t>J002130411</t>
  </si>
  <si>
    <t>J002130429</t>
  </si>
  <si>
    <t>J002130445</t>
  </si>
  <si>
    <t>J002130453</t>
  </si>
  <si>
    <t>J002130461</t>
  </si>
  <si>
    <t>J002130479</t>
  </si>
  <si>
    <t>J002130495</t>
  </si>
  <si>
    <t>J002130631</t>
  </si>
  <si>
    <t>J002130657</t>
  </si>
  <si>
    <t>J002130673</t>
  </si>
  <si>
    <t>J002130681</t>
  </si>
  <si>
    <t>J002130699</t>
  </si>
  <si>
    <t>J002130712</t>
  </si>
  <si>
    <t>J002130746</t>
  </si>
  <si>
    <t>J002130770</t>
  </si>
  <si>
    <t>J002130788</t>
  </si>
  <si>
    <t>J002130796</t>
  </si>
  <si>
    <t>J002130801</t>
  </si>
  <si>
    <t>J002130819</t>
  </si>
  <si>
    <t>J002130827</t>
  </si>
  <si>
    <t>J002130835</t>
  </si>
  <si>
    <t>J002130851</t>
  </si>
  <si>
    <t>J002130869</t>
  </si>
  <si>
    <t>J002130877</t>
  </si>
  <si>
    <t>J002130885</t>
  </si>
  <si>
    <t>J002130893</t>
  </si>
  <si>
    <t>J002130932</t>
  </si>
  <si>
    <t>J002130958</t>
  </si>
  <si>
    <t>J002130966</t>
  </si>
  <si>
    <t>J002300773</t>
  </si>
  <si>
    <t>J002300781</t>
  </si>
  <si>
    <t>J002300799</t>
  </si>
  <si>
    <t>J002300804</t>
  </si>
  <si>
    <t>J002300812</t>
  </si>
  <si>
    <t>J002300820</t>
  </si>
  <si>
    <t>J002300838</t>
  </si>
  <si>
    <t>J002300846</t>
  </si>
  <si>
    <t>J002300854</t>
  </si>
  <si>
    <t>J002300862</t>
  </si>
  <si>
    <t>J002300870</t>
  </si>
  <si>
    <t>J002300888</t>
  </si>
  <si>
    <t>J002300896</t>
  </si>
  <si>
    <t>J002300901</t>
  </si>
  <si>
    <t>J002301119</t>
  </si>
  <si>
    <t>J002301127</t>
  </si>
  <si>
    <t>J002301135</t>
  </si>
  <si>
    <t>J002301143</t>
  </si>
  <si>
    <t>J002301151</t>
  </si>
  <si>
    <t>J002301240</t>
  </si>
  <si>
    <t>J002301355</t>
  </si>
  <si>
    <t>J002301541</t>
  </si>
  <si>
    <t>J002301567</t>
  </si>
  <si>
    <t>J002301583</t>
  </si>
  <si>
    <t>J002301606</t>
  </si>
  <si>
    <t>J002301703</t>
  </si>
  <si>
    <t>J002301745</t>
  </si>
  <si>
    <t>J002301826</t>
  </si>
  <si>
    <t>J002860113</t>
  </si>
  <si>
    <t>J002860121</t>
  </si>
  <si>
    <t>J002860139</t>
  </si>
  <si>
    <t>J002874015</t>
  </si>
  <si>
    <t>J002874049</t>
  </si>
  <si>
    <t>J002874057</t>
  </si>
  <si>
    <t>J002874081</t>
  </si>
  <si>
    <t>J002874099</t>
  </si>
  <si>
    <t>J002874104</t>
  </si>
  <si>
    <t>J002875257</t>
  </si>
  <si>
    <t>J002875265</t>
  </si>
  <si>
    <t>J003065326</t>
  </si>
  <si>
    <t>J003090305</t>
  </si>
  <si>
    <t>J003090363</t>
  </si>
  <si>
    <t>J003090371</t>
  </si>
  <si>
    <t>J003220015</t>
  </si>
  <si>
    <t>J003220023</t>
  </si>
  <si>
    <t>J003220031</t>
  </si>
  <si>
    <t>J003240015</t>
  </si>
  <si>
    <t>J003250044</t>
  </si>
  <si>
    <t>J003250418</t>
  </si>
  <si>
    <t>J003250426</t>
  </si>
  <si>
    <t>J003250434</t>
  </si>
  <si>
    <t>J003251121</t>
  </si>
  <si>
    <t>J003251147</t>
  </si>
  <si>
    <t>J003300100</t>
  </si>
  <si>
    <t>FRATACHO ABRASIVO FINO</t>
  </si>
  <si>
    <t>J003300102</t>
  </si>
  <si>
    <t>FRATACHO ABRASIVO GRUESO</t>
  </si>
  <si>
    <t>J003540716</t>
  </si>
  <si>
    <t>J003680011</t>
  </si>
  <si>
    <t>J003680207</t>
  </si>
  <si>
    <t>J003680215</t>
  </si>
  <si>
    <t>J003680223</t>
  </si>
  <si>
    <t>J003680401</t>
  </si>
  <si>
    <t>J003680508</t>
  </si>
  <si>
    <t>J003680702</t>
  </si>
  <si>
    <t>J004170019</t>
  </si>
  <si>
    <t>J004170027</t>
  </si>
  <si>
    <t>J004170035</t>
  </si>
  <si>
    <t>J004171015</t>
  </si>
  <si>
    <t>J004171023</t>
  </si>
  <si>
    <t>J004171031</t>
  </si>
  <si>
    <t>J004171104</t>
  </si>
  <si>
    <t>J004171112</t>
  </si>
  <si>
    <t>J004180030</t>
  </si>
  <si>
    <t>J004180048</t>
  </si>
  <si>
    <t>J004180056</t>
  </si>
  <si>
    <t>J004180129</t>
  </si>
  <si>
    <t>J004180137</t>
  </si>
  <si>
    <t>J004180145</t>
  </si>
  <si>
    <t>J004180153</t>
  </si>
  <si>
    <t>J004180234</t>
  </si>
  <si>
    <t>J004180577</t>
  </si>
  <si>
    <t>J004180585</t>
  </si>
  <si>
    <t>J004180608</t>
  </si>
  <si>
    <t>J004180616</t>
  </si>
  <si>
    <t>J004182553</t>
  </si>
  <si>
    <t>J004260050</t>
  </si>
  <si>
    <t>J004290021</t>
  </si>
  <si>
    <t>J004290047</t>
  </si>
  <si>
    <t>J004290063</t>
  </si>
  <si>
    <t>J004290071</t>
  </si>
  <si>
    <t>J004290089</t>
  </si>
  <si>
    <t>J004450029</t>
  </si>
  <si>
    <t>J004460040</t>
  </si>
  <si>
    <t>J004470011</t>
  </si>
  <si>
    <t>J004520010</t>
  </si>
  <si>
    <t>J004520028</t>
  </si>
  <si>
    <t>J004520206</t>
  </si>
  <si>
    <t>J004520214</t>
  </si>
  <si>
    <t>J005158345</t>
  </si>
  <si>
    <t>J005760011</t>
  </si>
  <si>
    <t>J005760029</t>
  </si>
  <si>
    <t>J005760037</t>
  </si>
  <si>
    <t>J005760061</t>
  </si>
  <si>
    <t>J005760079</t>
  </si>
  <si>
    <t>J005760087</t>
  </si>
  <si>
    <t>J005770210</t>
  </si>
  <si>
    <t>J005790016</t>
  </si>
  <si>
    <t>J005800625</t>
  </si>
  <si>
    <t>J005800675</t>
  </si>
  <si>
    <t>J005800714</t>
  </si>
  <si>
    <t>J005800730</t>
  </si>
  <si>
    <t>J005800780</t>
  </si>
  <si>
    <t>J005800798</t>
  </si>
  <si>
    <t>J005800803</t>
  </si>
  <si>
    <t>J005800811</t>
  </si>
  <si>
    <t>J005800968</t>
  </si>
  <si>
    <t>J005802106</t>
  </si>
  <si>
    <t>J005802114</t>
  </si>
  <si>
    <t>J005802130</t>
  </si>
  <si>
    <t>J005802148</t>
  </si>
  <si>
    <t>J005802164</t>
  </si>
  <si>
    <t>J005802180</t>
  </si>
  <si>
    <t>J005802766</t>
  </si>
  <si>
    <t>J005802813</t>
  </si>
  <si>
    <t>J005802847</t>
  </si>
  <si>
    <t>J005802871</t>
  </si>
  <si>
    <t>J005830109</t>
  </si>
  <si>
    <t>J005830117</t>
  </si>
  <si>
    <t>J005830125</t>
  </si>
  <si>
    <t>J005830133</t>
  </si>
  <si>
    <t>J005830400</t>
  </si>
  <si>
    <t>J005840188</t>
  </si>
  <si>
    <t>J005840340</t>
  </si>
  <si>
    <t>J005840358</t>
  </si>
  <si>
    <t>J005840366</t>
  </si>
  <si>
    <t>J005840552</t>
  </si>
  <si>
    <t>J005874129</t>
  </si>
  <si>
    <t>J005880065</t>
  </si>
  <si>
    <t>J005911303</t>
  </si>
  <si>
    <t>J005911329</t>
  </si>
  <si>
    <t>J005911345</t>
  </si>
  <si>
    <t>J005911400</t>
  </si>
  <si>
    <t>J005911426</t>
  </si>
  <si>
    <t>J005911442</t>
  </si>
  <si>
    <t>J005911507</t>
  </si>
  <si>
    <t>J005911523</t>
  </si>
  <si>
    <t>J005911549</t>
  </si>
  <si>
    <t>J006220195</t>
  </si>
  <si>
    <t>J006220200</t>
  </si>
  <si>
    <t>J006220226</t>
  </si>
  <si>
    <t>J006220234</t>
  </si>
  <si>
    <t>J006371001</t>
  </si>
  <si>
    <t>J006480151</t>
  </si>
  <si>
    <t>J006480208</t>
  </si>
  <si>
    <t>J006480305</t>
  </si>
  <si>
    <t>J006480355</t>
  </si>
  <si>
    <t>J006480402</t>
  </si>
  <si>
    <t>J006504125</t>
  </si>
  <si>
    <t>J006505032</t>
  </si>
  <si>
    <t>J006530207</t>
  </si>
  <si>
    <t>J006530304</t>
  </si>
  <si>
    <t>J006530312</t>
  </si>
  <si>
    <t>J006780022</t>
  </si>
  <si>
    <t>J006780030</t>
  </si>
  <si>
    <t>J006780048</t>
  </si>
  <si>
    <t>J006780064</t>
  </si>
  <si>
    <t>J006780111</t>
  </si>
  <si>
    <t>J006780137</t>
  </si>
  <si>
    <t>J085170026</t>
  </si>
  <si>
    <t>J085170034</t>
  </si>
  <si>
    <t>VA014</t>
  </si>
  <si>
    <t>CARRETILLA CAJON REFORZADA</t>
  </si>
  <si>
    <t>IP317</t>
  </si>
  <si>
    <t>Caño IPS MAXUM  20 x 4mts. Fusion Verde</t>
  </si>
  <si>
    <t>IP318</t>
  </si>
  <si>
    <t>Caño IPS MAXUM  25 x 4mts. Fusion Verde</t>
  </si>
  <si>
    <t>IP319</t>
  </si>
  <si>
    <t>Caño IPS MAXUM  32 x 4mts. Fusion Verde</t>
  </si>
  <si>
    <t>ES313</t>
  </si>
  <si>
    <t>ES314</t>
  </si>
  <si>
    <t>ES315</t>
  </si>
  <si>
    <t>ES316</t>
  </si>
  <si>
    <t>ES317</t>
  </si>
  <si>
    <t>ES318</t>
  </si>
  <si>
    <t>ES319</t>
  </si>
  <si>
    <t xml:space="preserve">Combinada 120cm  </t>
  </si>
  <si>
    <t xml:space="preserve">Combinada 150cm  </t>
  </si>
  <si>
    <t xml:space="preserve">Combinada 180cm  </t>
  </si>
  <si>
    <t xml:space="preserve">Combinada 210cm  </t>
  </si>
  <si>
    <t xml:space="preserve">Combinada 240cm  </t>
  </si>
  <si>
    <t xml:space="preserve">Combinada 270cm  </t>
  </si>
  <si>
    <t xml:space="preserve">Combinada 300cm  </t>
  </si>
  <si>
    <t>J000100088</t>
  </si>
  <si>
    <t>H39963</t>
  </si>
  <si>
    <t>cod.</t>
  </si>
  <si>
    <t>Detalle</t>
  </si>
  <si>
    <t>Precio de lista</t>
  </si>
  <si>
    <t>EC040</t>
  </si>
  <si>
    <t>EC051</t>
  </si>
  <si>
    <t>EC060</t>
  </si>
  <si>
    <t>EC061</t>
  </si>
  <si>
    <t>EC063</t>
  </si>
  <si>
    <t>EC064</t>
  </si>
  <si>
    <t>PVC Gris  CURVA MH 50 a 90º</t>
  </si>
  <si>
    <t>CAÑO POLIET. GRADO 2  (x100mt)  1/2  K-6   H3</t>
  </si>
  <si>
    <t>CAÑO POLIET. GRADO 2  (x100mt)  3/4  K-4   H3</t>
  </si>
  <si>
    <t>CAÑO POLIET. GRADO 2  (x100mt)  2  K-2,5   H3</t>
  </si>
  <si>
    <t>ZI250</t>
  </si>
  <si>
    <t>ZI251</t>
  </si>
  <si>
    <t>ZI252</t>
  </si>
  <si>
    <t>ZI253</t>
  </si>
  <si>
    <t>ZI254</t>
  </si>
  <si>
    <t>ZI256</t>
  </si>
  <si>
    <t>Accesorios de PVC Gris</t>
  </si>
  <si>
    <t>EC041</t>
  </si>
  <si>
    <t>FV1070</t>
  </si>
  <si>
    <t>PV225</t>
  </si>
  <si>
    <t>PVC Gris  REDUCC. 63 X 50</t>
  </si>
  <si>
    <t>CN0007</t>
  </si>
  <si>
    <t>LAVATORIO 1 Aguj. BO410  para columna  Piazza</t>
  </si>
  <si>
    <t>COLUMNA  BO409  para Lavatorio  Piazza</t>
  </si>
  <si>
    <t>ES047</t>
  </si>
  <si>
    <t>Estant - MENSULAS            0.37</t>
  </si>
  <si>
    <t>ES004</t>
  </si>
  <si>
    <t>ES041</t>
  </si>
  <si>
    <t>Estant - RIELES P/MENSULAS.  1.00</t>
  </si>
  <si>
    <t>ES042</t>
  </si>
  <si>
    <t>Estant - RIELES P/MENSULAS.  1.50</t>
  </si>
  <si>
    <t>ES043</t>
  </si>
  <si>
    <t>Estant - RIELES P/MENSULAS.  2.00</t>
  </si>
  <si>
    <t>LAVATORIO 1 Aguj. + COLUMNA    Piazza</t>
  </si>
  <si>
    <t>VA101</t>
  </si>
  <si>
    <t>PV1091</t>
  </si>
  <si>
    <t>PV1102</t>
  </si>
  <si>
    <t>PV190</t>
  </si>
  <si>
    <t>PV191</t>
  </si>
  <si>
    <t>PV192</t>
  </si>
  <si>
    <t>PV193</t>
  </si>
  <si>
    <t>PV194</t>
  </si>
  <si>
    <t>PV195</t>
  </si>
  <si>
    <t>BOCA ACC.Horiz. 2  acomet. cerradas 110x63 a  90º</t>
  </si>
  <si>
    <t>BOCA ACC.Horiz. 3  acomet. cerradas 110x63 a  90º</t>
  </si>
  <si>
    <t>PASTA GRIS POMO X 55 gr</t>
  </si>
  <si>
    <t>LL3211</t>
  </si>
  <si>
    <t>CODO RED.90°  FUS.25 x 20 mm  LATYN  F-90R</t>
  </si>
  <si>
    <t>LL3212</t>
  </si>
  <si>
    <t>CODO RED.90°  FUS.32 x 20 mm  LATYN  F-90R</t>
  </si>
  <si>
    <t>LL3213</t>
  </si>
  <si>
    <t>CODO RED.90°  FUS.32 x 25 mm  LATYN  F-90R</t>
  </si>
  <si>
    <t>TAPA  20 mm  LATYN  F-301</t>
  </si>
  <si>
    <t>CODO 45°  20mm  LATYN   F-120</t>
  </si>
  <si>
    <t>CODO 45°  25mm  LATYN   F-120</t>
  </si>
  <si>
    <t>CODO 45°  32mm  LATYN   F-120</t>
  </si>
  <si>
    <t>CODO 45°  40mm  LATYN   F-120</t>
  </si>
  <si>
    <t>CODO 45°  50mm  LATYN   F-120</t>
  </si>
  <si>
    <t>LL3471</t>
  </si>
  <si>
    <t>BUJE RED   25 x 20  LATYN   F-241R</t>
  </si>
  <si>
    <t>LL3541</t>
  </si>
  <si>
    <t>CUPLA C/INS.MET  M   32 x 3/4  LATYN   F-240M</t>
  </si>
  <si>
    <t>LL3611</t>
  </si>
  <si>
    <t>CUPLA C/INS.MET  H   40 x  1.1/4  LATYN   F-240H</t>
  </si>
  <si>
    <t>Acc,p/Pileta Cubre Pileta 2,00 x 1,50</t>
  </si>
  <si>
    <t>Acc,p/Pileta Cubre Pileta 2,80 x 1,80</t>
  </si>
  <si>
    <t>Acc,p/Pileta Cubre Pileta 4,00 x 2,00</t>
  </si>
  <si>
    <t>Arco Sierra Junior s/Hoja</t>
  </si>
  <si>
    <t>Arco Sierra Montaraz El Abuelo 50 cm</t>
  </si>
  <si>
    <t>Arco Sierra Montaraz El Abuelo 80 cm</t>
  </si>
  <si>
    <t>Arco Sierra p/Hoja Rota El Abuelo</t>
  </si>
  <si>
    <t>Asiento Bakelita Nro 1</t>
  </si>
  <si>
    <t>Asiento Inodoro Daccord Florencia Blanco</t>
  </si>
  <si>
    <t>Azada Carpir Nro 1 135x160mm Estampada</t>
  </si>
  <si>
    <t>Barra Pegamento Chico 5/16</t>
  </si>
  <si>
    <t>Barral Cortina Hierro Dorado 12x4,00 m</t>
  </si>
  <si>
    <t>Barral Cortina Hierro Dorado 16x4,00 m</t>
  </si>
  <si>
    <t>Barral Cortina Mad.Cedro Set Comp. 22x1,60m</t>
  </si>
  <si>
    <t>Barral Cortina Mad.Cedro Set Comp. 22x1,80m</t>
  </si>
  <si>
    <t>Barral Cortina Mad.Cedro Set Comp. 22x2,00m</t>
  </si>
  <si>
    <t>Barral Cortina Mad.Cedro Set Comp. 22x2,20m</t>
  </si>
  <si>
    <t>Cabezal FV Original Transferencia Lluvia Mod.2062</t>
  </si>
  <si>
    <t>Cabezal Importado Lavarropas Mod.3038</t>
  </si>
  <si>
    <t>Cabezal Importado Lavat/Mesada Mod.3024</t>
  </si>
  <si>
    <t>Cabezal Importado Mesada Mod.3039</t>
  </si>
  <si>
    <t>Cabezal Peirano Bidet Transferencia Mod.2073</t>
  </si>
  <si>
    <t>Cabezal Peirano Lavatorio/Bidet/Lluvia Mod.2071</t>
  </si>
  <si>
    <t>Cabezal Peirano No Ascendente Mod.3040</t>
  </si>
  <si>
    <t>Cabezal Peirano Transferencia Lluvia Mod.2067</t>
  </si>
  <si>
    <t>Cabezal Piazza Lavatorio 1/2x19 Mod.2110</t>
  </si>
  <si>
    <t>Cable Acero Galvanizado 6x19+1 - 1/2</t>
  </si>
  <si>
    <t>Cable Acero Galvanizado 6x19+1 - 1/4</t>
  </si>
  <si>
    <t>Cable Acero Galvanizado 6x19+1 - 1/8</t>
  </si>
  <si>
    <t>Cable Acero Galvanizado 6x19+1 - 3/8</t>
  </si>
  <si>
    <t>Cable Acero Galvanizado 6x19+1 - 5/16</t>
  </si>
  <si>
    <t>Cable Acero Galvanizado 6x19+1 - 5/32</t>
  </si>
  <si>
    <t>Cable Acero Galvanizado 6x25+1 - 5/8</t>
  </si>
  <si>
    <t>Cable Acero Galvanizado 6x7+1 - 1/4</t>
  </si>
  <si>
    <t>Cable Acero Galvanizado 6x7+1 - 1/8</t>
  </si>
  <si>
    <t>Cable Acero Galvanizado 6x7+1 - 3/16</t>
  </si>
  <si>
    <t>Cable Acero Galvanizado 6x7+1 - 5/32</t>
  </si>
  <si>
    <t>Cabo c/Perno Repuesto p/Arco Fijo</t>
  </si>
  <si>
    <t>Cabo Madera Hachita 40 cm</t>
  </si>
  <si>
    <t>Cabo Madera Lima Nro 1 10 cm</t>
  </si>
  <si>
    <t>Cabo Madera Lima Nro 2 12 cm</t>
  </si>
  <si>
    <t>Cabo Madera Lima Nro 3 14 cm</t>
  </si>
  <si>
    <t>Cabo Madera Lima Nro 4 16 cm</t>
  </si>
  <si>
    <t>Cabo Madera Martillo Bolita L/Gso. 35 cm</t>
  </si>
  <si>
    <t>Cabo Madera Martillo Carp. 30 cm</t>
  </si>
  <si>
    <t>Cabo Madera Martillo Carp. 35 cm</t>
  </si>
  <si>
    <t>Cabo Madera Martillo Galponero 35 cm</t>
  </si>
  <si>
    <t>Cabo Madera Maza 90 cm</t>
  </si>
  <si>
    <t>Cabo Madera Pala 1,20 m</t>
  </si>
  <si>
    <t>Cabo Madera Pala Emp.Met.60 cm</t>
  </si>
  <si>
    <t>Cabo Madera Pala Emp.Plast. 60 cm</t>
  </si>
  <si>
    <t>Cabo Madera Pala Emp.Plast. 70 cm</t>
  </si>
  <si>
    <t>Cabo Madera Pico 90 cm</t>
  </si>
  <si>
    <t>Cabo Madera Tijera Cerco 25 cm</t>
  </si>
  <si>
    <t>Cadena Enganche Galv. Nro 4</t>
  </si>
  <si>
    <t>Cadena Nudo Victor Nro 12</t>
  </si>
  <si>
    <t>Cadena Nudo Victor Nro 13</t>
  </si>
  <si>
    <t>Cadena Nudo Victor Nro 15</t>
  </si>
  <si>
    <t>Cadena Nudo Victor Nro 17</t>
  </si>
  <si>
    <t>Cadena Nudo Victor Nro 18</t>
  </si>
  <si>
    <t>Cierre Magnetico Arrimar Blanco s/Tornillos DellAv</t>
  </si>
  <si>
    <t>Cierre Vigilante DellAvo Mod.4051</t>
  </si>
  <si>
    <t>Cinta Destapa Pileta 10m El Abuelo</t>
  </si>
  <si>
    <t>Cinta Destapa Pileta 5m El Abuelo</t>
  </si>
  <si>
    <t>Cinta Enmascarar Rapifix 12mm Granel</t>
  </si>
  <si>
    <t>Correa Ind V A 28</t>
  </si>
  <si>
    <t>Correa Ind V A 29</t>
  </si>
  <si>
    <t>Correa Ind V A 30</t>
  </si>
  <si>
    <t>Correa Ind V A 31</t>
  </si>
  <si>
    <t>Correa Ind V A 32</t>
  </si>
  <si>
    <t>Correa Ind V A 33</t>
  </si>
  <si>
    <t>Correa Ind V A 34</t>
  </si>
  <si>
    <t>Correa Ind V A 35</t>
  </si>
  <si>
    <t>Correa Ind V A 36</t>
  </si>
  <si>
    <t>Correa Ind V A 37</t>
  </si>
  <si>
    <t>Correa Ind V A 38</t>
  </si>
  <si>
    <t>Correa Ind V A 39</t>
  </si>
  <si>
    <t>Correa Ind V A 40</t>
  </si>
  <si>
    <t>Correa Ind V A 41</t>
  </si>
  <si>
    <t>Correa Ind V A 42</t>
  </si>
  <si>
    <t>Correa Ind V A 43</t>
  </si>
  <si>
    <t>Correa Ind V A 44</t>
  </si>
  <si>
    <t>Correa Ind V A 45</t>
  </si>
  <si>
    <t>Correa Ind V A 46</t>
  </si>
  <si>
    <t>Correa Ind V A 47</t>
  </si>
  <si>
    <t>Correa Ind V A 48</t>
  </si>
  <si>
    <t>Correa Ind V A 49</t>
  </si>
  <si>
    <t>Correa Ind V A 51</t>
  </si>
  <si>
    <t>Correa Ind V A 52</t>
  </si>
  <si>
    <t>Correa Ind V A 53</t>
  </si>
  <si>
    <t>Correa Ind V A 54</t>
  </si>
  <si>
    <t>Correa Ind V A 55</t>
  </si>
  <si>
    <t>Correa Ind V A 56</t>
  </si>
  <si>
    <t>Correa Ind V A 58</t>
  </si>
  <si>
    <t>Correa Ind V A 59</t>
  </si>
  <si>
    <t>Correa Ind V A 60</t>
  </si>
  <si>
    <t>Correa Ind V A 61</t>
  </si>
  <si>
    <t>Correa Ind V A 63</t>
  </si>
  <si>
    <t>Correa Ind V A 64</t>
  </si>
  <si>
    <t>Correa Ind V A 65</t>
  </si>
  <si>
    <t>Correa Ind V A 66</t>
  </si>
  <si>
    <t>Correa Ind V A 68</t>
  </si>
  <si>
    <t>Correa Ind V B 36</t>
  </si>
  <si>
    <t>Correa Ind V B 38</t>
  </si>
  <si>
    <t>Correa Ind V B 40</t>
  </si>
  <si>
    <t>Correa Ind V B 41</t>
  </si>
  <si>
    <t>Correa Ind V B 42</t>
  </si>
  <si>
    <t>Correa Ind V B 44</t>
  </si>
  <si>
    <t>Correa Ind V B 47</t>
  </si>
  <si>
    <t>Correa Ind V B 50</t>
  </si>
  <si>
    <t>Correa Ind V B 51</t>
  </si>
  <si>
    <t>Correa Ind V B 52</t>
  </si>
  <si>
    <t>Correa Ind V B 53</t>
  </si>
  <si>
    <t>Correa Ind V B 54</t>
  </si>
  <si>
    <t>Correa Ind V B 55</t>
  </si>
  <si>
    <t>Correa Ind V B 56</t>
  </si>
  <si>
    <t>Correa Ind V B 58</t>
  </si>
  <si>
    <t>Correa Ind V B 59</t>
  </si>
  <si>
    <t>Correa Ind V B 60</t>
  </si>
  <si>
    <t>Correa Ind V B 61</t>
  </si>
  <si>
    <t>Correa Ind V B 62</t>
  </si>
  <si>
    <t>Correa Ind V B 66</t>
  </si>
  <si>
    <t>Correa Ind V B 68</t>
  </si>
  <si>
    <t>Correa Ind V B 69</t>
  </si>
  <si>
    <t>Cuero Inflador 23mm</t>
  </si>
  <si>
    <t>Cuero Inflador 24,5mm</t>
  </si>
  <si>
    <t>Cuero Inflador 25,2mm</t>
  </si>
  <si>
    <t>Cuero Inflador 28,5mm</t>
  </si>
  <si>
    <t>Cuero Inflador 30mm</t>
  </si>
  <si>
    <t>Cuero Inflador 32mm</t>
  </si>
  <si>
    <t>Cuero Inflador 35mm</t>
  </si>
  <si>
    <t>Cuero Inflador 36,5mm</t>
  </si>
  <si>
    <t>Cuero Inflador 38mm</t>
  </si>
  <si>
    <t>Cuero Inflador 40mm</t>
  </si>
  <si>
    <t>Cuero Inflador 42mm</t>
  </si>
  <si>
    <t>Cuero Inflador 45mm</t>
  </si>
  <si>
    <t>Cuero Inflador 47mm</t>
  </si>
  <si>
    <t>Cuero Inflador 50mm</t>
  </si>
  <si>
    <t>Disco Centro Deprimido 178x3.0x22.2 Premier</t>
  </si>
  <si>
    <t>Disco Centro Deprimido 229x3.0x22.2 Premier</t>
  </si>
  <si>
    <t>Disco Corte Plano 115x1.6x22.2 Premier</t>
  </si>
  <si>
    <t>Disco Corte Plano 178x1.6x22.2 Premier</t>
  </si>
  <si>
    <t>Disco Desbaste 115x5.0x22.2 Premier</t>
  </si>
  <si>
    <t>Disco Desbaste 115x6.4x22.2 Premier</t>
  </si>
  <si>
    <t>Disco Desbaste 178x6.4x22.2 Premier</t>
  </si>
  <si>
    <t>Disco Desbaste 229x6.4x22.2 Premier</t>
  </si>
  <si>
    <t>Disco Diamantado Classic Continuo 180x5x22</t>
  </si>
  <si>
    <t>Disco Diamantado Classic Continuo 230x5x22</t>
  </si>
  <si>
    <t>Disco Diamantado Classic Segmentado 180x7.5x22</t>
  </si>
  <si>
    <t>Disco Diamantado Classic Turbo 230x8.0x22</t>
  </si>
  <si>
    <t>Disco Diamantado Pro Continuo 110x5.0x22</t>
  </si>
  <si>
    <t>Disco Diamantado Pro Continuo 180x8.0x22</t>
  </si>
  <si>
    <t>Disco Diamantado Pro Continuo 230x8.0x22</t>
  </si>
  <si>
    <t>Disco Diamantado Pro Segmentado 110x7.5x22</t>
  </si>
  <si>
    <t>Disco Diamantado Pro Segmentado 230x8.0x22</t>
  </si>
  <si>
    <t>Disco Diamantado Pro Turbo 110x8.0x22</t>
  </si>
  <si>
    <t>Disco Diamantado Pro Turbo 180x8.0x22</t>
  </si>
  <si>
    <t>Disco Fibra Ox.Alum. 16 Norton</t>
  </si>
  <si>
    <t>Disco Fibra Ox.Alum. 24 Norton</t>
  </si>
  <si>
    <t>Disco Fibra Ox.Alum. 36 Norton</t>
  </si>
  <si>
    <t>Disco Fibra Ox.Alum. 50 Norton</t>
  </si>
  <si>
    <t>Disco Fibra Ox.Alum. 60 Norton</t>
  </si>
  <si>
    <t>Disco Fibra Ox.Alum. 80 Norton</t>
  </si>
  <si>
    <t>Disco Fibra Ox.Alum.100 Norton</t>
  </si>
  <si>
    <t>Disco Fibra Ox.Alum.120 Norton</t>
  </si>
  <si>
    <t>Disco Flap 115x22 Grano 120 Carborundum</t>
  </si>
  <si>
    <t>Disco Flap 115x22 Grano 50 Carborundum</t>
  </si>
  <si>
    <t>Disco Flap 115x22 Grano 80 Carborundum</t>
  </si>
  <si>
    <t>Disco Flap 180x22 Grano 40 Carborundum</t>
  </si>
  <si>
    <t>Disco Flap 180x22 Grano 60 Carborundum</t>
  </si>
  <si>
    <t>Disco Flap 180x22 Grano 80 Carborundum</t>
  </si>
  <si>
    <t>Electrodos Sideral 2,00mm</t>
  </si>
  <si>
    <t>Electrodos Sideral 2,50mm</t>
  </si>
  <si>
    <t>Electrodos Sideral 3,25mm</t>
  </si>
  <si>
    <t>Estanteria Mega Rack 5 Estantes Gris SC</t>
  </si>
  <si>
    <t>Estopa Limpieza Color x 500g</t>
  </si>
  <si>
    <t>Felpudo de Alambre 30x50</t>
  </si>
  <si>
    <t>Felpudo de Alambre 35x60</t>
  </si>
  <si>
    <t>Felpudo de Alambre 40x70</t>
  </si>
  <si>
    <t>Fieltro p/Fratacho En Tira 12cm</t>
  </si>
  <si>
    <t>Flapper Rigido Con Vaso p/Mochila Ferrum</t>
  </si>
  <si>
    <t>Flapper Rigido p/Mochila Capea</t>
  </si>
  <si>
    <t>Flexible Pvc Corrugado Extensible De 1 Via</t>
  </si>
  <si>
    <t>Guante Nitrilo</t>
  </si>
  <si>
    <t>Hilo Algodon 4 Hebras (Ovillo 50g.)</t>
  </si>
  <si>
    <t>Hilo Algodon Choricero (Ovillo 100g.)</t>
  </si>
  <si>
    <t>Hilo Algodon Choricero (Ovillo 50g.)</t>
  </si>
  <si>
    <t>Hilo Algodon Cosechero En Madejas</t>
  </si>
  <si>
    <t>Manija Puente Aluminio Nro 1</t>
  </si>
  <si>
    <t>Manija Puente Aluminio Nro 2</t>
  </si>
  <si>
    <t>Manija Puente Aluminio Nro 3</t>
  </si>
  <si>
    <t>Manija Puente Chapa Nro 1 Zincada SC</t>
  </si>
  <si>
    <t>Maquina Salpicar Chapa Galv. R/P Standard</t>
  </si>
  <si>
    <t>Mochila Descarga 42cm Ideal p/Dep.Ideal</t>
  </si>
  <si>
    <t>Mochila/Dash Descarga 35cm Ideal p/Dep.Ideal</t>
  </si>
  <si>
    <t>Remache Hierro Cabeza Chata 1/4x2</t>
  </si>
  <si>
    <t>Tapa Goma p/Pileta Acero Inox Ø42mm</t>
  </si>
  <si>
    <t>Tapa Goma p/Pileta Johnson Acero Inox Ø48mm</t>
  </si>
  <si>
    <t>Tapa Plast. Cromada Aguj.Chico Ideal p/Dep.Ideal</t>
  </si>
  <si>
    <t>Tapa Plast. Cromada Aguj.Grande Ideal p/Dep.Frankl</t>
  </si>
  <si>
    <t>Tapa Plast. Interior Sola p/Dep.Franklin</t>
  </si>
  <si>
    <t>Tornillo Cab.Tanque Galv. c/Tuerca 1/4x1 1/4</t>
  </si>
  <si>
    <t>Tornillo Cab.Tanque Galv. c/Tuerca 1/4x3/4</t>
  </si>
  <si>
    <t>Tornillo Cab.Tanque Galv. c/Tuerca 3/16x1 1/4</t>
  </si>
  <si>
    <t>Tornillo Cab.Tanque Galv. c/Tuerca 3/16x1/2</t>
  </si>
  <si>
    <t>Tornillo Cab.Tanque Galv. c/Tuerca 3/16x3/4</t>
  </si>
  <si>
    <t>Tornillo Cab.Tanque Galv. c/Tuerca 3/16x5/8</t>
  </si>
  <si>
    <t>Fluido Desinfectante Triunfo (500cm³)</t>
  </si>
  <si>
    <t>Fluido Desinfectante Triunfo (1000cm³)</t>
  </si>
  <si>
    <t>Fluido Desinfectante Manchester (350cm³)</t>
  </si>
  <si>
    <t>Grafito En Polvo Pote x 18g</t>
  </si>
  <si>
    <t>Grasa Litio Aceitex 250g</t>
  </si>
  <si>
    <t>Grasa c/Vaselina Aceitex 90g</t>
  </si>
  <si>
    <t>PQ0291</t>
  </si>
  <si>
    <t>GRASA GRAFITADA POMO X 250 gr</t>
  </si>
  <si>
    <t>CN0024</t>
  </si>
  <si>
    <t>VA0105</t>
  </si>
  <si>
    <t>REJ.Vent.100% ESM.APROB.15x15  am/at Metalgas</t>
  </si>
  <si>
    <t>VA0107</t>
  </si>
  <si>
    <t>REJ.Vent.200% ESM.APROB.15x30  am/at Metalgas</t>
  </si>
  <si>
    <t>VA01061</t>
  </si>
  <si>
    <t>REJ.Vent.200% ESM.APROB.20x20  am/at Metalgas</t>
  </si>
  <si>
    <t>CN005</t>
  </si>
  <si>
    <t>Abraz. 10 a 16mm T/Americ. Banda 7mm Inox</t>
  </si>
  <si>
    <t>Abraz. 10/12mm Torn. y Tuerca T/Euro.Inox.B9mm</t>
  </si>
  <si>
    <t>Abraz. 10/20mm Cierre Rapido Banda 12mm</t>
  </si>
  <si>
    <t>Abraz. 12 a 22mm T/Americ. Banda 12mm Inox</t>
  </si>
  <si>
    <t>J000100224</t>
  </si>
  <si>
    <t>Abraz. 12/14mm Torn. y Tuerca T/Euro.Inox.B9mm</t>
  </si>
  <si>
    <t>Abraz. 14/16mm Torn. y Tuerca T/Euro.Inox.Gas</t>
  </si>
  <si>
    <t>Abraz. 15/18mm Torn. y Tuerca T/Euro.Inox.B9mm</t>
  </si>
  <si>
    <t>Abraz. 16 a 27mm T/Americ. Banda 12mm Inox</t>
  </si>
  <si>
    <t>Abraz. 17/28mm Cierre Rapido Banda 12mm</t>
  </si>
  <si>
    <t>Abraz. 23 a 35mm T/Americ. Banda 9mm Inox</t>
  </si>
  <si>
    <t>Abraz. 25/35mm Cierre Rapido Banda 12mm</t>
  </si>
  <si>
    <t>Abraz. 30 a 45mm T/Americ. Banda 9mm Inox</t>
  </si>
  <si>
    <t>Abraz. 32 a 50mm T/Americ. Banda 12mm Inox</t>
  </si>
  <si>
    <t>Abraz. 32 a 50mm T/Americ. Banda 9mm Inox</t>
  </si>
  <si>
    <t>Abraz. 32/44mm Cierre Rapido Banda 12mm</t>
  </si>
  <si>
    <t>J000099253</t>
  </si>
  <si>
    <t>Abraz. 40 a 60mm T/Americ. Banda 12mm Inox</t>
  </si>
  <si>
    <t>Abraz. 40 a 60mm T/Americ. Banda 9mm Inox</t>
  </si>
  <si>
    <t>Abraz. 48/62mm Cierre Rapido Banda 12mm</t>
  </si>
  <si>
    <t>J000099261</t>
  </si>
  <si>
    <t>Abraz. 50 a 70mm T/Americ. Banda 12mm Inox</t>
  </si>
  <si>
    <t>Abraz. 50 a 70mm T/Americ. Banda 9mm Inox</t>
  </si>
  <si>
    <t>Abraz. 58/72mm Cierre Rapido Banda 12mm</t>
  </si>
  <si>
    <t>Abraz. 60 a 80mm T/Americ. Banda 9mm Inox</t>
  </si>
  <si>
    <t>Abraz. 67/85mm Cierre Rapido Banda 12mm</t>
  </si>
  <si>
    <t>J000099287</t>
  </si>
  <si>
    <t>Abraz. 70 a 90mm T/Americ. Banda 12mm Inox</t>
  </si>
  <si>
    <t>Abraz. 70 a 90mm T/Americ. Banda 9mm Inox</t>
  </si>
  <si>
    <t>Abraz. 8 a 12mm T/Americ. Banda 7mm Inox</t>
  </si>
  <si>
    <t>Abraz. 8 a 16mm T/Americ. Banda 9mm Inox</t>
  </si>
  <si>
    <t>Abraz. 8/10mm Torn. y Tuerca T/Euro.Inox.B9mm</t>
  </si>
  <si>
    <t>Abraz. 80 a 100mm T/Americ. Banda 12mm Inox</t>
  </si>
  <si>
    <t>Abraz. 80 a 100mm T/Americ. Banda 9mm Inox</t>
  </si>
  <si>
    <t>Abraz. 80/100M Cierre Rapido Banda 12mm</t>
  </si>
  <si>
    <t>Abraz. 90 a 110mm T/Americ. Banda 12mm Inox</t>
  </si>
  <si>
    <t>Abraz. 95/115M Cierre Rapido Banda 12mm</t>
  </si>
  <si>
    <t>Abraz. Alambre De Acero 13 a 16mm</t>
  </si>
  <si>
    <t>Abraz. Alambre De Acero 14,5 a 18mm</t>
  </si>
  <si>
    <t>Abraz. Alambre De Acero 16,5 a 20mm</t>
  </si>
  <si>
    <t>Abraz. Alambre De Acero 18,5 a 22mm</t>
  </si>
  <si>
    <t>Abraz. Alambre De Acero 19,5 a 24mm</t>
  </si>
  <si>
    <t>Abraz. Alambre De Acero 22,5 a 26mm</t>
  </si>
  <si>
    <t>Abraz. Alambre De Acero 26 a 30mm</t>
  </si>
  <si>
    <t>Abraz. Alambre De Acero 31 a 34mm</t>
  </si>
  <si>
    <t>Abraz. Alambre De Acero 33,5 a 38mm</t>
  </si>
  <si>
    <t>Abraz. Alambre De Acero 37,5 a 42mm</t>
  </si>
  <si>
    <t>Abraz. Alambre De Acero 41 a 46mm</t>
  </si>
  <si>
    <t>Abraz. Alambre De Acero 49 a 54mm</t>
  </si>
  <si>
    <t>Abraz. Alambre De Acero 50,5 a 56mm</t>
  </si>
  <si>
    <t>Abraz. Alambre De Acero 55,5 a 62mm</t>
  </si>
  <si>
    <t>Abraz. Alambre De Acero 9,5 a 12mm</t>
  </si>
  <si>
    <t>Abraz. Precinto Nylon Natural 2,5 x 100mm</t>
  </si>
  <si>
    <t>Abraz. Precinto Nylon Natural 3,6 x 150mm</t>
  </si>
  <si>
    <t>Abraz. Precinto Nylon Natural 3,6 x 200mm</t>
  </si>
  <si>
    <t>Abraz. Precinto Nylon Natural 4,8 x 200mm</t>
  </si>
  <si>
    <t>Abraz. Precinto Nylon Natural 4,8 x 220mm</t>
  </si>
  <si>
    <t>Abraz. Precinto Nylon Natural 4,8 x 300mm</t>
  </si>
  <si>
    <t>Abraz. Precinto Nylon Natural 4,8 x 400mm</t>
  </si>
  <si>
    <t>J000143832</t>
  </si>
  <si>
    <t>Acc,p/Pileta Cubre Pileta 3,80 x 2,20</t>
  </si>
  <si>
    <t>Arg Hierro Zinc 1/4 x 50 (35x7.0mm)</t>
  </si>
  <si>
    <t>Arg Hierro Zinc 1/4 x 60 (50x7.0mm)</t>
  </si>
  <si>
    <t>Arg Hierro Zinc 3/16 x 27 (27x5mm)</t>
  </si>
  <si>
    <t>Arg Hierro Zinc 3/16 x 50 (44x6mm)</t>
  </si>
  <si>
    <t>Arg Hierro Zinc 3/8 x 60 (44x10mm)</t>
  </si>
  <si>
    <t>Arg Hierro Zinc 5/16 x 50 (35x8mm)</t>
  </si>
  <si>
    <t>Arg Hierro Zinc 5/16 x 60 (50x8mm)</t>
  </si>
  <si>
    <t>Arg Hierro Zinc 5/16 x 76 (61x8mm)</t>
  </si>
  <si>
    <t>Arg Hierro Zinc 5/32 x 24 (23x4mm)</t>
  </si>
  <si>
    <t>Arg Toldo Niq Nro 27 Pesada</t>
  </si>
  <si>
    <t>Barral Cortina Mad.Cedro Set Sin Arg 22x1,60m</t>
  </si>
  <si>
    <t>Barral Cortina Mad.Cedro Set Sin Arg 22x1,80m</t>
  </si>
  <si>
    <t>Barral Cortina Mad.Cedro Set Sin Arg 22x2,00m</t>
  </si>
  <si>
    <t>Barral Cortina Mad.Cedro Set Sin Arg 22x2,20m</t>
  </si>
  <si>
    <t>Cabezal Piazza c/Buje Bce Hembra Mod.2090/1</t>
  </si>
  <si>
    <t>Casco c/Arnes Amar L&amp;R</t>
  </si>
  <si>
    <t>Casco c/Cremallera Amar L&amp;R</t>
  </si>
  <si>
    <t>Cerr De Seg Doble Paleta Frente Ancho Mod.3315</t>
  </si>
  <si>
    <t>Cierre Reten A Rodillo Zinc</t>
  </si>
  <si>
    <t>Cinta Pers Nro 11 Bca Liviana Navegante</t>
  </si>
  <si>
    <t>Cinta Pers Nro 11B Bca Pesada Navegante</t>
  </si>
  <si>
    <t>Cinta Pers Nro 15 T/Minis Verde Liviana Navegante</t>
  </si>
  <si>
    <t>Enrollador Cortina 4m Zinc Ardor</t>
  </si>
  <si>
    <t>Enrollador Cortina 6m Zinc Ardor</t>
  </si>
  <si>
    <t>Enrollador Cortina 8m Zinc Ardor</t>
  </si>
  <si>
    <t>Estopa Limpieza Bca x 500g</t>
  </si>
  <si>
    <t>Estopa Lustre Automotor Bca Pura x 500g</t>
  </si>
  <si>
    <t>Manija Pta Biselada Giratoria Bce Platil R.Bce</t>
  </si>
  <si>
    <t>Manija Pta T/Minis Bce Platil R.Chapa Perno Median</t>
  </si>
  <si>
    <t>Manija Puente Chapa Nro 1 Bca SC</t>
  </si>
  <si>
    <t>Manija Puente Chapa Nro 1 Ngra SC</t>
  </si>
  <si>
    <t>Manija Puente Chapa Nro 2 Bca SC</t>
  </si>
  <si>
    <t>Manija Puente Chapa Nro 2 Ngra SC</t>
  </si>
  <si>
    <t>Mariposa Bce 1/2</t>
  </si>
  <si>
    <t>Mariposa Bce 1/4</t>
  </si>
  <si>
    <t>Mariposa Bce 3/8</t>
  </si>
  <si>
    <t>Mariposa Bce 5/32</t>
  </si>
  <si>
    <t>Mariposa Bce 7/16</t>
  </si>
  <si>
    <t>Mirador Bce Pulido Dell Avo Mod.4040</t>
  </si>
  <si>
    <t>Mosqueton A Boton Bce 65mm</t>
  </si>
  <si>
    <t>Mosqueton A Boton Bce 73mm</t>
  </si>
  <si>
    <t>J006220616</t>
  </si>
  <si>
    <t>Set Sop Y Estante Blanco p/Microondas 40x60 SC</t>
  </si>
  <si>
    <t>Tanza p/Bord Red Ø2,0mm (Carretel 1,5kg)</t>
  </si>
  <si>
    <t>Tapa Goma p/Pileta Univ</t>
  </si>
  <si>
    <t>Tapa Plast. Bca Aguj.Grande Ideal p/Dep.Franklin</t>
  </si>
  <si>
    <t>Tapa Plast. Bca Aguj.Grande PS p/Dep.Franklin</t>
  </si>
  <si>
    <t>Tarugo Nylon c/Aran Crecchio BMA10 (Bolsa granel)</t>
  </si>
  <si>
    <t>Tarugo Nylon c/Aran Crecchio BMA6 (Bolsa x 2000)</t>
  </si>
  <si>
    <t>Tarugo Nylon c/Aran Crecchio BMA8 (Bolsa x 1000)</t>
  </si>
  <si>
    <t>Tarugo Nylon c/Aran Crecchio CA10 (Caja chica)</t>
  </si>
  <si>
    <t>Tarugo Nylon c/Aran Crecchio CA5 (Caja chica)</t>
  </si>
  <si>
    <t>Tarugo Nylon c/Aran Crecchio CA6 (Caja chica)</t>
  </si>
  <si>
    <t>EC039</t>
  </si>
  <si>
    <t>EC0391</t>
  </si>
  <si>
    <t>DP001</t>
  </si>
  <si>
    <t>FILM STRETCH Bob Cristal 0,10 mts</t>
  </si>
  <si>
    <t>DP002</t>
  </si>
  <si>
    <t>FILM STRETCH Bob negra 0,50 mts aprox 4,5kg.</t>
  </si>
  <si>
    <t>AW2117</t>
  </si>
  <si>
    <t>RAMAL SIMPLEa 45° MH  40x40 mm</t>
  </si>
  <si>
    <t>AW2119</t>
  </si>
  <si>
    <t>RAMAL SIMPLEa 45° MH  50x50 mm</t>
  </si>
  <si>
    <t>EC0220</t>
  </si>
  <si>
    <t>ZI04013</t>
  </si>
  <si>
    <t>CINTA AUTAD.TERMOAISL.4cm.x 10mt. H3 BAND</t>
  </si>
  <si>
    <t>PV1236</t>
  </si>
  <si>
    <t>REDUCCION 315 x 250      L.110.P.V.C.</t>
  </si>
  <si>
    <t>LL43621</t>
  </si>
  <si>
    <t>TERMOCUPLA sin soporte 500 mm LATYN</t>
  </si>
  <si>
    <t>MO009112</t>
  </si>
  <si>
    <t>Cabo Madera p/Escobill Natural c/Rosca 1,20m</t>
  </si>
  <si>
    <t>J006505016</t>
  </si>
  <si>
    <t>J000143955</t>
  </si>
  <si>
    <t>Acc,p/Pileta Cubre Pileta 3,00 Red</t>
  </si>
  <si>
    <t>J000143824</t>
  </si>
  <si>
    <t>Acc,p/Pileta Cubre Pileta 3,00 x 2,50</t>
  </si>
  <si>
    <t>J000143905</t>
  </si>
  <si>
    <t>Acc,p/Pileta Cubre Pileta 4,50 x 2,20</t>
  </si>
  <si>
    <t>J000143939</t>
  </si>
  <si>
    <t>Acc,p/Pileta Cubre Pileta 5,00 x 3,00</t>
  </si>
  <si>
    <t>J000143947</t>
  </si>
  <si>
    <t>Acc,p/Pileta Cubre Pileta 6,20 x 2,50</t>
  </si>
  <si>
    <t>IP11514</t>
  </si>
  <si>
    <t>LL4304</t>
  </si>
  <si>
    <t>Valvula Fusion - Metal esferica  JS-1800 40mm</t>
  </si>
  <si>
    <t>LL4305</t>
  </si>
  <si>
    <t>Valvula Fusion - Metal esferica  JS-1800 50mm</t>
  </si>
  <si>
    <t>Barra Pegamento Grande 7/16</t>
  </si>
  <si>
    <t>RAMAL 100X x 60 a 45 P.V.C. L.100</t>
  </si>
  <si>
    <t>J006780145</t>
  </si>
  <si>
    <t>Tornillo Cab.Tanque Galv. c/Tuerca 1/4x1 1/2</t>
  </si>
  <si>
    <t>J006780098</t>
  </si>
  <si>
    <t>Tornillo Cab.Tanque Galv. c/Tuerca 1/4x1/2</t>
  </si>
  <si>
    <t>J006780153</t>
  </si>
  <si>
    <t>Tornillo Cab.Tanque Galv. c/Tuerca 1/4x2</t>
  </si>
  <si>
    <t>J006780056</t>
  </si>
  <si>
    <t>Tornillo Cab.Tanque Galv. c/Tuerca 3/16x1</t>
  </si>
  <si>
    <t>J006780072</t>
  </si>
  <si>
    <t>Tornillo Cab.Tanque Galv. c/Tuerca 3/16x1 1/2</t>
  </si>
  <si>
    <t>J006780080</t>
  </si>
  <si>
    <t>Tornillo Cab.Tanque Galv. c/Tuerca 3/16x2</t>
  </si>
  <si>
    <t>J006780014</t>
  </si>
  <si>
    <t>Tornillo Cab.Tanque Galv. c/Tuerca 3/16x3/8</t>
  </si>
  <si>
    <t>J001060087</t>
  </si>
  <si>
    <t>Burlete Autoadh. 4m x 15mm x13mm</t>
  </si>
  <si>
    <t>J001060061</t>
  </si>
  <si>
    <t>Burlete Autoadh. 4m x 20mm x10mm</t>
  </si>
  <si>
    <t>J001060053</t>
  </si>
  <si>
    <t>Burlete Autoadh. 5m x 10mm x10mm</t>
  </si>
  <si>
    <t>J001060029</t>
  </si>
  <si>
    <t>Burlete Autoadh. 6m x 10mm x 6mm</t>
  </si>
  <si>
    <t>J001060045</t>
  </si>
  <si>
    <t>Burlete Autoadh. 6m x 15mm x 6mm</t>
  </si>
  <si>
    <t>J001060079</t>
  </si>
  <si>
    <t>Burlete Autoadh. 6m x 20mm x10mm</t>
  </si>
  <si>
    <t>CABALLETE MAD. Comun</t>
  </si>
  <si>
    <t>J005801100</t>
  </si>
  <si>
    <t>Cabezal Artesanal La Oval/FV Lavatorio Mod.3001</t>
  </si>
  <si>
    <t>J005801972</t>
  </si>
  <si>
    <t>J005801956</t>
  </si>
  <si>
    <t>Cabezal FV Allegro Lavatorio Mod.3020</t>
  </si>
  <si>
    <t>J005800471</t>
  </si>
  <si>
    <t>J005800497</t>
  </si>
  <si>
    <t>Cabezal FV Coronado Lavatorio Mod.e/f 2049</t>
  </si>
  <si>
    <t>J005801930</t>
  </si>
  <si>
    <t>Cabezal FV Crein Lavatorio Mod. e/f 3019</t>
  </si>
  <si>
    <t>J005800463</t>
  </si>
  <si>
    <t>J005801809</t>
  </si>
  <si>
    <t>J001501106</t>
  </si>
  <si>
    <t>J001501203</t>
  </si>
  <si>
    <t>J001501211</t>
  </si>
  <si>
    <t>J001509007</t>
  </si>
  <si>
    <t>Carrete Porta Tanza p/Bord</t>
  </si>
  <si>
    <t>J001510228</t>
  </si>
  <si>
    <t>Carretel c/Ruedas Regador El Abuelo</t>
  </si>
  <si>
    <t>J001510113</t>
  </si>
  <si>
    <t>J001510105</t>
  </si>
  <si>
    <t>J001510202</t>
  </si>
  <si>
    <t>VA013</t>
  </si>
  <si>
    <t>CARRETILLA CAJON LIVIANA</t>
  </si>
  <si>
    <t>VA0141</t>
  </si>
  <si>
    <t>CARRETILLA CAJON PESADA CH Nº18</t>
  </si>
  <si>
    <t>J005210105</t>
  </si>
  <si>
    <t>Cucarachicida Cucakill Jeringa 6g.</t>
  </si>
  <si>
    <t>J002302000</t>
  </si>
  <si>
    <t>J002302018</t>
  </si>
  <si>
    <t>J002302026</t>
  </si>
  <si>
    <t>J002302034</t>
  </si>
  <si>
    <t>J002302042</t>
  </si>
  <si>
    <t>J002302084</t>
  </si>
  <si>
    <t>J002302076</t>
  </si>
  <si>
    <t>J002302092</t>
  </si>
  <si>
    <t>J002302270</t>
  </si>
  <si>
    <t>J002302262</t>
  </si>
  <si>
    <t>J002302296</t>
  </si>
  <si>
    <t>J002302288</t>
  </si>
  <si>
    <t>J002302123</t>
  </si>
  <si>
    <t>J002302131</t>
  </si>
  <si>
    <t>J002302149</t>
  </si>
  <si>
    <t>J002890192</t>
  </si>
  <si>
    <t>Escardillo c/Mango Zapa Y Corazon</t>
  </si>
  <si>
    <t>J002890257</t>
  </si>
  <si>
    <t>Escardillo Nro 2 Zapa Y Pua s/Cabo</t>
  </si>
  <si>
    <t>J002900010</t>
  </si>
  <si>
    <t>Escoba Barrehojas Plast. 420mm El Abuelo</t>
  </si>
  <si>
    <t>J003300101</t>
  </si>
  <si>
    <t>FRATACHO ABRASIVO MEDIANO</t>
  </si>
  <si>
    <t>J003290109</t>
  </si>
  <si>
    <t>Fratacho Pino c/Fieltro 20cm</t>
  </si>
  <si>
    <t>J003290117</t>
  </si>
  <si>
    <t>Fratacho Pino c/Fieltro 25cm</t>
  </si>
  <si>
    <t>J003290125</t>
  </si>
  <si>
    <t>Fratacho Pino c/Fieltro 30cm</t>
  </si>
  <si>
    <t>J003290214</t>
  </si>
  <si>
    <t>J003290222</t>
  </si>
  <si>
    <t>J003290230</t>
  </si>
  <si>
    <t>J003290248</t>
  </si>
  <si>
    <t>J003300019</t>
  </si>
  <si>
    <t>J003300027</t>
  </si>
  <si>
    <t>J003300035</t>
  </si>
  <si>
    <t>J003360035</t>
  </si>
  <si>
    <t>Gcho Contra Viento 19x50</t>
  </si>
  <si>
    <t>J003360043</t>
  </si>
  <si>
    <t>Gcho Contra Viento 19x60</t>
  </si>
  <si>
    <t>J003360085</t>
  </si>
  <si>
    <t>Gcho Contra Viento 21x100</t>
  </si>
  <si>
    <t>J003370111</t>
  </si>
  <si>
    <t>Gcho Estirar Alambre 3/8 x 8 Zinc C/T</t>
  </si>
  <si>
    <t>J003370137</t>
  </si>
  <si>
    <t>Gcho Estirar Alambre 3/8x10 Zinc</t>
  </si>
  <si>
    <t>J003370103</t>
  </si>
  <si>
    <t>Gcho Estirar Alambre 3/8x7 Zinc</t>
  </si>
  <si>
    <t>J003380603</t>
  </si>
  <si>
    <t>J003690016</t>
  </si>
  <si>
    <t>J003690024</t>
  </si>
  <si>
    <t>J003690032</t>
  </si>
  <si>
    <t>J003690105</t>
  </si>
  <si>
    <t>Hoja Sierra Bimetalica 18 Sin Par</t>
  </si>
  <si>
    <t>J003690113</t>
  </si>
  <si>
    <t>Hoja Sierra Bimetalica 24 Sin Par</t>
  </si>
  <si>
    <t>J003690121</t>
  </si>
  <si>
    <t>Hoja Sierra Bimetalica 32 Sin Par</t>
  </si>
  <si>
    <t>J003690202</t>
  </si>
  <si>
    <t>Hoja Sierra Calar El Abuelo</t>
  </si>
  <si>
    <t>J003690139</t>
  </si>
  <si>
    <t>Hoja Sierra Carbono 18 Sin Par</t>
  </si>
  <si>
    <t>J003690309</t>
  </si>
  <si>
    <t>Hoja Sierra Junior Sin Par</t>
  </si>
  <si>
    <t>J003690553</t>
  </si>
  <si>
    <t>Hoja Sierra Montaraz Rama Verde 50cm El Abuelo</t>
  </si>
  <si>
    <t>J003690561</t>
  </si>
  <si>
    <t>Hoja Sierra Montaraz Rama Verde 80cm El Abuelo</t>
  </si>
  <si>
    <t>HORMIG. REP. CORREA</t>
  </si>
  <si>
    <t>VA0196</t>
  </si>
  <si>
    <t>HORMIG. REP. RULEMAN CHICO</t>
  </si>
  <si>
    <t>VA0199</t>
  </si>
  <si>
    <t>HORMIG. REP.CHASIS</t>
  </si>
  <si>
    <t>VA0182</t>
  </si>
  <si>
    <t>HORMIG. REP.CORONA</t>
  </si>
  <si>
    <t>VA0184</t>
  </si>
  <si>
    <t>VA01942</t>
  </si>
  <si>
    <t>VA0194</t>
  </si>
  <si>
    <t>VA0193</t>
  </si>
  <si>
    <t>VA01941</t>
  </si>
  <si>
    <t>VA0198</t>
  </si>
  <si>
    <t>VA0195</t>
  </si>
  <si>
    <t>HORMIG. REP.RULEMAN GRANDE</t>
  </si>
  <si>
    <t>VA01811</t>
  </si>
  <si>
    <t>HORMIG. REP.TAMBOR 130 Lit. C/PALETAS</t>
  </si>
  <si>
    <t>VA01812</t>
  </si>
  <si>
    <t>VA0197</t>
  </si>
  <si>
    <t>VA011</t>
  </si>
  <si>
    <t>HORMIGONERA TROMPITO C/MOT.130 Lit.</t>
  </si>
  <si>
    <t>VA012</t>
  </si>
  <si>
    <t>HORMIGONERA TROMPITO S/MOT.130 Lit.</t>
  </si>
  <si>
    <t>J005210294</t>
  </si>
  <si>
    <t>J005210341</t>
  </si>
  <si>
    <t>Hormiguicida Hormix En Polvo 250g.</t>
  </si>
  <si>
    <t>J005790252</t>
  </si>
  <si>
    <t>Junta Corcho Nro 1</t>
  </si>
  <si>
    <t>J005790260</t>
  </si>
  <si>
    <t>Junta Corcho Nro 2</t>
  </si>
  <si>
    <t>J005790278</t>
  </si>
  <si>
    <t>Junta Corcho Nro 3</t>
  </si>
  <si>
    <t>J003750010</t>
  </si>
  <si>
    <t>Junta Hoja Pileta c/Cabo El Abuelo</t>
  </si>
  <si>
    <t>J003750028</t>
  </si>
  <si>
    <t>Junta Hoja Pileta s/Cabo El Abuelo</t>
  </si>
  <si>
    <t>J003830195</t>
  </si>
  <si>
    <t>Lanza Para Riego Canple</t>
  </si>
  <si>
    <t>J003830200</t>
  </si>
  <si>
    <t>J003830218</t>
  </si>
  <si>
    <t>Lanza Riego Pantalla Mapla</t>
  </si>
  <si>
    <t>J002875312</t>
  </si>
  <si>
    <t>Mascara Soldar Fibra s/Vid.2P V/Fija</t>
  </si>
  <si>
    <t>J002875320</t>
  </si>
  <si>
    <t>Mascara Soldar Fibra s/Vid.2P V/Movil</t>
  </si>
  <si>
    <t>J002875346</t>
  </si>
  <si>
    <t>Mascara Soldar Fibra s/Vid.3P V/Movil</t>
  </si>
  <si>
    <t>J002875354</t>
  </si>
  <si>
    <t>Mascara Soldar Poliamida s/Vid.</t>
  </si>
  <si>
    <t>J004400600</t>
  </si>
  <si>
    <t>J004400618</t>
  </si>
  <si>
    <t>J004400626</t>
  </si>
  <si>
    <t>J004400634</t>
  </si>
  <si>
    <t>J004400969</t>
  </si>
  <si>
    <t>J004400977</t>
  </si>
  <si>
    <t>J004400985</t>
  </si>
  <si>
    <t>J004400993</t>
  </si>
  <si>
    <t>J004401004</t>
  </si>
  <si>
    <t>J004401012</t>
  </si>
  <si>
    <t>J004401020</t>
  </si>
  <si>
    <t>J004401038</t>
  </si>
  <si>
    <t>J004401046</t>
  </si>
  <si>
    <t>J004401054</t>
  </si>
  <si>
    <t>J004401062</t>
  </si>
  <si>
    <t>J004401070</t>
  </si>
  <si>
    <t>J004401088</t>
  </si>
  <si>
    <t>J004400642</t>
  </si>
  <si>
    <t>J004400650</t>
  </si>
  <si>
    <t>J004400668</t>
  </si>
  <si>
    <t>J004400676</t>
  </si>
  <si>
    <t>J004400684</t>
  </si>
  <si>
    <t>J004400692</t>
  </si>
  <si>
    <t>J004400707</t>
  </si>
  <si>
    <t>J004400715</t>
  </si>
  <si>
    <t>J004400723</t>
  </si>
  <si>
    <t>J004400731</t>
  </si>
  <si>
    <t>J004400749</t>
  </si>
  <si>
    <t>J004400757</t>
  </si>
  <si>
    <t>J004400765</t>
  </si>
  <si>
    <t>J004400773</t>
  </si>
  <si>
    <t>J004400781</t>
  </si>
  <si>
    <t>J004400799</t>
  </si>
  <si>
    <t>J004520222</t>
  </si>
  <si>
    <t>J004520230</t>
  </si>
  <si>
    <t>J004520109</t>
  </si>
  <si>
    <t>Mosqueton Nro 5 Hierro Zinc 90mm</t>
  </si>
  <si>
    <t>J004520311</t>
  </si>
  <si>
    <t>J004520303</t>
  </si>
  <si>
    <t>J004520329</t>
  </si>
  <si>
    <t>Mosqueton Seg Hierro Zinc Nro 1</t>
  </si>
  <si>
    <t>J004520337</t>
  </si>
  <si>
    <t>Mosqueton Seg Hierro Zinc Nro 3</t>
  </si>
  <si>
    <t>J004820012</t>
  </si>
  <si>
    <t>J004820046</t>
  </si>
  <si>
    <t>J000240024</t>
  </si>
  <si>
    <t>Papel Fibra Ceramica Esp.: 2mm (61cm x 10m)</t>
  </si>
  <si>
    <t>J000120135</t>
  </si>
  <si>
    <t>Pasacinta Doble Para Cortina Zinc/Galv.</t>
  </si>
  <si>
    <t>J004960016</t>
  </si>
  <si>
    <t>Pasador Cerrojo a Coliza Bce Pulido Chico Nro 3</t>
  </si>
  <si>
    <t>J004950003</t>
  </si>
  <si>
    <t>Pasador Cerrojo c/Portacandado 12 Hierro Pulido</t>
  </si>
  <si>
    <t>J004950100</t>
  </si>
  <si>
    <t>Pasador Cerrojo c/Portacandado 12 Hierro Zinc</t>
  </si>
  <si>
    <t>J004950011</t>
  </si>
  <si>
    <t>Pasador Cerrojo c/Portacandado 14 Hierro Pulido</t>
  </si>
  <si>
    <t>J004950118</t>
  </si>
  <si>
    <t>Pasador Cerrojo c/Portacandado 14 Hierro Zinc</t>
  </si>
  <si>
    <t>J004950029</t>
  </si>
  <si>
    <t>Pasador Cerrojo c/Portacandado 17 Hierro Pulido</t>
  </si>
  <si>
    <t>J004950126</t>
  </si>
  <si>
    <t>Pasador Cerrojo c/Portacandado 17 Hierro Zinc</t>
  </si>
  <si>
    <t>J004950037</t>
  </si>
  <si>
    <t>Pasador Cerrojo c/Portacandado 21 Hierro Pulido</t>
  </si>
  <si>
    <t>J004950134</t>
  </si>
  <si>
    <t>Pasador Cerrojo c/Portacandado 21 Hierro Zinc</t>
  </si>
  <si>
    <t>J004950299</t>
  </si>
  <si>
    <t>Pasador Cerrojo c/Portacandado Cromatizado 100mm S</t>
  </si>
  <si>
    <t>J004950304</t>
  </si>
  <si>
    <t>Pasador Cerrojo c/Portacandado Cromatizado 140mm S</t>
  </si>
  <si>
    <t>J004950312</t>
  </si>
  <si>
    <t>Pasador Cerrojo c/Portacandado Cromatizado 170mm S</t>
  </si>
  <si>
    <t>J004950207</t>
  </si>
  <si>
    <t>Pasador Cerrojo c/Portacandado Mauser Nro 1 SC</t>
  </si>
  <si>
    <t>J004950215</t>
  </si>
  <si>
    <t>Pasador Cerrojo c/Portacandado Mauser Nro 2 SC</t>
  </si>
  <si>
    <t>J003660401</t>
  </si>
  <si>
    <t>Pasador Cerrojo Forjado Portacandado p/atornillar</t>
  </si>
  <si>
    <t>J004940066</t>
  </si>
  <si>
    <t>Pasador Cerrojo Redondo Charolado 35mm</t>
  </si>
  <si>
    <t>J004940074</t>
  </si>
  <si>
    <t>Pasador Cerrojo Redondo Charolado 40mm</t>
  </si>
  <si>
    <t>J004940082</t>
  </si>
  <si>
    <t>Pasador Cerrojo Redondo Charolado 47mm</t>
  </si>
  <si>
    <t>J004940090</t>
  </si>
  <si>
    <t>Pasador Cerrojo Redondo Charolado 57mm</t>
  </si>
  <si>
    <t>J004940105</t>
  </si>
  <si>
    <t>Pasador Cerrojo Redondo Zinc 35mm</t>
  </si>
  <si>
    <t>J004940113</t>
  </si>
  <si>
    <t>Pasador Cerrojo Redondo Zinc 40mm</t>
  </si>
  <si>
    <t>J004940121</t>
  </si>
  <si>
    <t>Pasador Cerrojo Redondo Zinc 47mm</t>
  </si>
  <si>
    <t>J004940139</t>
  </si>
  <si>
    <t>Pasador Cerrojo Redondo Zinc 57mm</t>
  </si>
  <si>
    <t>J004940040</t>
  </si>
  <si>
    <t>Pasador Cerrojo T/Mauser Charolado 100mm</t>
  </si>
  <si>
    <t>J004940024</t>
  </si>
  <si>
    <t>Pasador Cerrojo T/Mauser Charolado 63mm</t>
  </si>
  <si>
    <t>J004940032</t>
  </si>
  <si>
    <t>Pasador Cerrojo T/Mauser Charolado 76mm</t>
  </si>
  <si>
    <t>J004971106</t>
  </si>
  <si>
    <t>Pasador Estampado Cromo c/Traba 35mm SC</t>
  </si>
  <si>
    <t>J004971114</t>
  </si>
  <si>
    <t>Pasador Estampado Cromo c/Traba 46mm SC</t>
  </si>
  <si>
    <t>J004971122</t>
  </si>
  <si>
    <t>Pasador Estampado Cromo c/Traba 58mm SC</t>
  </si>
  <si>
    <t>J004971130</t>
  </si>
  <si>
    <t>Pasador Estampado Cromo c/Traba 80mm SC</t>
  </si>
  <si>
    <t>J004970011</t>
  </si>
  <si>
    <t>Pasador Estampado Hº Negro c/Traba Nro1 ED</t>
  </si>
  <si>
    <t>J004970037</t>
  </si>
  <si>
    <t>Pasador Estampado Hº Negro c/Traba Nro2 ED</t>
  </si>
  <si>
    <t>J004970100</t>
  </si>
  <si>
    <t>Pasador Estampado Hº Zinc. c/Traba Nro1 ED</t>
  </si>
  <si>
    <t>J000461109</t>
  </si>
  <si>
    <t>J005280029</t>
  </si>
  <si>
    <t>J005270024</t>
  </si>
  <si>
    <t>Portacandado Charolado 18x55</t>
  </si>
  <si>
    <t>J005270032</t>
  </si>
  <si>
    <t>Portacandado Charolado 28x80</t>
  </si>
  <si>
    <t>J005270058</t>
  </si>
  <si>
    <t>Portacandado Charolado 39x100</t>
  </si>
  <si>
    <t>J005270040</t>
  </si>
  <si>
    <t>Portacandado Charolado 39x80</t>
  </si>
  <si>
    <t>J000441010</t>
  </si>
  <si>
    <t>J000441044</t>
  </si>
  <si>
    <t>J005210901</t>
  </si>
  <si>
    <t>Raticida Huagrorat Dispenser x 30 Bolsas</t>
  </si>
  <si>
    <t>J005210804</t>
  </si>
  <si>
    <t>J005580005</t>
  </si>
  <si>
    <t>Redes p/Cerramientos 10x10mm Negro Solyon</t>
  </si>
  <si>
    <t>J005580039</t>
  </si>
  <si>
    <t>Redes p/Cerramientos 10x10mm Verde Solyon</t>
  </si>
  <si>
    <t>J005580209</t>
  </si>
  <si>
    <t>Redes p/Cerramientos 20x20mm Blanco Solyon</t>
  </si>
  <si>
    <t>J005580136</t>
  </si>
  <si>
    <t>Redes p/Cerramientos 20x20mm Verde Solyon</t>
  </si>
  <si>
    <t>J005600059</t>
  </si>
  <si>
    <t>Regaton Goma Exterior Negro 16mm</t>
  </si>
  <si>
    <t>J005600067</t>
  </si>
  <si>
    <t>Regaton Goma Exterior Negro 19mm</t>
  </si>
  <si>
    <t>J005600075</t>
  </si>
  <si>
    <t>Regaton Goma Exterior Negro 22mm</t>
  </si>
  <si>
    <t>J005610224</t>
  </si>
  <si>
    <t>Regaton Plastico Exterior Dorado 19mm</t>
  </si>
  <si>
    <t>J005611131</t>
  </si>
  <si>
    <t>Regaton Plastico Exterior Negro 19</t>
  </si>
  <si>
    <t>J005611165</t>
  </si>
  <si>
    <t>Regaton Plastico Exterior Negro 32</t>
  </si>
  <si>
    <t>J005611173</t>
  </si>
  <si>
    <t>Regaton Plastico Exterior Negro 38</t>
  </si>
  <si>
    <t>J005611026</t>
  </si>
  <si>
    <t>Regaton Plastico Interior Cuadrado Negro 24x24mm</t>
  </si>
  <si>
    <t>J005611034</t>
  </si>
  <si>
    <t>Regaton Plastico Interior Cuadrado Negro 28x28mm</t>
  </si>
  <si>
    <t>J005700011</t>
  </si>
  <si>
    <t>Rejilla Acero Inox p/Pileta</t>
  </si>
  <si>
    <t>J005740176</t>
  </si>
  <si>
    <t>Remache Aluminio Cabeza Tanque 1/4x1/2</t>
  </si>
  <si>
    <t>J005740192</t>
  </si>
  <si>
    <t>Remache Aluminio Cabeza Tanque 1/4x3/4</t>
  </si>
  <si>
    <t>J005740184</t>
  </si>
  <si>
    <t>Remache Aluminio Cabeza Tanque 1/4x5/8</t>
  </si>
  <si>
    <t>J005740053</t>
  </si>
  <si>
    <t>Remache Aluminio Cabeza Tanque 1/8x1/2</t>
  </si>
  <si>
    <t>J005740029</t>
  </si>
  <si>
    <t>Remache Aluminio Cabeza Tanque 1/8x1/4</t>
  </si>
  <si>
    <t>J005740045</t>
  </si>
  <si>
    <t>Remache Aluminio Cabeza Tanque 1/8x3/8</t>
  </si>
  <si>
    <t>J005740037</t>
  </si>
  <si>
    <t>Remache Aluminio Cabeza Tanque 1/8x5/16</t>
  </si>
  <si>
    <t>J005740150</t>
  </si>
  <si>
    <t>Remache Aluminio Cabeza Tanque 3/16x1</t>
  </si>
  <si>
    <t>J005740126</t>
  </si>
  <si>
    <t>Remache Aluminio Cabeza Tanque 3/16x1/2</t>
  </si>
  <si>
    <t>J005740142</t>
  </si>
  <si>
    <t>Remache Aluminio Cabeza Tanque 3/16x3/4</t>
  </si>
  <si>
    <t>J005740118</t>
  </si>
  <si>
    <t>Remache Aluminio Cabeza Tanque 3/16x3/8</t>
  </si>
  <si>
    <t>J005740134</t>
  </si>
  <si>
    <t>Remache Aluminio Cabeza Tanque 3/16x5/8</t>
  </si>
  <si>
    <t>J005740095</t>
  </si>
  <si>
    <t>Remache Aluminio Cabeza Tanque 5/32x1/2</t>
  </si>
  <si>
    <t>J005740087</t>
  </si>
  <si>
    <t>Remache Aluminio Cabeza Tanque 5/32x3/8</t>
  </si>
  <si>
    <t>J005740100</t>
  </si>
  <si>
    <t>Remache Aluminio Cabeza Tanque 5/32x5/8</t>
  </si>
  <si>
    <t>J005750058</t>
  </si>
  <si>
    <t>Remache Cobre c/Aran 9x1</t>
  </si>
  <si>
    <t>J005750066</t>
  </si>
  <si>
    <t>Remache Cobre c/Aran 9x1 ¼</t>
  </si>
  <si>
    <t>J005750074</t>
  </si>
  <si>
    <t>Remache Cobre c/Aran 9x1 ½</t>
  </si>
  <si>
    <t>J005750032</t>
  </si>
  <si>
    <t>Remache Cobre c/Aran 9x3/4</t>
  </si>
  <si>
    <t>J005750040</t>
  </si>
  <si>
    <t>Remache Cobre c/Aran 9x7/8</t>
  </si>
  <si>
    <t>J005960344</t>
  </si>
  <si>
    <t>Rodillo Poliester Especial 17cm</t>
  </si>
  <si>
    <t>J005960409</t>
  </si>
  <si>
    <t>J005960417</t>
  </si>
  <si>
    <t>J005960433</t>
  </si>
  <si>
    <t>Rodillo Simil Lana p/Epoxi 17cm</t>
  </si>
  <si>
    <t>J005960441</t>
  </si>
  <si>
    <t>Rodillo Simil Lana p/Epoxi 22cm</t>
  </si>
  <si>
    <t>J005969908</t>
  </si>
  <si>
    <t>Roldana Toldo Chapa Zincada 25mm Scogar</t>
  </si>
  <si>
    <t>J005969916</t>
  </si>
  <si>
    <t>Roldana Toldo Chapa Zincada 32mm Scogar</t>
  </si>
  <si>
    <t>J005969924</t>
  </si>
  <si>
    <t>Roldana Toldo Chapa Zincada 38mm Scogar</t>
  </si>
  <si>
    <t>J005969932</t>
  </si>
  <si>
    <t>Roldana Toldo Chapa Zincada 50mm Scogar</t>
  </si>
  <si>
    <t>J005970307</t>
  </si>
  <si>
    <t>Roldana Toldo Polipropileno 25mm</t>
  </si>
  <si>
    <t>J005970315</t>
  </si>
  <si>
    <t>Roldana Toldo Polipropileno 32mm</t>
  </si>
  <si>
    <t>VA01802</t>
  </si>
  <si>
    <t>RUEDA CARRETILLA   NEUMATICA</t>
  </si>
  <si>
    <t>VA01801</t>
  </si>
  <si>
    <t>RUEDA CARRETILLA  COMPACTA</t>
  </si>
  <si>
    <t>VA0180</t>
  </si>
  <si>
    <t>RUEDA HORMIGONERA  NEUMATICA</t>
  </si>
  <si>
    <t>VA018</t>
  </si>
  <si>
    <t>J005990014</t>
  </si>
  <si>
    <t>Rueda p/Changuito</t>
  </si>
  <si>
    <t>J005989908</t>
  </si>
  <si>
    <t>J005989916</t>
  </si>
  <si>
    <t>J005989924</t>
  </si>
  <si>
    <t>J005989932</t>
  </si>
  <si>
    <t>J006373150</t>
  </si>
  <si>
    <t>J006360026</t>
  </si>
  <si>
    <t>Sop Cuadro Bceado 35mm</t>
  </si>
  <si>
    <t>J006360034</t>
  </si>
  <si>
    <t>Sop Cuadro Bceado 45mm</t>
  </si>
  <si>
    <t>J006360068</t>
  </si>
  <si>
    <t>Sop Cuadro Triangulo Nro 1</t>
  </si>
  <si>
    <t>J006360076</t>
  </si>
  <si>
    <t>Sop Cuadro Triangulo Nro 2</t>
  </si>
  <si>
    <t>J006368503</t>
  </si>
  <si>
    <t>J006368529</t>
  </si>
  <si>
    <t>Sop Estante Blanco 150x200 SC</t>
  </si>
  <si>
    <t>J006368545</t>
  </si>
  <si>
    <t>Sop Estante Blanco 200x250 SC</t>
  </si>
  <si>
    <t>J006368561</t>
  </si>
  <si>
    <t>Sop Estante Blanco 250x300 SC</t>
  </si>
  <si>
    <t>J006369020</t>
  </si>
  <si>
    <t>Sop Estante Bracket Blanco 100x150 SC</t>
  </si>
  <si>
    <t>J006369038</t>
  </si>
  <si>
    <t>Sop Estante Bracket Blanco 150x200 SC</t>
  </si>
  <si>
    <t>J006369046</t>
  </si>
  <si>
    <t>Sop Estante Bracket Blanco 200x250 SC</t>
  </si>
  <si>
    <t>J006369054</t>
  </si>
  <si>
    <t>Sop Estante Bracket Blanco 250x300 SC</t>
  </si>
  <si>
    <t>J006369062</t>
  </si>
  <si>
    <t>Sop Estante Bracket Blanco 250x350 SC</t>
  </si>
  <si>
    <t>J006369101</t>
  </si>
  <si>
    <t>Sop Estante Bracket Negro 100x150 SC</t>
  </si>
  <si>
    <t>J006369119</t>
  </si>
  <si>
    <t>Sop Estante Bracket Negro 150x200 SC</t>
  </si>
  <si>
    <t>J006369127</t>
  </si>
  <si>
    <t>Sop Estante Bracket Negro 200x250 SC</t>
  </si>
  <si>
    <t>J006369135</t>
  </si>
  <si>
    <t>Sop Estante Bracket Negro 250x300 SC</t>
  </si>
  <si>
    <t>J006369143</t>
  </si>
  <si>
    <t>Sop Estante Bracket Negro 250x350 SC</t>
  </si>
  <si>
    <t>J006369915</t>
  </si>
  <si>
    <t>J006369923</t>
  </si>
  <si>
    <t>J006369931</t>
  </si>
  <si>
    <t>J006369949</t>
  </si>
  <si>
    <t>J006370047</t>
  </si>
  <si>
    <t>J006370055</t>
  </si>
  <si>
    <t>J006370063</t>
  </si>
  <si>
    <t>J006370071</t>
  </si>
  <si>
    <t>J006368707</t>
  </si>
  <si>
    <t>J006368723</t>
  </si>
  <si>
    <t>Sop Estante Negro 150x200 SC</t>
  </si>
  <si>
    <t>J006368749</t>
  </si>
  <si>
    <t>Sop Estante Negro 200x250 SC</t>
  </si>
  <si>
    <t>J006368765</t>
  </si>
  <si>
    <t>Sop Estante Negro 250x300 SC</t>
  </si>
  <si>
    <t>J006371108</t>
  </si>
  <si>
    <t>Sop Estante Strong Blanco 100x150 SC</t>
  </si>
  <si>
    <t>J006371116</t>
  </si>
  <si>
    <t>Sop Estante Strong Blanco 150x200 SC</t>
  </si>
  <si>
    <t>J006371124</t>
  </si>
  <si>
    <t>Sop Estante Strong Blanco 200x250 SC</t>
  </si>
  <si>
    <t>J006371132</t>
  </si>
  <si>
    <t>Sop Estante Strong Blanco 250x300 SC</t>
  </si>
  <si>
    <t>J006371205</t>
  </si>
  <si>
    <t>Sop Estante Strong Negro 100x150 SC</t>
  </si>
  <si>
    <t>J006371213</t>
  </si>
  <si>
    <t>Sop Estante Strong Negro 150x200 SC</t>
  </si>
  <si>
    <t>J006371221</t>
  </si>
  <si>
    <t>Sop Estante Strong Negro 200x250 SC</t>
  </si>
  <si>
    <t>J006371239</t>
  </si>
  <si>
    <t>Sop Estante Strong Negro 250x300 SC</t>
  </si>
  <si>
    <t>J006371506</t>
  </si>
  <si>
    <t>Sop Lateral Blanco 200mm SC</t>
  </si>
  <si>
    <t>J006371514</t>
  </si>
  <si>
    <t>Sop Lateral Blanco 300mm SC</t>
  </si>
  <si>
    <t>J006371522</t>
  </si>
  <si>
    <t>Sop Lateral Blanco 400mm SC</t>
  </si>
  <si>
    <t>J006371603</t>
  </si>
  <si>
    <t>Sop Lateral Negro 200mm SC</t>
  </si>
  <si>
    <t>J006371611</t>
  </si>
  <si>
    <t>Sop Lateral Negro 300mm SC</t>
  </si>
  <si>
    <t>J006371629</t>
  </si>
  <si>
    <t>Sop Lateral Negro 400mm SC</t>
  </si>
  <si>
    <t>J006373003</t>
  </si>
  <si>
    <t>J006373100</t>
  </si>
  <si>
    <t>Sop Plast. Pared p/Manguera El Parque</t>
  </si>
  <si>
    <t>J006372015</t>
  </si>
  <si>
    <t>Sop Repisa Cromado 45mm</t>
  </si>
  <si>
    <t>J006372049</t>
  </si>
  <si>
    <t>Sop Repisa Cromado 75mm</t>
  </si>
  <si>
    <t>J006380018</t>
  </si>
  <si>
    <t>J006310039</t>
  </si>
  <si>
    <t>J006300505</t>
  </si>
  <si>
    <t>J006480101</t>
  </si>
  <si>
    <t>J006660028</t>
  </si>
  <si>
    <t>Tijera Corta Alambre 310mm Huala</t>
  </si>
  <si>
    <t>J006651011</t>
  </si>
  <si>
    <t>Tijera Corta Cerco 25cm El Abuelo</t>
  </si>
  <si>
    <t>J006661016</t>
  </si>
  <si>
    <t>J006685002</t>
  </si>
  <si>
    <t>Tijera Multiuso El Abuelo</t>
  </si>
  <si>
    <t>J006700014</t>
  </si>
  <si>
    <t>Tijera p/Podar El Abuelo</t>
  </si>
  <si>
    <t>J006685125</t>
  </si>
  <si>
    <t>J006685109</t>
  </si>
  <si>
    <t>J005880081</t>
  </si>
  <si>
    <t>Tira Ancha Serrucho p/Mochila Ferrum</t>
  </si>
  <si>
    <t>J005875052</t>
  </si>
  <si>
    <t>J006720200</t>
  </si>
  <si>
    <t>Tirador p/Mueble Madera 20mm</t>
  </si>
  <si>
    <t>J006720218</t>
  </si>
  <si>
    <t>Tirador p/Mueble Madera 25mm</t>
  </si>
  <si>
    <t>J006720226</t>
  </si>
  <si>
    <t>Tirador p/Mueble Madera 30mm</t>
  </si>
  <si>
    <t>J006720234</t>
  </si>
  <si>
    <t>Tirador p/Mueble Madera 35mm</t>
  </si>
  <si>
    <t>J006720242</t>
  </si>
  <si>
    <t>Tirador p/Mueble Madera 40mm</t>
  </si>
  <si>
    <t>J006720250</t>
  </si>
  <si>
    <t>Tirador p/Mueble Madera 45mm</t>
  </si>
  <si>
    <t>J006730019</t>
  </si>
  <si>
    <t>Toma De Goma p/Canilla 1/2</t>
  </si>
  <si>
    <t>J006730027</t>
  </si>
  <si>
    <t>Toma De Goma p/Canilla 3/4</t>
  </si>
  <si>
    <t>J000120177</t>
  </si>
  <si>
    <t>Tope De Hierro Con Goma Para Cortina</t>
  </si>
  <si>
    <t>J000120185</t>
  </si>
  <si>
    <t>J006740153</t>
  </si>
  <si>
    <t>Tornillo Parker 6x7/8</t>
  </si>
  <si>
    <t>J005880489</t>
  </si>
  <si>
    <t>SOMBRERETE  63             L.110 .P.V.C.</t>
  </si>
  <si>
    <t>SOMBRERETE 110            L.110 .P.V.C.</t>
  </si>
  <si>
    <t>PV1341</t>
  </si>
  <si>
    <t>SOMBRERETE 160            L.160 .P.V.C.</t>
  </si>
  <si>
    <t>PV1342</t>
  </si>
  <si>
    <t>SOMBRERETE 200            L.200 .P.V.C.</t>
  </si>
  <si>
    <t>J003360027</t>
  </si>
  <si>
    <t>CA00701</t>
  </si>
  <si>
    <t>CA00702</t>
  </si>
  <si>
    <t>J000099279</t>
  </si>
  <si>
    <t>Abraz. 60 a 80mm T/Americ. Banda 12mm Inox</t>
  </si>
  <si>
    <t>Gcho Contra Viento 18x40</t>
  </si>
  <si>
    <t>Manija Pta T/Minis Aluminio R. Chapa Perno Corto</t>
  </si>
  <si>
    <t>Manija Pta T/Minis Aluminio R. Chapa Perno Largo</t>
  </si>
  <si>
    <t>RAMAL  40 A 87.30.M.H.      L.110.P.V.C.</t>
  </si>
  <si>
    <t>RAMAL  50 A 87.30.M.H.      L.110.P.V.C.</t>
  </si>
  <si>
    <t>Manija Pta T/Minis Bce Platil Cruz R.Chapa Perno L</t>
  </si>
  <si>
    <t>Manija Pta T/Minis Aluminio R. Chapa Perno Mediana</t>
  </si>
  <si>
    <t>Manija Pta T/Minis Bce Platil R. Chapa Perno Corto</t>
  </si>
  <si>
    <t>Manija Pta T/Minis Bce Platil R.Chapa Perno Largo</t>
  </si>
  <si>
    <t>Manija Pta T/Minis Bce Pulido R. Chapa Perno Corto</t>
  </si>
  <si>
    <t>Manija Pta T/Minis Bce Pulido R. Chapa Perno Largo</t>
  </si>
  <si>
    <t>LL3371</t>
  </si>
  <si>
    <t>SOBREPASO  20mm Corto LATYN    F-55</t>
  </si>
  <si>
    <t>LL3372</t>
  </si>
  <si>
    <t>SOBREPASO  25mm Corto LATYN    F-55</t>
  </si>
  <si>
    <t>LL3373</t>
  </si>
  <si>
    <t>SOBREPASO  32mm Corto LATYN    F-55</t>
  </si>
  <si>
    <t>Sop Varilla Chata Cromado SC (caja x 100 pares)</t>
  </si>
  <si>
    <t>ALTURA mts.</t>
  </si>
  <si>
    <t>COD. DPK</t>
  </si>
  <si>
    <t>COD. IPS</t>
  </si>
  <si>
    <t>Tanque FORTEPLAS Bicapa 500 Lit.</t>
  </si>
  <si>
    <t>IP4010</t>
  </si>
  <si>
    <t>IP4011</t>
  </si>
  <si>
    <t>IP4012</t>
  </si>
  <si>
    <t>IP4013</t>
  </si>
  <si>
    <t>IP4014</t>
  </si>
  <si>
    <t>IP4021</t>
  </si>
  <si>
    <t>IP4022</t>
  </si>
  <si>
    <t>IP4023</t>
  </si>
  <si>
    <t>IP4024</t>
  </si>
  <si>
    <t>IP4025</t>
  </si>
  <si>
    <t>IP4026</t>
  </si>
  <si>
    <t>IP4027</t>
  </si>
  <si>
    <t>IP4028</t>
  </si>
  <si>
    <t>Tanques de agua</t>
  </si>
  <si>
    <t>IP4031</t>
  </si>
  <si>
    <t>IP4032</t>
  </si>
  <si>
    <t>IP4033</t>
  </si>
  <si>
    <t>IP4034</t>
  </si>
  <si>
    <t>IP4035</t>
  </si>
  <si>
    <t>Tanque horizontal ROTOPLAS 1000 Lit.</t>
  </si>
  <si>
    <t>Tanque horizontal ROTOPLAS 2000 Lit.</t>
  </si>
  <si>
    <t>Tanque horizontal ROTOPLAS 3000 Lit.</t>
  </si>
  <si>
    <t>Tanque horizontal ROTOPLAS 5000 Lit.</t>
  </si>
  <si>
    <t>Tanque horizontal ROTOPLAS  500 Lit.</t>
  </si>
  <si>
    <t>Biodigestores</t>
  </si>
  <si>
    <t>IP4041</t>
  </si>
  <si>
    <t>IP4042</t>
  </si>
  <si>
    <t>Biodigestor ROTOPLAS 1300 Lit.</t>
  </si>
  <si>
    <t>Biodigestor ROTOPLAS  600 Lit.</t>
  </si>
  <si>
    <t>J001230129</t>
  </si>
  <si>
    <t>Ø       mts.</t>
  </si>
  <si>
    <t>TERMOT. Elect.20 Lit.1400W CON. INF.</t>
  </si>
  <si>
    <t>Manija Pta T/Minis Bce Pulido R. Chapa Perno Media</t>
  </si>
  <si>
    <t>ZI065</t>
  </si>
  <si>
    <t>SOPORTE .1/2 CAÑA  0,15 mt   ZINC</t>
  </si>
  <si>
    <t>CAÑO  LISO  1/2        NEGRO  Tenaris</t>
  </si>
  <si>
    <t>CANO  LISO  3/4        NEGRO  Tenaris</t>
  </si>
  <si>
    <t>CAÑO  LISO  1 1/4     NEGRO  Tenaris</t>
  </si>
  <si>
    <t>CAÑO  LISO  1 1/2     NEGRO  Tenaris</t>
  </si>
  <si>
    <t>CAÑO  LISO  2 1/2     NEGRO  Tenaris</t>
  </si>
  <si>
    <t>H34004</t>
  </si>
  <si>
    <t>H34005</t>
  </si>
  <si>
    <t>H34006</t>
  </si>
  <si>
    <t>J004435003</t>
  </si>
  <si>
    <t>J004435011</t>
  </si>
  <si>
    <t>J004435037</t>
  </si>
  <si>
    <t>VA0881</t>
  </si>
  <si>
    <t>VA087</t>
  </si>
  <si>
    <t>LLAVE DE GAS CROMO 1/2  ALARSA</t>
  </si>
  <si>
    <t>VA088</t>
  </si>
  <si>
    <t>LLAVE DE GAS CROMO 3/4  ALARSA</t>
  </si>
  <si>
    <t>CODO 315 a 90º MH</t>
  </si>
  <si>
    <t>EC0114</t>
  </si>
  <si>
    <t>Precio final + IVA</t>
  </si>
  <si>
    <t>J001230030</t>
  </si>
  <si>
    <t>Cabo Madera Azada 1,35 m</t>
  </si>
  <si>
    <t>Cabo Madera Hacha 90 cm</t>
  </si>
  <si>
    <t>J001230145</t>
  </si>
  <si>
    <t>Cabo Madera Hachita 35 cm</t>
  </si>
  <si>
    <t>J001230268</t>
  </si>
  <si>
    <t>Cabo Madera Martillo Carp. 25 cm</t>
  </si>
  <si>
    <t>TERMOFUSORA  800 W  3 Boq.  LATYN</t>
  </si>
  <si>
    <t>TERMOFUSORA 1500 W  6 Boq. LATYN</t>
  </si>
  <si>
    <t>CAÑO CLOAC.110 x 4  3,2  Fortenor IRAM  PVC</t>
  </si>
  <si>
    <t>ADAPTADOR TANQUE    1 1/4   POLIPROP.JOR.</t>
  </si>
  <si>
    <t>ADAPTADOR TANQUE    1 1/2   POLIPROP.JOR.</t>
  </si>
  <si>
    <t>JM10309</t>
  </si>
  <si>
    <t>JM10310</t>
  </si>
  <si>
    <t>PV1055</t>
  </si>
  <si>
    <t>RAMAL 250 a 90°</t>
  </si>
  <si>
    <t>PV1056</t>
  </si>
  <si>
    <t>RAMAL 250 a 45°</t>
  </si>
  <si>
    <t>ENCHUFE TRIPLE TEE  1 1/4    POLIET.JOR.</t>
  </si>
  <si>
    <t>ENCHUFE TRIPLE TEE  1 1/2    POLIET.JOR.</t>
  </si>
  <si>
    <t>H30607</t>
  </si>
  <si>
    <t>CODO 90 FUSION R/MET H 3 H.3.       . HIDRO 3.</t>
  </si>
  <si>
    <t>EC080</t>
  </si>
  <si>
    <t>ESTUFA  ELECT. VERTICAL</t>
  </si>
  <si>
    <t>EC081</t>
  </si>
  <si>
    <t>ESTUFA  ELECT. HORIZONTAL</t>
  </si>
  <si>
    <t>Pantalla 1500 Directa 5/8</t>
  </si>
  <si>
    <t>J000450304</t>
  </si>
  <si>
    <t>Pantalla 1500  c/valvula Gas envasado</t>
  </si>
  <si>
    <t>ECREP0091</t>
  </si>
  <si>
    <t>CAÑO GALVANIZADO   1/2    TENARIS</t>
  </si>
  <si>
    <t>CAÑO GALVANIZADO   3/4    TENARIS</t>
  </si>
  <si>
    <t>CAÑO GALVANIZADO  1 1/4    TENARIS</t>
  </si>
  <si>
    <t>CAÑO GALVANIZADO  1 1/2    TENARIS</t>
  </si>
  <si>
    <t>CAÑO GALVANIZADO  2 1/2    TENARIS</t>
  </si>
  <si>
    <t>J001230048</t>
  </si>
  <si>
    <t>Cabo Madera Azada 1,50 m</t>
  </si>
  <si>
    <t>J001230420</t>
  </si>
  <si>
    <t>Cabo Madera Rastrillo 1,50 m</t>
  </si>
  <si>
    <t>PV240</t>
  </si>
  <si>
    <t>PV241</t>
  </si>
  <si>
    <t>PV242</t>
  </si>
  <si>
    <t>PV243</t>
  </si>
  <si>
    <t>PV244</t>
  </si>
  <si>
    <t>PV245</t>
  </si>
  <si>
    <t>TUBO PVC GRIS 40 K4 Liv. x 6mt. (1,0) TUBOFORTE</t>
  </si>
  <si>
    <t>PV1820</t>
  </si>
  <si>
    <t>CAMARA D/INSP 40x40 COMP. PVC      Tuboforte</t>
  </si>
  <si>
    <t>PV1821</t>
  </si>
  <si>
    <t>ARO PROLONG..P/CAM .INSPEC.40x40 Tuboforte</t>
  </si>
  <si>
    <t>CN0093</t>
  </si>
  <si>
    <t>MALLA DE ADVERT.30 cm  x 100mt. AMARILLA Gas</t>
  </si>
  <si>
    <t>CN0095</t>
  </si>
  <si>
    <t>MALLA DE ADVERT.30 cm  x 100mt. AZUL Agua</t>
  </si>
  <si>
    <t>CN0094</t>
  </si>
  <si>
    <t>MALLA DE ADVERT.30 cm  x 100mt. ROJA Elect.</t>
  </si>
  <si>
    <t>EL1300</t>
  </si>
  <si>
    <t>Cable unipolar  MARRON  0,75 mm x 100mts. IRAM</t>
  </si>
  <si>
    <t>EL1301</t>
  </si>
  <si>
    <t>Cable unipolar  MARRON  1,00 mm x 100mts. IRAM</t>
  </si>
  <si>
    <t>EL1302</t>
  </si>
  <si>
    <t>Cable unipolar  MARRON  1,50 mm x 100mts. IRAM</t>
  </si>
  <si>
    <t>EL1303</t>
  </si>
  <si>
    <t>Cable unipolar  MARRON  2,50 mm x 100mts. IRAM</t>
  </si>
  <si>
    <t>EL1304</t>
  </si>
  <si>
    <t>Cable unipolar  MARRON  4,00 mm x 100mts. IRAM</t>
  </si>
  <si>
    <t>EL1305</t>
  </si>
  <si>
    <t>Cable unipolar  MARRON  6,00 mm x 100mts. IRAM</t>
  </si>
  <si>
    <t>EL1400</t>
  </si>
  <si>
    <t>Cable unipolar   VERDE    0,75 mm x 100mts. IRAM</t>
  </si>
  <si>
    <t>EL1401</t>
  </si>
  <si>
    <t>Cable unipolar   VERDE    1,00 mm x 100mts. IRAM</t>
  </si>
  <si>
    <t>EL1402</t>
  </si>
  <si>
    <t>Cable unipolar   VERDE    1,50 mm x 100mts. IRAM</t>
  </si>
  <si>
    <t>EL1403</t>
  </si>
  <si>
    <t>Cable unipolar   VERDE    2,50 mm x 100mts. IRAM</t>
  </si>
  <si>
    <t>EL1404</t>
  </si>
  <si>
    <t>Cable unipolar   VERDE    4,00 mm x 100mts. IRAM</t>
  </si>
  <si>
    <t>EL1405</t>
  </si>
  <si>
    <t>Cable unipolar   VERDE    6,00 mm x 100mts. IRAM</t>
  </si>
  <si>
    <t>EL1500</t>
  </si>
  <si>
    <t>EL1501</t>
  </si>
  <si>
    <t>EL1502</t>
  </si>
  <si>
    <t>EL1503</t>
  </si>
  <si>
    <t>EL1504</t>
  </si>
  <si>
    <t>EL1505</t>
  </si>
  <si>
    <t>EL3311</t>
  </si>
  <si>
    <t>EL3312</t>
  </si>
  <si>
    <t>EL3313</t>
  </si>
  <si>
    <t>EL3321</t>
  </si>
  <si>
    <t>EL3322</t>
  </si>
  <si>
    <t>EL3323</t>
  </si>
  <si>
    <t>EL4021</t>
  </si>
  <si>
    <t>EL4022</t>
  </si>
  <si>
    <t>EL4023</t>
  </si>
  <si>
    <t>EL4031</t>
  </si>
  <si>
    <t>EL4032</t>
  </si>
  <si>
    <t>Cable unipolar     AZUL     0,75 mm x 100mts. IRAM</t>
  </si>
  <si>
    <t>Cable unipolar     AZUL     1,00 mm x 100mts. IRAM</t>
  </si>
  <si>
    <t>Cable unipolar     AZUL     1,50 mm x 100mts. IRAM</t>
  </si>
  <si>
    <t>Cable unipolar     AZUL     2,50 mm x 100mts. IRAM</t>
  </si>
  <si>
    <t>Cable unipolar     AZUL     4,00 mm x 100mts. IRAM</t>
  </si>
  <si>
    <t>Cable unipolar     AZUL     6,00 mm x 100mts. IRAM</t>
  </si>
  <si>
    <t>Cable Paralelo  Blanco   2 x 1,00 mm 100mts. IRAM</t>
  </si>
  <si>
    <t>Cable Paralelo  Blanco   2 x 1,50 mm 100mts. IRAM</t>
  </si>
  <si>
    <t>Cable Paralelo  Blanco   2 x 2,50 mm 100mts. IRAM</t>
  </si>
  <si>
    <t>Cable Paralelo  Cristal   2 x 1,00 mm 100mts. IRAM</t>
  </si>
  <si>
    <t>Cable Paralelo  Cristal   2 x 1,50 mm 100mts. IRAM</t>
  </si>
  <si>
    <t>Cable Paralelo  Cristal   2 x 2,50 mm 100mts. IRAM</t>
  </si>
  <si>
    <t>Cable  tipo   TALLER    2 x 1,00 mm    100mts.IRAM</t>
  </si>
  <si>
    <t>Cable  tipo   TALLER    2 x 1,50 mm    100mts.IRAM</t>
  </si>
  <si>
    <t>Cable  tipo   TALLER    2 x 2,50 mm    100mts.IRAM</t>
  </si>
  <si>
    <t>Cable  tipo   TALLER    3 x 1,50 mm    100mts.IRAM</t>
  </si>
  <si>
    <t>Cable  tipo   TALLER    3 x 2,50 mm    100mts.IRAM</t>
  </si>
  <si>
    <t>J000480014</t>
  </si>
  <si>
    <t>Azada Algodonera 195x170mm</t>
  </si>
  <si>
    <t>J003250206</t>
  </si>
  <si>
    <t>Flexible Tuboflex 1/2x20</t>
  </si>
  <si>
    <t>J003250222</t>
  </si>
  <si>
    <t>Flexible Tuboflex 1/2x30</t>
  </si>
  <si>
    <t>J003250230</t>
  </si>
  <si>
    <t>Flexible Tuboflex 1/2x35</t>
  </si>
  <si>
    <t>J003250248</t>
  </si>
  <si>
    <t>Flexible Tuboflex 1/2x40</t>
  </si>
  <si>
    <t>J003250303</t>
  </si>
  <si>
    <t>Flexible Tuboflex 3/4x20</t>
  </si>
  <si>
    <t>J003250311</t>
  </si>
  <si>
    <t>Flexible Tuboflex 3/4x25</t>
  </si>
  <si>
    <t>J003250329</t>
  </si>
  <si>
    <t>Flexible Tuboflex 3/4x30</t>
  </si>
  <si>
    <t>J003250337</t>
  </si>
  <si>
    <t>Flexible Tuboflex 3/4x35</t>
  </si>
  <si>
    <t>J003250345</t>
  </si>
  <si>
    <t>Flexible Tuboflex 3/4x40</t>
  </si>
  <si>
    <t>PILETA PAT.3 ENT.Ø40 C/Sifon Desmont. 40x63</t>
  </si>
  <si>
    <t>AW4048</t>
  </si>
  <si>
    <t>TAPON NEUMATICO P. PRUEBA 110 corto</t>
  </si>
  <si>
    <t>Abraz. Precinto Nylon Gris 4,8 x 400mm</t>
  </si>
  <si>
    <t>CABALLETE MAD. 80cm Reforzado</t>
  </si>
  <si>
    <t>NEWPORT PLUS KITGRIF.BAÑO 0900.03/B2P</t>
  </si>
  <si>
    <t>J000143997</t>
  </si>
  <si>
    <t>EC0631</t>
  </si>
  <si>
    <t>DESCRIPCION</t>
  </si>
  <si>
    <t>IRAM NM-247-3</t>
  </si>
  <si>
    <t>IRAM NM-247-5</t>
  </si>
  <si>
    <t>HORMIG. REP.VOLANTE ALUM GDE  230</t>
  </si>
  <si>
    <t>J004411340</t>
  </si>
  <si>
    <t>J004411341</t>
  </si>
  <si>
    <t>J004411342</t>
  </si>
  <si>
    <t>J004411343</t>
  </si>
  <si>
    <t>J004411344</t>
  </si>
  <si>
    <t>J004411345</t>
  </si>
  <si>
    <t>J004411346</t>
  </si>
  <si>
    <t>J004411347</t>
  </si>
  <si>
    <t>Tanza p/Bord Red Ø1,5mm (Carretel 1kg)</t>
  </si>
  <si>
    <t>J004411350</t>
  </si>
  <si>
    <t>SOPORTE C/BROCA A1 P/COPA de 14 a 30mm</t>
  </si>
  <si>
    <t>J004411351</t>
  </si>
  <si>
    <t>SOPORTE C/BROCA A10 P/COPA de 32 a 150mm</t>
  </si>
  <si>
    <t>CANALETA 1/2 CAÑA  0,15   ZINC x 2mt.($ x mt.)</t>
  </si>
  <si>
    <t>CANALETA 1/2 CAÑA  0,18   ZINC x 2mt.($ xmt.)</t>
  </si>
  <si>
    <t>CABALL y CONVErR.  0,33  ZINC x 2mt ($ xmt.)</t>
  </si>
  <si>
    <t>CABALL y CONVER  0,40   ZINC x 2mt ($ x mt.)</t>
  </si>
  <si>
    <t>CABALL y CONVER  0,50   ZINC x 2mt ($ x mt.)</t>
  </si>
  <si>
    <t>CANALETA   7x15x10   ZINC x 2 mt. ($ x mt.)</t>
  </si>
  <si>
    <t>CANALETA   7x20x10   ZINC x 2 mt. ($ x mt.)</t>
  </si>
  <si>
    <t>CANALETA MOLD. PALOMA  ZINC x 2mt ($ x mt.)</t>
  </si>
  <si>
    <t>CANALETA MOLD. AMERICA  ZINC x 2mt ($ x mt.)</t>
  </si>
  <si>
    <t>CENEFA FLOR DE LIZ  20 cm.x 2,44 mt. ($ x mt.)</t>
  </si>
  <si>
    <t>CENEFA FLOR DE LIZ  30 cm. x 2,44mt. ($ x mt.)</t>
  </si>
  <si>
    <t>CENEFA 90° 15cm x 15cm x 2mt.           ($ x mt.)</t>
  </si>
  <si>
    <t>CENEFA 90° 20cm x 20cm x 2 mt           ($ x mt.)</t>
  </si>
  <si>
    <t>LL3106</t>
  </si>
  <si>
    <t>TUBO FUS. 63mm (F-20)  A.C.F. LATYN</t>
  </si>
  <si>
    <t>PV2421</t>
  </si>
  <si>
    <t>PV2451</t>
  </si>
  <si>
    <t>Cable  tipo   TALLER    2 x 0,75 mm    100mts.IRAM</t>
  </si>
  <si>
    <t>EL4020</t>
  </si>
  <si>
    <t xml:space="preserve">Cable Paralelo  Blanco   2 x 0,35 mm 100mts. IRAM </t>
  </si>
  <si>
    <t xml:space="preserve">Cable Paralelo  Blanco   2 x 0.50 mm 100mts. IRAM </t>
  </si>
  <si>
    <t>Cable Paralelo  Blanco   2 x 0.75 mm 100mts. IRAM</t>
  </si>
  <si>
    <t>EL3308</t>
  </si>
  <si>
    <t>EL3309</t>
  </si>
  <si>
    <t>EL3310</t>
  </si>
  <si>
    <t>AW1090</t>
  </si>
  <si>
    <t>KIT  CORRALON  AWADUCT</t>
  </si>
  <si>
    <t>VALV.ESF.FUSION Milimetrica Ø20  H3  20220</t>
  </si>
  <si>
    <t>VALV.ESF.FUSION Milimetrica Ø25  H3  20225</t>
  </si>
  <si>
    <t>VALV.ESF.FUSION Milimetrica Ø32  H3  20232</t>
  </si>
  <si>
    <t>VALV.ESF.FUSION Milimetrica Ø40  H3  20240</t>
  </si>
  <si>
    <t>VALV.ESF.FUS.DOB.MED.UNI. Ø20  H3 20320</t>
  </si>
  <si>
    <t>VALV.ESF.FUS.DOB.MED.UNI.Ø25  H3  20325</t>
  </si>
  <si>
    <t>VALV.ESF.FUS.DOB.MED.UNI.Ø32  H3  20332</t>
  </si>
  <si>
    <t>VALV.ESF.FUS.DOB.MED.UNI.Ø40  H3  20340</t>
  </si>
  <si>
    <t>VALV.ESF.FUS.MED.UNION Ø20  H3  20720</t>
  </si>
  <si>
    <t>VALV.ESF.FUS.MED.UNION Ø25  H3  20725</t>
  </si>
  <si>
    <t>VALV.ESF.FUS.MED.UNION Ø32  H3  20732</t>
  </si>
  <si>
    <t>VALV.ESF.FUS.MED.UNION Ø40  H3  20740</t>
  </si>
  <si>
    <t>IP4045</t>
  </si>
  <si>
    <t>Cartucho repuesto disp. Acondic. de agua standard</t>
  </si>
  <si>
    <t>J003540407</t>
  </si>
  <si>
    <t>Guante Latex Descartable T.L (100 Un)</t>
  </si>
  <si>
    <t>CAF0016</t>
  </si>
  <si>
    <t>ARANDELA P/FLEX. GAS  DE 1/2</t>
  </si>
  <si>
    <t>H34007</t>
  </si>
  <si>
    <t>H34008</t>
  </si>
  <si>
    <t>H34009</t>
  </si>
  <si>
    <t>FG0020</t>
  </si>
  <si>
    <t>FG0025</t>
  </si>
  <si>
    <t>FG0032</t>
  </si>
  <si>
    <t>FG0040</t>
  </si>
  <si>
    <t>FG0050</t>
  </si>
  <si>
    <t>FG0063</t>
  </si>
  <si>
    <t>FG1020</t>
  </si>
  <si>
    <t>FG1025</t>
  </si>
  <si>
    <t>FG1032</t>
  </si>
  <si>
    <t>FG1040</t>
  </si>
  <si>
    <t>FG1050</t>
  </si>
  <si>
    <t>FG1063</t>
  </si>
  <si>
    <t>FG1220</t>
  </si>
  <si>
    <t>FG1225</t>
  </si>
  <si>
    <t>FG1232</t>
  </si>
  <si>
    <t>FG1240</t>
  </si>
  <si>
    <t>FG1250</t>
  </si>
  <si>
    <t>FG1263</t>
  </si>
  <si>
    <t>FG1326</t>
  </si>
  <si>
    <t>FG1333</t>
  </si>
  <si>
    <t>FG1341</t>
  </si>
  <si>
    <t>FG1351</t>
  </si>
  <si>
    <t>FG1364</t>
  </si>
  <si>
    <t>FG1620</t>
  </si>
  <si>
    <t>FG1625</t>
  </si>
  <si>
    <t>FG1632</t>
  </si>
  <si>
    <t>FG1640</t>
  </si>
  <si>
    <t>FG1650</t>
  </si>
  <si>
    <t>FG1663</t>
  </si>
  <si>
    <t>FG2020</t>
  </si>
  <si>
    <t>FG2025</t>
  </si>
  <si>
    <t>FG2032</t>
  </si>
  <si>
    <t>FG2040</t>
  </si>
  <si>
    <t>FG2050</t>
  </si>
  <si>
    <t>FG2063</t>
  </si>
  <si>
    <t>FG2126</t>
  </si>
  <si>
    <t>FG2133</t>
  </si>
  <si>
    <t>FG2134</t>
  </si>
  <si>
    <t>FG2141</t>
  </si>
  <si>
    <t>FG2142</t>
  </si>
  <si>
    <t>FG2151</t>
  </si>
  <si>
    <t>FG2152</t>
  </si>
  <si>
    <t>FG2164</t>
  </si>
  <si>
    <t>FG2165</t>
  </si>
  <si>
    <t>FG24020</t>
  </si>
  <si>
    <t>FG24025</t>
  </si>
  <si>
    <t>FG24032</t>
  </si>
  <si>
    <t>FG24040</t>
  </si>
  <si>
    <t>FG24050</t>
  </si>
  <si>
    <t>FG24063</t>
  </si>
  <si>
    <t>FG3020</t>
  </si>
  <si>
    <t>FG3025</t>
  </si>
  <si>
    <t>FG3032</t>
  </si>
  <si>
    <t>FG3040</t>
  </si>
  <si>
    <t>FG3050</t>
  </si>
  <si>
    <t>FG3063</t>
  </si>
  <si>
    <t>FG3126</t>
  </si>
  <si>
    <t>FG3133</t>
  </si>
  <si>
    <t>FG3134</t>
  </si>
  <si>
    <t>FG3141</t>
  </si>
  <si>
    <t>FG3142</t>
  </si>
  <si>
    <t>FG3151</t>
  </si>
  <si>
    <t>FG3152</t>
  </si>
  <si>
    <t>FG3164</t>
  </si>
  <si>
    <t>FG3165</t>
  </si>
  <si>
    <t>FG3220</t>
  </si>
  <si>
    <t>FG3225</t>
  </si>
  <si>
    <t>FG3232</t>
  </si>
  <si>
    <t>FG3240</t>
  </si>
  <si>
    <t>FG3250</t>
  </si>
  <si>
    <t>FG3263</t>
  </si>
  <si>
    <t>FG3326</t>
  </si>
  <si>
    <t>FG3420</t>
  </si>
  <si>
    <t>FG3425</t>
  </si>
  <si>
    <t>FG3432</t>
  </si>
  <si>
    <t>FG3440</t>
  </si>
  <si>
    <t>FG3450</t>
  </si>
  <si>
    <t>FG3463</t>
  </si>
  <si>
    <t>FG3526</t>
  </si>
  <si>
    <t>FG4026</t>
  </si>
  <si>
    <t>FG4033</t>
  </si>
  <si>
    <t>FG4034</t>
  </si>
  <si>
    <t>FG4041</t>
  </si>
  <si>
    <t>FG4042</t>
  </si>
  <si>
    <t>FG4051</t>
  </si>
  <si>
    <t>FG4052</t>
  </si>
  <si>
    <t>FG4064</t>
  </si>
  <si>
    <t>FG4065</t>
  </si>
  <si>
    <t>FG4120</t>
  </si>
  <si>
    <t>FG4125</t>
  </si>
  <si>
    <t>FG4132</t>
  </si>
  <si>
    <t>FG4140</t>
  </si>
  <si>
    <t>FG41401</t>
  </si>
  <si>
    <t>FG4150</t>
  </si>
  <si>
    <t>FG4163</t>
  </si>
  <si>
    <t>FG4240</t>
  </si>
  <si>
    <t>FG4263</t>
  </si>
  <si>
    <t>FG4270</t>
  </si>
  <si>
    <t>FG4271</t>
  </si>
  <si>
    <t>FG5020</t>
  </si>
  <si>
    <t>FG5025</t>
  </si>
  <si>
    <t>FG5032</t>
  </si>
  <si>
    <t>FG5040</t>
  </si>
  <si>
    <t>FG5050</t>
  </si>
  <si>
    <t>FG5063</t>
  </si>
  <si>
    <t>FG6020</t>
  </si>
  <si>
    <t>FG6025</t>
  </si>
  <si>
    <t>FG6032</t>
  </si>
  <si>
    <t>FG6040</t>
  </si>
  <si>
    <t>FG6050</t>
  </si>
  <si>
    <t>FG6063</t>
  </si>
  <si>
    <t>FG7120</t>
  </si>
  <si>
    <t>FG7125</t>
  </si>
  <si>
    <t>FG7132</t>
  </si>
  <si>
    <t>FG71322</t>
  </si>
  <si>
    <t>FG8020</t>
  </si>
  <si>
    <t>FG8025</t>
  </si>
  <si>
    <t>FG8032</t>
  </si>
  <si>
    <t>FG8040</t>
  </si>
  <si>
    <t>FG8050</t>
  </si>
  <si>
    <t>FG8063</t>
  </si>
  <si>
    <t>FG9020</t>
  </si>
  <si>
    <t>FG9025</t>
  </si>
  <si>
    <t>FG9032</t>
  </si>
  <si>
    <t>CALEFACT.2500cal TBU der. peltre II Coppens</t>
  </si>
  <si>
    <t>CALEFACT.2500cal TBU Izq. peltre II Coppens</t>
  </si>
  <si>
    <t>CALEFACT.2500cal TB der. peltre II   Coppens</t>
  </si>
  <si>
    <t>CALEFACT.2500cal TB izq. peltre II   Coppens</t>
  </si>
  <si>
    <t>CALEFACT.4000cal TB izq. peltre II   Coppens</t>
  </si>
  <si>
    <t>011-46506780                                    www.dpksrl.com.ar                                   dpk@dpksrl.com.ar</t>
  </si>
  <si>
    <t>MO00411</t>
  </si>
  <si>
    <t>DESMALEZADORA CG330B Motomel</t>
  </si>
  <si>
    <t>PIL.PATIO PVC 20X20 3 bocas C/sifon Rej. plast.</t>
  </si>
  <si>
    <t>REGULADOR GAS NAT. x 75 Mts. SALUSTRI</t>
  </si>
  <si>
    <t>IP014092</t>
  </si>
  <si>
    <t>LL3973</t>
  </si>
  <si>
    <t>ABOCINADOR STD. PARA TUBOS   LATYN</t>
  </si>
  <si>
    <t>Juego de patas para apoyar LE/AR/STD *</t>
  </si>
  <si>
    <t>Sombrerete Vert.para Linea EURySTD 80/120 Lit. *</t>
  </si>
  <si>
    <t>PV1103</t>
  </si>
  <si>
    <t>PORTA REJULLA  C/REJILLA  Plasr. 20 x 20</t>
  </si>
  <si>
    <t>J001450012</t>
  </si>
  <si>
    <t>LAS CANTIDADES INDICADAS EN EL ENVASADO SON ORIENTATIVAS. LAS MISMAS PUEDEN VARIAR SIN PREVIO AVISO</t>
  </si>
  <si>
    <t>J002130013</t>
  </si>
  <si>
    <t>Correa Ind V A 20 Reforzada P/C</t>
  </si>
  <si>
    <t>J002875516</t>
  </si>
  <si>
    <t>Protector Facial Acrilico Simple 25cm L&amp;R</t>
  </si>
  <si>
    <t>FLEXIBLE para Reg.de 10 mt. x 60 cm</t>
  </si>
  <si>
    <t>FLEXIBLE para Reg.de 6mt. x 40 cm</t>
  </si>
  <si>
    <t>Rep.Llave d/paso Cabez. univ. 6296  Hidro 3</t>
  </si>
  <si>
    <t>Rep.Llave d/paso .Capuch y Camp..Cmo.6297 H3</t>
  </si>
  <si>
    <t>Rep Llave d/paso Capuch.y camp.6298 bco.Loza H3</t>
  </si>
  <si>
    <t>ROLLOS POR 100 mts.</t>
  </si>
  <si>
    <t>J002875508</t>
  </si>
  <si>
    <t>Protector Facial Acrilico Simple 20cm L&amp;R</t>
  </si>
  <si>
    <t>ZI04014</t>
  </si>
  <si>
    <t>IP320</t>
  </si>
  <si>
    <t>Caño IPS MAXUM  40 x 4mts. Fusion Verde</t>
  </si>
  <si>
    <t>H3410441</t>
  </si>
  <si>
    <t>NG50109</t>
  </si>
  <si>
    <t>Tanque horizontal ROTOPLAS 500 Lit.</t>
  </si>
  <si>
    <t>Cartucho Rep.Dep.de acondic.de agua STD Rotoplas</t>
  </si>
  <si>
    <t>J001450046</t>
  </si>
  <si>
    <t>AW7106</t>
  </si>
  <si>
    <t>LL248</t>
  </si>
  <si>
    <t>ABRAZ.PVC (DOS BULON.) AB6315  63x1/2</t>
  </si>
  <si>
    <t>LL249</t>
  </si>
  <si>
    <t>ABRAZ.PVC (DOS BULON.) AB6320  63x3/4</t>
  </si>
  <si>
    <t>LL250</t>
  </si>
  <si>
    <t>ABRAZ.PVC (DOS BULON.) AB7515  75x1/2</t>
  </si>
  <si>
    <t>LL251</t>
  </si>
  <si>
    <t>ABRAZ.PVC (DOS BULON.) AB7520  75x3/4</t>
  </si>
  <si>
    <t>LL252</t>
  </si>
  <si>
    <t>LL253</t>
  </si>
  <si>
    <t>PS002</t>
  </si>
  <si>
    <t>ACC DE BAÑO LOZA KIT 5 PZAS. BLANCO</t>
  </si>
  <si>
    <t>PS001</t>
  </si>
  <si>
    <t>ACC DE BAÑO LOZA KIT 8 PZAS. BLANCO</t>
  </si>
  <si>
    <t>DA04855</t>
  </si>
  <si>
    <t>ACC.PLAST.P/BA\O - BARR.TOALL.PLAST.SOLO.</t>
  </si>
  <si>
    <t>DA04851</t>
  </si>
  <si>
    <t>ACC.PLAST.P/BA\O - TAPA DEPOSITO</t>
  </si>
  <si>
    <t>J000145169</t>
  </si>
  <si>
    <t>J000145012</t>
  </si>
  <si>
    <t>J000145054</t>
  </si>
  <si>
    <t>J000145101</t>
  </si>
  <si>
    <t>J000145135</t>
  </si>
  <si>
    <t>J003270468</t>
  </si>
  <si>
    <t>J005860015</t>
  </si>
  <si>
    <t>Ajuste Tapa Plast. p/Dep.Yunque</t>
  </si>
  <si>
    <t>J005840015</t>
  </si>
  <si>
    <t>J003270557</t>
  </si>
  <si>
    <t>J003270565</t>
  </si>
  <si>
    <t>J000300141</t>
  </si>
  <si>
    <t>J000311207</t>
  </si>
  <si>
    <t>J000311231</t>
  </si>
  <si>
    <t>J005879006</t>
  </si>
  <si>
    <t>J000311011</t>
  </si>
  <si>
    <t>Aran Pvc Prensa Estopa p/Vastago Fv</t>
  </si>
  <si>
    <t>CAF0014</t>
  </si>
  <si>
    <t>ARANDELA P/FLEX.AGUA DE 1/2  CAF</t>
  </si>
  <si>
    <t>CAF0015</t>
  </si>
  <si>
    <t>ARANDELA P/FLEX.AGUA DE 3/4  CAF</t>
  </si>
  <si>
    <t>J005880269</t>
  </si>
  <si>
    <t>Asiento Completo p/Mochila Ferrum</t>
  </si>
  <si>
    <t>J005850214</t>
  </si>
  <si>
    <t>Asiento Plast. Dep. Chato p/Dep.Univ</t>
  </si>
  <si>
    <t>J005850206</t>
  </si>
  <si>
    <t>TI092</t>
  </si>
  <si>
    <t>ASIENTO SANITARIO  Monkoto  BLANCO</t>
  </si>
  <si>
    <t>LL199</t>
  </si>
  <si>
    <t>BIDET Adapt. p/inod. dobl.func.agua FyC JS-296</t>
  </si>
  <si>
    <t>LL198</t>
  </si>
  <si>
    <t>BIDET Adaptable p/inodoro doble función JS-295</t>
  </si>
  <si>
    <t>LL197</t>
  </si>
  <si>
    <t>BIDET Adaptable p/inodoro JS-290</t>
  </si>
  <si>
    <t>LL196</t>
  </si>
  <si>
    <t>BIDET MAN.C/FLEX.120 CM .JS270 C  CRO.C/BLIS</t>
  </si>
  <si>
    <t>LL231</t>
  </si>
  <si>
    <t>BOMBA CENTRIF.CPM 130 1/2HP 370/0.5</t>
  </si>
  <si>
    <t>LL232</t>
  </si>
  <si>
    <t>BOMBA CENTRIF.CPM 146 3/4HP 550/0.75</t>
  </si>
  <si>
    <t>LL233</t>
  </si>
  <si>
    <t>BOMBA CENTRIF.CPM 158 1HP 750/1</t>
  </si>
  <si>
    <t>LL2311</t>
  </si>
  <si>
    <t>BOMBA CENTRIF.CPM 180 P/RIEGO 1 1/2 HP</t>
  </si>
  <si>
    <t>LL2312</t>
  </si>
  <si>
    <t>BOMBA CENTRIF.CPM 200 P/RIEGO  2 HP</t>
  </si>
  <si>
    <t>LL236</t>
  </si>
  <si>
    <t>BOMBA JET (AUTOASP.) 100L 1HP 750/1</t>
  </si>
  <si>
    <t>LL234</t>
  </si>
  <si>
    <t>BOMBA JET (AUTOASP.) 60L 1/2HP 370/0.5</t>
  </si>
  <si>
    <t>LL235</t>
  </si>
  <si>
    <t>BOMBA JET (AUTOASP.) 80L 3/4HP 600/0.75</t>
  </si>
  <si>
    <t>LL227</t>
  </si>
  <si>
    <t>BOMBA PERIFERICA QB-60 1/2HP 370/0.5</t>
  </si>
  <si>
    <t>LL228</t>
  </si>
  <si>
    <t>BOMBA PERIFERICA QB-70 3/4HP 550/0.75</t>
  </si>
  <si>
    <t>LL229</t>
  </si>
  <si>
    <t>BOMBA PERIFERICA QB-80 1HP 750/1</t>
  </si>
  <si>
    <t>LL2361</t>
  </si>
  <si>
    <t>BOMBA PRESURIZADORA 100W 8,5mt</t>
  </si>
  <si>
    <t>LL2362</t>
  </si>
  <si>
    <t>BOMBA PRESURIZADORA 260W 13mt</t>
  </si>
  <si>
    <t>LL2331</t>
  </si>
  <si>
    <t>BOMBA SUMERG.AGUA SUCIA 400W</t>
  </si>
  <si>
    <t>LL2332</t>
  </si>
  <si>
    <t>LL2333</t>
  </si>
  <si>
    <t>BOMBA SUMERG.AGUA SUCIA AC.INOX. 900W</t>
  </si>
  <si>
    <t>J005875028</t>
  </si>
  <si>
    <t>J001000095</t>
  </si>
  <si>
    <t>Boya Dep Desc.Comp.Cadena</t>
  </si>
  <si>
    <t>J001000087</t>
  </si>
  <si>
    <t>Boya Dep Desc.Comp.Franklin Chata</t>
  </si>
  <si>
    <t>J001000079</t>
  </si>
  <si>
    <t>J001000100</t>
  </si>
  <si>
    <t>Boya Dep Desc.Ideal Univ</t>
  </si>
  <si>
    <t>J001000150</t>
  </si>
  <si>
    <t>J001000126</t>
  </si>
  <si>
    <t>Boya Dep Desc.Valma T/Univ</t>
  </si>
  <si>
    <t>J001000061</t>
  </si>
  <si>
    <t>J001000053</t>
  </si>
  <si>
    <t>J001000118</t>
  </si>
  <si>
    <t>Boya Dep Rep.Asiento De Goma Univ.</t>
  </si>
  <si>
    <t>J005880015</t>
  </si>
  <si>
    <t>Boya Descarga c/Alambre p/Mochila Ferrum</t>
  </si>
  <si>
    <t>J005880023</t>
  </si>
  <si>
    <t>Boya Descarga c/Gcho p/Mochila Ferrum</t>
  </si>
  <si>
    <t>J005880031</t>
  </si>
  <si>
    <t>Boya Descarga c/Tirador p/Mochila Ferrum</t>
  </si>
  <si>
    <t>J005880073</t>
  </si>
  <si>
    <t>Boya Flapper c/Tirador p/Mochila Ferrum</t>
  </si>
  <si>
    <t>J005880049</t>
  </si>
  <si>
    <t>Boya Goma Sola p/Mochila Ferrum</t>
  </si>
  <si>
    <t>J001010016</t>
  </si>
  <si>
    <t>Boya Plast. Blanda Chata/Extra Ch. p/Dep</t>
  </si>
  <si>
    <t>J001010105</t>
  </si>
  <si>
    <t>J001010113</t>
  </si>
  <si>
    <t>J001020011</t>
  </si>
  <si>
    <t>VA124</t>
  </si>
  <si>
    <t>VA123</t>
  </si>
  <si>
    <t>J001020126</t>
  </si>
  <si>
    <t>J001020100</t>
  </si>
  <si>
    <t>VA125</t>
  </si>
  <si>
    <t>J001020118</t>
  </si>
  <si>
    <t>J005880057</t>
  </si>
  <si>
    <t>Boya Telgopor p/Valv. Ferrum</t>
  </si>
  <si>
    <t>J001020053</t>
  </si>
  <si>
    <t>Boya Telgopor Red 1 p/Tanque</t>
  </si>
  <si>
    <t>J001020037</t>
  </si>
  <si>
    <t>Boya Telgopor Red 1/2 p/Tanque</t>
  </si>
  <si>
    <t>J001020045</t>
  </si>
  <si>
    <t>Boya Telgopor Red 3/4 p/Tanque</t>
  </si>
  <si>
    <t>J005830044</t>
  </si>
  <si>
    <t>J005880502</t>
  </si>
  <si>
    <t>LL1588</t>
  </si>
  <si>
    <t>BRAZO LLUVIA Ac.In. 45ª c/ros.1/2 x18cm LB-5705</t>
  </si>
  <si>
    <t>LL1589</t>
  </si>
  <si>
    <t>BRAZO LLUVIA Ac.In. 90ª c/ros.1/2 x30cm LB-5708</t>
  </si>
  <si>
    <t>J004060507</t>
  </si>
  <si>
    <t>Brazo p/Lluvia 45° ABS Cromado c/Rosca Fina</t>
  </si>
  <si>
    <t>J003270183</t>
  </si>
  <si>
    <t>J005880154</t>
  </si>
  <si>
    <t>Buje Estriado p/Mochila Ferrum</t>
  </si>
  <si>
    <t>J005880586</t>
  </si>
  <si>
    <t>LL132</t>
  </si>
  <si>
    <t>LL133</t>
  </si>
  <si>
    <t>LL130</t>
  </si>
  <si>
    <t>LL131</t>
  </si>
  <si>
    <t>LL134</t>
  </si>
  <si>
    <t>LL135</t>
  </si>
  <si>
    <t>LL136</t>
  </si>
  <si>
    <t>LL137</t>
  </si>
  <si>
    <t>LL138</t>
  </si>
  <si>
    <t>LL139</t>
  </si>
  <si>
    <t>J005840227</t>
  </si>
  <si>
    <t>Cadena Brazo c/Balancin p/Dep.Ideal</t>
  </si>
  <si>
    <t>R104</t>
  </si>
  <si>
    <t>CAJA VEREDA H. FUNDIDO</t>
  </si>
  <si>
    <t>LL1081</t>
  </si>
  <si>
    <t>CANILLA  P/LAVARROPA  SIMPLE GR-2052</t>
  </si>
  <si>
    <t>LL1153</t>
  </si>
  <si>
    <t>CANILLA  PARED PICO ALTO GR-602</t>
  </si>
  <si>
    <t>LL1152</t>
  </si>
  <si>
    <t>CANILLA  PARED PICO BAJO GR-601</t>
  </si>
  <si>
    <t>LL1151</t>
  </si>
  <si>
    <t>CANILLA COCINA MESADA GR-600</t>
  </si>
  <si>
    <t>FV112</t>
  </si>
  <si>
    <t>FV113</t>
  </si>
  <si>
    <t>FV123</t>
  </si>
  <si>
    <t>LL107</t>
  </si>
  <si>
    <t>CANILLA DOBLE P/LAVARR. C/PICO  GR-2051</t>
  </si>
  <si>
    <t>LL108</t>
  </si>
  <si>
    <t>CANILLA DOBLE P/LAVARR.P. MOVIL  GR-2060</t>
  </si>
  <si>
    <t>LL106</t>
  </si>
  <si>
    <t>CANILLA DOBLE P/LAVARROPA  GR-2050</t>
  </si>
  <si>
    <t>FV1156</t>
  </si>
  <si>
    <t>CANILLA ESF. MARIP. FV  1  0436.10</t>
  </si>
  <si>
    <t>FV1154</t>
  </si>
  <si>
    <t>CANILLA ESF. MARIP. FV 1/2 0436.10</t>
  </si>
  <si>
    <t>FV1155</t>
  </si>
  <si>
    <t>CANILLA ESF. MARIP. FV 3/4 0436.10</t>
  </si>
  <si>
    <t>LL10121</t>
  </si>
  <si>
    <t>LL10122</t>
  </si>
  <si>
    <t>LL104</t>
  </si>
  <si>
    <t>LL105</t>
  </si>
  <si>
    <t>LL101</t>
  </si>
  <si>
    <t>LL100</t>
  </si>
  <si>
    <t>FV1153</t>
  </si>
  <si>
    <t>FV1151</t>
  </si>
  <si>
    <t>CANILLA ESF. PALAN FV 1/2 0436.03</t>
  </si>
  <si>
    <t>FV1152</t>
  </si>
  <si>
    <t>CANILLA ESF. PALAN FV 3/4 0436.03</t>
  </si>
  <si>
    <t>LL1011</t>
  </si>
  <si>
    <t>LL1012</t>
  </si>
  <si>
    <t>LL102</t>
  </si>
  <si>
    <t>LL103</t>
  </si>
  <si>
    <t>LL099</t>
  </si>
  <si>
    <t>LL097</t>
  </si>
  <si>
    <t>LL098</t>
  </si>
  <si>
    <t>LL1134</t>
  </si>
  <si>
    <t>CANILLA ESF.LAVAR.1/2 SAL.3/4 LT-LAV P</t>
  </si>
  <si>
    <t>LL1013</t>
  </si>
  <si>
    <t>CANILLA ESF.Para NICHO LT-NIC 1/2</t>
  </si>
  <si>
    <t>LL1014</t>
  </si>
  <si>
    <t>CANILLA ESF.Para NICHO LT-NIC 3/4</t>
  </si>
  <si>
    <t>LL115</t>
  </si>
  <si>
    <t>CANILLA LAVATORIO CROM.1/2 GR318</t>
  </si>
  <si>
    <t>LL114</t>
  </si>
  <si>
    <t>CANILLA LAVATORIO CRUZ CROM.1/2 GR317</t>
  </si>
  <si>
    <t>FV110</t>
  </si>
  <si>
    <t>FV111</t>
  </si>
  <si>
    <t>FV120</t>
  </si>
  <si>
    <t>FV121</t>
  </si>
  <si>
    <t>FV114</t>
  </si>
  <si>
    <t>CANILLA P/MES.LAVAT.PICO LEVANT.0221</t>
  </si>
  <si>
    <t>FV1091</t>
  </si>
  <si>
    <t>CANILLA PARED 1 AGUA CRUZ COD. 0420</t>
  </si>
  <si>
    <t>FV1092</t>
  </si>
  <si>
    <t>CANILLA PARED 1 AGUA VOLANTE COD. 0420/15</t>
  </si>
  <si>
    <t>J001431000</t>
  </si>
  <si>
    <t>J001431107</t>
  </si>
  <si>
    <t>J001430622</t>
  </si>
  <si>
    <t>Canilla Plast. Sifolimp Manga 1/2</t>
  </si>
  <si>
    <t>J001430630</t>
  </si>
  <si>
    <t>Canilla Plast. Sifolimp Manga 3/4</t>
  </si>
  <si>
    <t>LL1131</t>
  </si>
  <si>
    <t>CANILLA SWING ESF.PVC C/PICO  1/2  JS-600</t>
  </si>
  <si>
    <t>LL1132</t>
  </si>
  <si>
    <t>CANILLA SWING ESF.PVC C/PICO  3/4  JS-600</t>
  </si>
  <si>
    <t>J001490020</t>
  </si>
  <si>
    <t>J001490012</t>
  </si>
  <si>
    <t>J005850044</t>
  </si>
  <si>
    <t>Chaveta de Bce Partida/Pasante p/Dep.Univ</t>
  </si>
  <si>
    <t>J005850052</t>
  </si>
  <si>
    <t>Chaveta Roscada p/Dep.Univ</t>
  </si>
  <si>
    <t>J002875304</t>
  </si>
  <si>
    <t>Cinta Peligro Rojo Y Blanco 200m</t>
  </si>
  <si>
    <t>J005880243</t>
  </si>
  <si>
    <t>Codo Completo Blanco Corto p/Mochila Ferrum</t>
  </si>
  <si>
    <t>J002040014</t>
  </si>
  <si>
    <t>J002050027</t>
  </si>
  <si>
    <t>J002050035</t>
  </si>
  <si>
    <t>J002050108</t>
  </si>
  <si>
    <t>J002050124</t>
  </si>
  <si>
    <t>J002060111</t>
  </si>
  <si>
    <t>J002060098</t>
  </si>
  <si>
    <t>J002060080</t>
  </si>
  <si>
    <t>J002060072</t>
  </si>
  <si>
    <t>J002060048</t>
  </si>
  <si>
    <t>J002060064</t>
  </si>
  <si>
    <t>J002060030</t>
  </si>
  <si>
    <t>J002040056</t>
  </si>
  <si>
    <t>J002050205</t>
  </si>
  <si>
    <t>J002050221</t>
  </si>
  <si>
    <t>J002740101</t>
  </si>
  <si>
    <t>J002740096</t>
  </si>
  <si>
    <t>J002740151</t>
  </si>
  <si>
    <t>J002740119</t>
  </si>
  <si>
    <t>J002740097</t>
  </si>
  <si>
    <t>LL201</t>
  </si>
  <si>
    <t>LL202</t>
  </si>
  <si>
    <t>LL203</t>
  </si>
  <si>
    <t>DESCAR.P/MING  ENTRADA    AF-2400 1/2x40</t>
  </si>
  <si>
    <t>LL204</t>
  </si>
  <si>
    <t>DESCAR.P/MING  SALIDA        AF-2500 1.1/4x40</t>
  </si>
  <si>
    <t>LL158</t>
  </si>
  <si>
    <t>DUCHA C/BRAZO (ABS) DF 8108 B C/BLISTER 1/2</t>
  </si>
  <si>
    <t>LL194</t>
  </si>
  <si>
    <t>DUCHA HIGIENICA JS 280 C  CRO.C/BLISTER 1/2</t>
  </si>
  <si>
    <t>LL1587</t>
  </si>
  <si>
    <t>DUCHADOR de MANO anticalcareo LB-5704</t>
  </si>
  <si>
    <t>J002820016</t>
  </si>
  <si>
    <t>LL259</t>
  </si>
  <si>
    <t>ESPIGA CONICA BRONCE  1/2</t>
  </si>
  <si>
    <t>LL260</t>
  </si>
  <si>
    <t>ESPIGA CONICA BRONCE  3/4</t>
  </si>
  <si>
    <t>LL261</t>
  </si>
  <si>
    <t>ESPIGA CONICA PLASTICA  1/2</t>
  </si>
  <si>
    <t>LL262</t>
  </si>
  <si>
    <t>ESPIGA CONICA PLASTICA  3/4</t>
  </si>
  <si>
    <t>LL257</t>
  </si>
  <si>
    <t>ESPIGA PLANA BRONCE   1/2</t>
  </si>
  <si>
    <t>LL258</t>
  </si>
  <si>
    <t>ESPIGA PLANA BRONCE  3/4</t>
  </si>
  <si>
    <t>LL256</t>
  </si>
  <si>
    <t>ESPIGA PLANA PLASTICA  1</t>
  </si>
  <si>
    <t>LL254</t>
  </si>
  <si>
    <t>ESPIGA PLANA PLASTICA  1/2</t>
  </si>
  <si>
    <t>LL255</t>
  </si>
  <si>
    <t>ESPIGA PLANA PLASTICA  3/4</t>
  </si>
  <si>
    <t>LL263</t>
  </si>
  <si>
    <t>ESPIGA ROSCA MACHO BCE.  1/2</t>
  </si>
  <si>
    <t>LL264</t>
  </si>
  <si>
    <t>ESPIGA ROSCA MACHO BCE.  3/4</t>
  </si>
  <si>
    <t>LL239</t>
  </si>
  <si>
    <t>FERULA O.S.N. S/ESPIGAS 2005  1/2</t>
  </si>
  <si>
    <t>LL240</t>
  </si>
  <si>
    <t>FERULA O.S.N. S/ESPIGAS 2005  3/4</t>
  </si>
  <si>
    <t>LL2401</t>
  </si>
  <si>
    <t>LL087</t>
  </si>
  <si>
    <t>FILTRO 116     1</t>
  </si>
  <si>
    <t>LL089</t>
  </si>
  <si>
    <t>FILTRO 116    1 1/2</t>
  </si>
  <si>
    <t>LL088</t>
  </si>
  <si>
    <t>FILTRO 116    1 1/4</t>
  </si>
  <si>
    <t>LL085</t>
  </si>
  <si>
    <t>FILTRO 116    1/2</t>
  </si>
  <si>
    <t>LL090</t>
  </si>
  <si>
    <t>FILTRO 116    2</t>
  </si>
  <si>
    <t>LL086</t>
  </si>
  <si>
    <t>FILTRO 116    3/4</t>
  </si>
  <si>
    <t>LL162</t>
  </si>
  <si>
    <t>FLEX.COBRE CROMADO AF2080  1/2x20  LATYN</t>
  </si>
  <si>
    <t>LL163</t>
  </si>
  <si>
    <t>FLEX.COBRE CROMADO AF2080  1/2x25  LATYN</t>
  </si>
  <si>
    <t>LL164</t>
  </si>
  <si>
    <t>FLEX.COBRE CROMADO AF2080  1/2x30  LATYN</t>
  </si>
  <si>
    <t>LL165</t>
  </si>
  <si>
    <t>FLEX.COBRE CROMADO AF2080  1/2x35  LATYN</t>
  </si>
  <si>
    <t>LL166</t>
  </si>
  <si>
    <t>FLEX.COBRE CROMADO AF2080  1/2x40  LATYN</t>
  </si>
  <si>
    <t>LL167</t>
  </si>
  <si>
    <t>FLEX.COBRE CROMADO AF2080  1/2x50  LATYN</t>
  </si>
  <si>
    <t>LL168</t>
  </si>
  <si>
    <t>FLEX.COBRE CROMADO AF2080  3/4x20  LATYN</t>
  </si>
  <si>
    <t>LL169</t>
  </si>
  <si>
    <t>FLEX.COBRE CROMADO AF2080  3/4x25  LATYN</t>
  </si>
  <si>
    <t>LL170</t>
  </si>
  <si>
    <t>FLEX.COBRE CROMADO AF2080  3/4x30  LATYN</t>
  </si>
  <si>
    <t>LL171</t>
  </si>
  <si>
    <t>FLEX.COBRE CROMADO AF2080  3/4x35  LATYN</t>
  </si>
  <si>
    <t>LL172</t>
  </si>
  <si>
    <t>FLEX.COBRE CROMADO AF2080  3/4x40  LATYN</t>
  </si>
  <si>
    <t>LL173</t>
  </si>
  <si>
    <t>FLEX.COBRE CROMADO AF2080  3/4x50  LATYN</t>
  </si>
  <si>
    <t>LL174</t>
  </si>
  <si>
    <t>FLEX.MALL.AC.INOX.C/ROS.2075 M.F.1/2x20</t>
  </si>
  <si>
    <t>LL175</t>
  </si>
  <si>
    <t>LL176</t>
  </si>
  <si>
    <t>LL177</t>
  </si>
  <si>
    <t>FLEX.MALL.AC.INOX.C/ROS.2075 M.F.1/2x35</t>
  </si>
  <si>
    <t>LL178</t>
  </si>
  <si>
    <t>FLEX.MALL.AC.INOX.C/ROS.2075 M.F.1/2x40</t>
  </si>
  <si>
    <t>LL179</t>
  </si>
  <si>
    <t>LL180</t>
  </si>
  <si>
    <t>FLEX.MALL.AC.INOX.C/ROS.2075 M.F.3/4x20</t>
  </si>
  <si>
    <t>LL181</t>
  </si>
  <si>
    <t>FLEX.MALL.AC.INOX.C/ROS.2075 M.F.3/4x25</t>
  </si>
  <si>
    <t>LL182</t>
  </si>
  <si>
    <t>FLEX.MALL.AC.INOX.C/ROS.2075 M.F.3/4x30</t>
  </si>
  <si>
    <t>LL183</t>
  </si>
  <si>
    <t>FLEX.MALL.AC.INOX.C/ROS.2075 M.F.3/4x35</t>
  </si>
  <si>
    <t>LL184</t>
  </si>
  <si>
    <t>FLEX.MALL.AC.INOX.C/ROS.2075 M.F.3/4x40</t>
  </si>
  <si>
    <t>LL185</t>
  </si>
  <si>
    <t>FLEX.MALL.AC.INOX.C/ROS.2075 M.F.3/4x50</t>
  </si>
  <si>
    <t>LL1851</t>
  </si>
  <si>
    <t>FLEX.MALLADO DE ALUMINIO.2078 1/2 x 20</t>
  </si>
  <si>
    <t>LL1852</t>
  </si>
  <si>
    <t>FLEX.MALLADO DE ALUMINIO.2078 1/2 x 25</t>
  </si>
  <si>
    <t>LL1853</t>
  </si>
  <si>
    <t>FLEX.MALLADO DE ALUMINIO.2078 1/2 x 30</t>
  </si>
  <si>
    <t>LL1854</t>
  </si>
  <si>
    <t>FLEX.MALLADO DE ALUMINIO.2078 1/2 x 35</t>
  </si>
  <si>
    <t>LL1855</t>
  </si>
  <si>
    <t>FLEX.MALLADO DE ALUMINIO.2078 1/2 x 40</t>
  </si>
  <si>
    <t>LL1856</t>
  </si>
  <si>
    <t>FLEX.MALLADO DE ALUMINIO.2078 1/2 x 50</t>
  </si>
  <si>
    <t>LL1857</t>
  </si>
  <si>
    <t>FLEX.MALLADO DE ALUMINIO.2078 3/4 x 20</t>
  </si>
  <si>
    <t>LL1858</t>
  </si>
  <si>
    <t>FLEX.MALLADO DE ALUMINIO.2078 3/4 x 25</t>
  </si>
  <si>
    <t>LL1859</t>
  </si>
  <si>
    <t>FLEX.MALLADO DE ALUMINIO.2078 3/4 x 30</t>
  </si>
  <si>
    <t>LL1860</t>
  </si>
  <si>
    <t>FLEX.MALLADO DE ALUMINIO.2078 3/4 x 35</t>
  </si>
  <si>
    <t>LL1861</t>
  </si>
  <si>
    <t>FLEX.MALLADO DE ALUMINIO.2078 3/4 x 40</t>
  </si>
  <si>
    <t>LL1862</t>
  </si>
  <si>
    <t>FLEX.MALLADO DE ALUMINIO.2078 3/4 x 50</t>
  </si>
  <si>
    <t>GR148</t>
  </si>
  <si>
    <t>LL190</t>
  </si>
  <si>
    <t>LL191</t>
  </si>
  <si>
    <t>LL192</t>
  </si>
  <si>
    <t>LL159</t>
  </si>
  <si>
    <t>FLEX.PVC GRIS REGUL. AF2095  1/2x30</t>
  </si>
  <si>
    <t>LL160</t>
  </si>
  <si>
    <t>FLEX.PVC GRIS REGUL. AF2095  1/2x40</t>
  </si>
  <si>
    <t>LL161</t>
  </si>
  <si>
    <t>FLEX.PVC GRIS REGUL. AF2095  1/2x50</t>
  </si>
  <si>
    <t>CAF0001</t>
  </si>
  <si>
    <t>FLEXIBLE CROMO 1/2x 15    CAF</t>
  </si>
  <si>
    <t>CAF0002</t>
  </si>
  <si>
    <t>FLEXIBLE CROMO 1/2x 20    CAF</t>
  </si>
  <si>
    <t>CAF0003</t>
  </si>
  <si>
    <t>FLEXIBLE CROMO 1/2x 25    CAF</t>
  </si>
  <si>
    <t>CAF0004</t>
  </si>
  <si>
    <t>FLEXIBLE CROMO 1/2x 30    CAF</t>
  </si>
  <si>
    <t>CAF0005</t>
  </si>
  <si>
    <t>FLEXIBLE CROMO 1/2x 35    CAF</t>
  </si>
  <si>
    <t>CAF0006</t>
  </si>
  <si>
    <t>FLEXIBLE CROMO 1/2x 40    CAF</t>
  </si>
  <si>
    <t>CAF0008</t>
  </si>
  <si>
    <t>FLEXIBLE CROMO 1/2x 50    CAF</t>
  </si>
  <si>
    <t>CAF0009</t>
  </si>
  <si>
    <t>FLEXIBLE CROMO 3/4x 20    CAF</t>
  </si>
  <si>
    <t>CAF0010</t>
  </si>
  <si>
    <t>FLEXIBLE CROMO 3/4x 25    CAF</t>
  </si>
  <si>
    <t>CAF0011</t>
  </si>
  <si>
    <t>FLEXIBLE CROMO 3/4x 30    CAF</t>
  </si>
  <si>
    <t>CAF0012</t>
  </si>
  <si>
    <t>FLEXIBLE CROMO 3/4x 35    CAF</t>
  </si>
  <si>
    <t>CAF0013</t>
  </si>
  <si>
    <t>FLEXIBLE CROMO 3/4x 40    CAF</t>
  </si>
  <si>
    <t>CAF00130</t>
  </si>
  <si>
    <t>FLEXIBLE CROMO 3/4x 50    CAF</t>
  </si>
  <si>
    <t>J003249302</t>
  </si>
  <si>
    <t>Flexible Malla De Acero p/Agua 3/4x30cm</t>
  </si>
  <si>
    <t>J003249310</t>
  </si>
  <si>
    <t>Flexible Malla De Acero p/Agua 3/4x35cm</t>
  </si>
  <si>
    <t>J003249328</t>
  </si>
  <si>
    <t>Flexible Malla De Acero p/Agua 3/4x40cm</t>
  </si>
  <si>
    <t>J003249336</t>
  </si>
  <si>
    <t>Flexible Malla De Acero p/Agua 3/4x50cm</t>
  </si>
  <si>
    <t>J003250010</t>
  </si>
  <si>
    <t>Flexible Pvc Corrugado Multimedida 40cm</t>
  </si>
  <si>
    <t>J003250060</t>
  </si>
  <si>
    <t>Flexible Pvc p/Bajada T/Fuelle 1½</t>
  </si>
  <si>
    <t>J003250078</t>
  </si>
  <si>
    <t>Flexible Pvc p/Bajada T/Fuelle 2</t>
  </si>
  <si>
    <t>J003250086</t>
  </si>
  <si>
    <t>Flexible Pvc p/Bajada T/Fuelle 2x1½</t>
  </si>
  <si>
    <t>J003270159</t>
  </si>
  <si>
    <t>J003270167</t>
  </si>
  <si>
    <t>LL119</t>
  </si>
  <si>
    <t>FLOT.SILENCIOSO P/DEP.DE BAÑOS H 1/2</t>
  </si>
  <si>
    <t>LL120</t>
  </si>
  <si>
    <t>FLOT.SILENCIOSO P/DEP.DE BAÑOS M 1/2</t>
  </si>
  <si>
    <t>VA115</t>
  </si>
  <si>
    <t>FLOTANTE ALTA PRESION  2</t>
  </si>
  <si>
    <t>VA112</t>
  </si>
  <si>
    <t>FLOTANTE ALTA PRESION 1</t>
  </si>
  <si>
    <t>VA114</t>
  </si>
  <si>
    <t>VA113</t>
  </si>
  <si>
    <t>FLOTANTE ALTA PRESION 1 1/4</t>
  </si>
  <si>
    <t>J003270523</t>
  </si>
  <si>
    <t>J003270507</t>
  </si>
  <si>
    <t>J003270515</t>
  </si>
  <si>
    <t>LL123</t>
  </si>
  <si>
    <t>FLOTANTE Compacto P/TANQUE 1/2 FLOTYN</t>
  </si>
  <si>
    <t>LL124</t>
  </si>
  <si>
    <t>FLOTANTE Compacto P/TANQUE 3/4 FLOTYN</t>
  </si>
  <si>
    <t>LL121</t>
  </si>
  <si>
    <t>FLOTANTE PARA TANQUE 1/2 FLOTANK</t>
  </si>
  <si>
    <t>LL122</t>
  </si>
  <si>
    <t>FLOTANTE PARA TANQUE 3/4 FLOTANK</t>
  </si>
  <si>
    <t>J003270206</t>
  </si>
  <si>
    <t>J003270109</t>
  </si>
  <si>
    <t>J003270214</t>
  </si>
  <si>
    <t>J003270117</t>
  </si>
  <si>
    <t>J005840308</t>
  </si>
  <si>
    <t>Flotante VIP Valv.Silen Regulable p/Dep.Ideal</t>
  </si>
  <si>
    <t>J005880293</t>
  </si>
  <si>
    <t>Gcho Rep P/obturador Ferrum</t>
  </si>
  <si>
    <t>CB0332</t>
  </si>
  <si>
    <t>INSERTO P/VOL  PEIRANO CUAD PLASTICO</t>
  </si>
  <si>
    <t>CB033</t>
  </si>
  <si>
    <t>INSERTO P/VOL. FV FINO PLASTICO</t>
  </si>
  <si>
    <t>CB0331</t>
  </si>
  <si>
    <t>INSERTO P/VOL. FV GRUESO PLASTICO</t>
  </si>
  <si>
    <t>CB034</t>
  </si>
  <si>
    <t>INSERTO P/VOL.BCE FV ESTRIA FINA</t>
  </si>
  <si>
    <t>CB0341</t>
  </si>
  <si>
    <t>INSERTO P/VOL.BCE FV ESTRIA GRUESA</t>
  </si>
  <si>
    <t>CB0342</t>
  </si>
  <si>
    <t>INSERTO P/VOL.BCE PEIRANO ESTRIA CUAD.</t>
  </si>
  <si>
    <t>FV139</t>
  </si>
  <si>
    <t>LLAVE D/PASO CRO.C/CAMP.HH 1/2 0479/B2P</t>
  </si>
  <si>
    <t>FV140</t>
  </si>
  <si>
    <t>LLAVE D/PASO CRO.C/CAMP.HH 3/4 0479/B2P</t>
  </si>
  <si>
    <t>FV134</t>
  </si>
  <si>
    <t>LLAVE DE PASO BCE.HH 1/2  0471</t>
  </si>
  <si>
    <t>FV1341</t>
  </si>
  <si>
    <t>LLAVE DE PASO BCE.HH 3/4  0471</t>
  </si>
  <si>
    <t>FV135</t>
  </si>
  <si>
    <t>LLAVE DE PASO BCE.MH 1/2  0470</t>
  </si>
  <si>
    <t>FV136</t>
  </si>
  <si>
    <t>LLAVE DE PASO BCE.MH 3/4  0470</t>
  </si>
  <si>
    <t>FV143</t>
  </si>
  <si>
    <t>LLAVE DE PASO CRO HH.CRUZ 1/2 0475</t>
  </si>
  <si>
    <t>FV144</t>
  </si>
  <si>
    <t>LLAVE DE PASO CRO HH.CRUZ 3/4 0475</t>
  </si>
  <si>
    <t>FV141</t>
  </si>
  <si>
    <t>LLAVE DE PASO CRO MH.1/2 0474</t>
  </si>
  <si>
    <t>FV142</t>
  </si>
  <si>
    <t>LLAVE DE PASO CRO MH.3/4 0474</t>
  </si>
  <si>
    <t>FV145</t>
  </si>
  <si>
    <t>LLAVE DE PASO H° HH.1/2 0479/18 Oregon</t>
  </si>
  <si>
    <t>FV1561</t>
  </si>
  <si>
    <t>LLAVE ESF.  FV H-H  DE 13mm 0658-13-B</t>
  </si>
  <si>
    <t>FV1562</t>
  </si>
  <si>
    <t>LLAVE ESF.  FV H-H  DE 19mm 0658-19-B</t>
  </si>
  <si>
    <t>FV1563</t>
  </si>
  <si>
    <t>LLAVE ESF.  FV H-H  DE 25mm 0658-25-B</t>
  </si>
  <si>
    <t>MC003</t>
  </si>
  <si>
    <t>MC002</t>
  </si>
  <si>
    <t>MC001</t>
  </si>
  <si>
    <t>BP26581</t>
  </si>
  <si>
    <t>BP26601</t>
  </si>
  <si>
    <t>LL237</t>
  </si>
  <si>
    <t>LLAVE VEREDA O.S.N. S/ESPIGAS 2000  1/2</t>
  </si>
  <si>
    <t>LL238</t>
  </si>
  <si>
    <t>LLAVE VEREDA O.S.N. S/ESPIGAS 2000  3/4</t>
  </si>
  <si>
    <t>LL1581</t>
  </si>
  <si>
    <t>LLUVIA - KIT COMP.C/BRAZO Y ROSETA DF-9100</t>
  </si>
  <si>
    <t>LL1584</t>
  </si>
  <si>
    <t>LLUVIA ABS anticalcarea  Cmo. 12cm LB-5701</t>
  </si>
  <si>
    <t>LL1585</t>
  </si>
  <si>
    <t>LLUVIA ABS anticalcarea  Cmo. 15cm LB-5702</t>
  </si>
  <si>
    <t>LL1586</t>
  </si>
  <si>
    <t>LLUVIA ABS anticalcarea  Cmo. 20cm LB-5703</t>
  </si>
  <si>
    <t>LL1583</t>
  </si>
  <si>
    <t>LLUVIA ABS anticalcarea  Cmo. 6,5cm LB-5700</t>
  </si>
  <si>
    <t>LL1582</t>
  </si>
  <si>
    <t>LLUVIA ARTICUL. BCE.CROMADA 1/2  DF-9000</t>
  </si>
  <si>
    <t>J004060036</t>
  </si>
  <si>
    <t>J004060060</t>
  </si>
  <si>
    <t>Lluvia Bidet Completa Acero Inox 1/2</t>
  </si>
  <si>
    <t>J004060052</t>
  </si>
  <si>
    <t>Lluvia Bidet Completa Acero Inox 3/8</t>
  </si>
  <si>
    <t>J005880324</t>
  </si>
  <si>
    <t>Manija Plast. Bca Cuadrada p/Mochila Ferrum</t>
  </si>
  <si>
    <t>J005880332</t>
  </si>
  <si>
    <t>Manija Plast. Bca Estriada p/Mochila Ferrum</t>
  </si>
  <si>
    <t>LL069</t>
  </si>
  <si>
    <t>MINIVALV.ESF.ROSCA 106 H-H 1/2</t>
  </si>
  <si>
    <t>LL066</t>
  </si>
  <si>
    <t>MINIVALV.ESF.ROSCA 106 H-H 1/4</t>
  </si>
  <si>
    <t>LL067</t>
  </si>
  <si>
    <t>MINIVALV.ESF.ROSCA 106 H-H 1/8</t>
  </si>
  <si>
    <t>LL068</t>
  </si>
  <si>
    <t>MINIVALV.ESF.ROSCA 106 H-H 3/8</t>
  </si>
  <si>
    <t>LL065</t>
  </si>
  <si>
    <t>MINIVALV.ESF.ROSCA 106 M-H 1/2</t>
  </si>
  <si>
    <t>LL062</t>
  </si>
  <si>
    <t>MINIVALV.ESF.ROSCA 106 M-H 1/4</t>
  </si>
  <si>
    <t>LL063</t>
  </si>
  <si>
    <t>MINIVALV.ESF.ROSCA 106 M-H 1/8</t>
  </si>
  <si>
    <t>LL064</t>
  </si>
  <si>
    <t>MINIVALV.ESF.ROSCA 106 M-H 3/8</t>
  </si>
  <si>
    <t>LL061</t>
  </si>
  <si>
    <t>MINIVALV.ESF.ROSCA 106 M-M 1/2</t>
  </si>
  <si>
    <t>LL058</t>
  </si>
  <si>
    <t>MINIVALV.ESF.ROSCA 106 M-M 1/4</t>
  </si>
  <si>
    <t>LL059</t>
  </si>
  <si>
    <t>MINIVALV.ESF.ROSCA 106 M-M 1/8</t>
  </si>
  <si>
    <t>LL060</t>
  </si>
  <si>
    <t>MINIVALV.ESF.ROSCA 106 M-M 3/8</t>
  </si>
  <si>
    <t>J005880560</t>
  </si>
  <si>
    <t>Palanca Plast. p/Mochila Ferrum</t>
  </si>
  <si>
    <t>J005880316</t>
  </si>
  <si>
    <t>Perilla Cromo para Manija Ferrum</t>
  </si>
  <si>
    <t>J005870094</t>
  </si>
  <si>
    <t>J005830078</t>
  </si>
  <si>
    <t>LL291</t>
  </si>
  <si>
    <t>LL1166</t>
  </si>
  <si>
    <t>PROLONGACION TRAFILADA 1/2x1 CRO.</t>
  </si>
  <si>
    <t>LL1168</t>
  </si>
  <si>
    <t>PROLONGACION TRAFILADA 1/2x1.1/2 CRO.</t>
  </si>
  <si>
    <t>LL1167</t>
  </si>
  <si>
    <t>PROLONGACION TRAFILADA 1/2x1.1/4 CRO.</t>
  </si>
  <si>
    <t>LL1164</t>
  </si>
  <si>
    <t>PROLONGACION TRAFILADA 1/2x1/2 CRO.</t>
  </si>
  <si>
    <t>LL1169</t>
  </si>
  <si>
    <t>PROLONGACION TRAFILADA 1/2x2 CRO.</t>
  </si>
  <si>
    <t>LL11691</t>
  </si>
  <si>
    <t>PROLONGACION TRAFILADA 1/2x3 CRO.</t>
  </si>
  <si>
    <t>LL1165</t>
  </si>
  <si>
    <t>PROLONGACION TRAFILADA 1/2x3/4 CRO.</t>
  </si>
  <si>
    <t>LL11692</t>
  </si>
  <si>
    <t>PROLONGACION TRAFILADA 1/2x4 CRO.</t>
  </si>
  <si>
    <t>LL11694</t>
  </si>
  <si>
    <t>PROLONGACION TRAFILADA 3/4x1. CRO.</t>
  </si>
  <si>
    <t>LL11696</t>
  </si>
  <si>
    <t>PROLONGACION TRAFILADA 3/4x1.1/2  CRO.</t>
  </si>
  <si>
    <t>LL11695</t>
  </si>
  <si>
    <t>PROLONGACION TRAFILADA 3/4x1.1/4  CRO.</t>
  </si>
  <si>
    <t>LL11697</t>
  </si>
  <si>
    <t>PROLONGACION TRAFILADA 3/4x2  CRO.</t>
  </si>
  <si>
    <t>LL11693</t>
  </si>
  <si>
    <t>PROLONGACION TRAFILADA 3/4x3/4 CRO.</t>
  </si>
  <si>
    <t>J005880439</t>
  </si>
  <si>
    <t>Puente Largo Rosca 9/16 p/Mochila Ferrum</t>
  </si>
  <si>
    <t>J005640041</t>
  </si>
  <si>
    <t>J005640059</t>
  </si>
  <si>
    <t>J005640067</t>
  </si>
  <si>
    <t>J005640106</t>
  </si>
  <si>
    <t>J005660041</t>
  </si>
  <si>
    <t>J005660025</t>
  </si>
  <si>
    <t>J005880308</t>
  </si>
  <si>
    <t>Repuesto Inodoro Ferrum perilla Bca p/manija</t>
  </si>
  <si>
    <t>J001370131</t>
  </si>
  <si>
    <t>J005850109</t>
  </si>
  <si>
    <t>Resorte Boton Corto p/Dep.Univ</t>
  </si>
  <si>
    <t>J005850117</t>
  </si>
  <si>
    <t>Resorte Boton Largo p/Dep.Univ</t>
  </si>
  <si>
    <t>J004060515</t>
  </si>
  <si>
    <t>Roseta Abs Cromada p/Lluvia</t>
  </si>
  <si>
    <t>CAF00131</t>
  </si>
  <si>
    <t>Roseta p/flex. Acero Inox. 1/2</t>
  </si>
  <si>
    <t>CAF00132</t>
  </si>
  <si>
    <t>Roseta p/flex. Acero Inox. 3/4</t>
  </si>
  <si>
    <t>J006300107</t>
  </si>
  <si>
    <t>J006300115</t>
  </si>
  <si>
    <t>J006510011</t>
  </si>
  <si>
    <t>J006510029</t>
  </si>
  <si>
    <t>J006510037</t>
  </si>
  <si>
    <t>J006510045</t>
  </si>
  <si>
    <t>J006510100</t>
  </si>
  <si>
    <t>J006519934</t>
  </si>
  <si>
    <t>J005840219</t>
  </si>
  <si>
    <t>Tapa Plast. Bca Aguj. Chico Ideal p/Dep.Ideal</t>
  </si>
  <si>
    <t>J005840201</t>
  </si>
  <si>
    <t>Tapa Plast. Bca Aguj. Chico PS p/Dep.Ideal</t>
  </si>
  <si>
    <t>J005840196</t>
  </si>
  <si>
    <t>Tapa Plast.Interior Completa p/Dep.Ideal</t>
  </si>
  <si>
    <t>LL241</t>
  </si>
  <si>
    <t>TE FERULA O.S.N.S/ESPIGAS 2010  1/2</t>
  </si>
  <si>
    <t>GR151</t>
  </si>
  <si>
    <t>TEE para lavat. PLASTICA  1/2  x 12 (23cm)</t>
  </si>
  <si>
    <t>GR150</t>
  </si>
  <si>
    <t>TEE para lavat. PLASTICA  1/2 x 3/8 (23cm)</t>
  </si>
  <si>
    <t>J006800107</t>
  </si>
  <si>
    <t>Tornillo Base Inodoro Bce c/Buje 22x60</t>
  </si>
  <si>
    <t>J006800115</t>
  </si>
  <si>
    <t>Tornillo Base Inodoro Bce c/Buje 22x70</t>
  </si>
  <si>
    <t>J006800123</t>
  </si>
  <si>
    <t>Tornillo Base Inodoro Bce c/Buje 22x80</t>
  </si>
  <si>
    <t>J005890028</t>
  </si>
  <si>
    <t>Tornillo Bce 3/16 Cabeza Red p/Juego de Llaves</t>
  </si>
  <si>
    <t>J005890036</t>
  </si>
  <si>
    <t>Tornillo Bce 3/16 Cabeza Tanque p/Juego de Llaves</t>
  </si>
  <si>
    <t>J005880471</t>
  </si>
  <si>
    <t>J006320115</t>
  </si>
  <si>
    <t>LL2072</t>
  </si>
  <si>
    <t>TUBOS EXT.Ench/Ench. 4545 BLANCO Bonomini</t>
  </si>
  <si>
    <t>LL2073</t>
  </si>
  <si>
    <t>TUBOS EXT.Ench/Ench..4545 CROMO Bonomini</t>
  </si>
  <si>
    <t>LL2071</t>
  </si>
  <si>
    <t>TUBOS EXTENS.ENCH/ENCH.4545 Cromo Latyn</t>
  </si>
  <si>
    <t>LL207</t>
  </si>
  <si>
    <t>LL2081</t>
  </si>
  <si>
    <t>LL206</t>
  </si>
  <si>
    <t>LL208</t>
  </si>
  <si>
    <t>LL2411</t>
  </si>
  <si>
    <t>TUERCA BCE. P/MEDIDOR 1 x 1/2</t>
  </si>
  <si>
    <t>FV128</t>
  </si>
  <si>
    <t>FV129</t>
  </si>
  <si>
    <t>FV130</t>
  </si>
  <si>
    <t>FV131</t>
  </si>
  <si>
    <t>FV132</t>
  </si>
  <si>
    <t>FV153</t>
  </si>
  <si>
    <t>FV152</t>
  </si>
  <si>
    <t>FV150</t>
  </si>
  <si>
    <t>FV151</t>
  </si>
  <si>
    <t>LL1082</t>
  </si>
  <si>
    <t>VALV.ESCUADRA P.LAVAR.3/4x1/2 GR-2053</t>
  </si>
  <si>
    <t>LL023</t>
  </si>
  <si>
    <t>LL036</t>
  </si>
  <si>
    <t>VALV.ESF.FORJ.P/ EMPOT.3/4 RF-600 Volante</t>
  </si>
  <si>
    <t>LL024</t>
  </si>
  <si>
    <t>VALV.ESF.FORJ.P/ EMPOT.3/4 RF-600P Palanca</t>
  </si>
  <si>
    <t>LL144</t>
  </si>
  <si>
    <t>VALV.ESF.PVC COMPACTA JS 500  1 1/2</t>
  </si>
  <si>
    <t>LL143</t>
  </si>
  <si>
    <t>VALV.ESF.PVC COMPACTA JS 500  1 1/4</t>
  </si>
  <si>
    <t>LL142</t>
  </si>
  <si>
    <t>LL140</t>
  </si>
  <si>
    <t>VALV.ESF.PVC COMPACTA JS 500  1/2</t>
  </si>
  <si>
    <t>LL146</t>
  </si>
  <si>
    <t>VALV.ESF.PVC COMPACTA JS 500  2 1/2</t>
  </si>
  <si>
    <t>LL147</t>
  </si>
  <si>
    <t>LL141</t>
  </si>
  <si>
    <t>VALV.ESF.PVC COMPACTA JS 500  3/4</t>
  </si>
  <si>
    <t>LL148</t>
  </si>
  <si>
    <t>LL145</t>
  </si>
  <si>
    <t>LL081</t>
  </si>
  <si>
    <t>VALV.RETENC.C/ CLAPETA  ZMP 118   1</t>
  </si>
  <si>
    <t>LL079</t>
  </si>
  <si>
    <t>VALV.RETENC.C/ CLAPETA  ZMP 118  1/2</t>
  </si>
  <si>
    <t>LL080</t>
  </si>
  <si>
    <t>VALV.RETENC.C/ CLAPETA  ZMP 118  3/4</t>
  </si>
  <si>
    <t>LL083</t>
  </si>
  <si>
    <t>VALV.RETENC.C/CLAPETA  ZMP 118  1 1/2</t>
  </si>
  <si>
    <t>LL082</t>
  </si>
  <si>
    <t>VALV.RETENC.C/CLAPETA  ZMP 118  1 1/4</t>
  </si>
  <si>
    <t>LL084</t>
  </si>
  <si>
    <t>LL093</t>
  </si>
  <si>
    <t>VALV.RETENCION  ZMP 116    1</t>
  </si>
  <si>
    <t>LL096</t>
  </si>
  <si>
    <t>VALV.RETENCION  ZMP 116    2</t>
  </si>
  <si>
    <t>LL0961</t>
  </si>
  <si>
    <t>VALV.RETENCION  ZMP 116    2.1/2</t>
  </si>
  <si>
    <t>LL0962</t>
  </si>
  <si>
    <t>LL0963</t>
  </si>
  <si>
    <t>LL094</t>
  </si>
  <si>
    <t>VALV.RETENCION  ZMP 116   1 1/4</t>
  </si>
  <si>
    <t>LL091</t>
  </si>
  <si>
    <t>VALV.RETENCION  ZMP 116   1/2</t>
  </si>
  <si>
    <t>LL092</t>
  </si>
  <si>
    <t>VALV.RETENCION  ZMP 116   3/4</t>
  </si>
  <si>
    <t>LL095</t>
  </si>
  <si>
    <t>VALV.RETENCION  ZMP 116  1 1/2</t>
  </si>
  <si>
    <t>LL05706</t>
  </si>
  <si>
    <t>LL05708</t>
  </si>
  <si>
    <t>LL05709</t>
  </si>
  <si>
    <t>LL05705</t>
  </si>
  <si>
    <t>LL05704</t>
  </si>
  <si>
    <t>LL05703</t>
  </si>
  <si>
    <t>LL05701</t>
  </si>
  <si>
    <t>LL05707</t>
  </si>
  <si>
    <t>LL05702</t>
  </si>
  <si>
    <t>LL0163</t>
  </si>
  <si>
    <t>LL0161</t>
  </si>
  <si>
    <t>LL0162</t>
  </si>
  <si>
    <t>LL032</t>
  </si>
  <si>
    <t>LL0324</t>
  </si>
  <si>
    <t>LL030</t>
  </si>
  <si>
    <t>LL0322</t>
  </si>
  <si>
    <t>LL031</t>
  </si>
  <si>
    <t>LL0323</t>
  </si>
  <si>
    <t>LL009</t>
  </si>
  <si>
    <t>LL012</t>
  </si>
  <si>
    <t>LL014</t>
  </si>
  <si>
    <t>LL015</t>
  </si>
  <si>
    <t>LL007</t>
  </si>
  <si>
    <t>LL005</t>
  </si>
  <si>
    <t>LL008</t>
  </si>
  <si>
    <t>LL0051</t>
  </si>
  <si>
    <t>LL011</t>
  </si>
  <si>
    <t>LL010</t>
  </si>
  <si>
    <t>LL013</t>
  </si>
  <si>
    <t>CAÑO CLOACAL 200 x 4 x 4.0 * CLOT- P.V.C.</t>
  </si>
  <si>
    <t>LL070</t>
  </si>
  <si>
    <t>VALV.A CODO PARA FEX.IBLE  M-H 1/2 x1 1/2</t>
  </si>
  <si>
    <t>FV1021</t>
  </si>
  <si>
    <t>JM13401</t>
  </si>
  <si>
    <t>JM13402</t>
  </si>
  <si>
    <t>JM13403</t>
  </si>
  <si>
    <t>JM13404</t>
  </si>
  <si>
    <t>JM13405</t>
  </si>
  <si>
    <t>JM13406</t>
  </si>
  <si>
    <t>JM13501</t>
  </si>
  <si>
    <t>JM13502</t>
  </si>
  <si>
    <t>JM13503</t>
  </si>
  <si>
    <t>JM13504</t>
  </si>
  <si>
    <t>JM13505</t>
  </si>
  <si>
    <t>JM13506</t>
  </si>
  <si>
    <t>JM13601</t>
  </si>
  <si>
    <t>JM13602</t>
  </si>
  <si>
    <t>JM13603</t>
  </si>
  <si>
    <t>JM13604</t>
  </si>
  <si>
    <t>JM13605</t>
  </si>
  <si>
    <t>JM13606</t>
  </si>
  <si>
    <t>JM13701</t>
  </si>
  <si>
    <t>JM13702</t>
  </si>
  <si>
    <t>JM13703</t>
  </si>
  <si>
    <t>JM13704</t>
  </si>
  <si>
    <t>JM13705</t>
  </si>
  <si>
    <t>JM13706</t>
  </si>
  <si>
    <t>LL3974</t>
  </si>
  <si>
    <t>FV066512</t>
  </si>
  <si>
    <t>ARIZONA 0411.02/B1 MON.COC.MES.P/MOV.</t>
  </si>
  <si>
    <t>JM10311</t>
  </si>
  <si>
    <t>CAÑO CLOACAL 160 x 4 x 3,2 * CLOT- P.V.C.</t>
  </si>
  <si>
    <t>AROS P/CAM.de INSP.60x60    Concorplast</t>
  </si>
  <si>
    <t>MARCO P/CAM.de INSP.60x60    Concorplast</t>
  </si>
  <si>
    <t>COJINETE P/CAM.de INSP.60x60  Concorplast</t>
  </si>
  <si>
    <t>IP014091</t>
  </si>
  <si>
    <t>EC102</t>
  </si>
  <si>
    <t>J002875566</t>
  </si>
  <si>
    <t>Protector Facial Acrilico c/Visera 25cm L&amp;R</t>
  </si>
  <si>
    <t>Decapante Instasold x 100g</t>
  </si>
  <si>
    <t>TAPA de INSP.60x60    Concorplast</t>
  </si>
  <si>
    <t>Llave de paso PVC Ø40 con media unión</t>
  </si>
  <si>
    <t>Caballete  Comun</t>
  </si>
  <si>
    <t>Caballete  Reforz.</t>
  </si>
  <si>
    <t>FV154</t>
  </si>
  <si>
    <t>FV1564</t>
  </si>
  <si>
    <t>LLAVE ESF.  FV H-H  DE 32mm 0655-32</t>
  </si>
  <si>
    <t>FV1565</t>
  </si>
  <si>
    <t>LLAVE ESF.  FV H-H  DE 38mm 0655-38</t>
  </si>
  <si>
    <t>Cabezal Piazza Lavat/Mesada Liviano 1/2 Mod.2116</t>
  </si>
  <si>
    <t>EC0115</t>
  </si>
  <si>
    <t>LOS AUMENTOS QUE SE MUESTRAN YA ESTAN APLICADOS EN ESTA LISTA</t>
  </si>
  <si>
    <t>LL4241</t>
  </si>
  <si>
    <t>VALV. ESF.FUS. ESF.PLAST.JS-1700  20  Latyn</t>
  </si>
  <si>
    <t>LL4242</t>
  </si>
  <si>
    <t>VALV. ESF.FUS. ESF.PLAST.JS-1700  25  Latyn</t>
  </si>
  <si>
    <t>LL4243</t>
  </si>
  <si>
    <t>VALV. ESF.FUS. ESF.PLAST.JS-1700  32  Latyn</t>
  </si>
  <si>
    <t>J005158346</t>
  </si>
  <si>
    <t>HORMIG. REP.MOTOR 1HP</t>
  </si>
  <si>
    <t>REGULADOR GAS NAT. x 100 Mts. SALUSTRI</t>
  </si>
  <si>
    <t>REGULADOR GAS NAT. x 50 Mts. SALUSTRI</t>
  </si>
  <si>
    <t xml:space="preserve">                                         UNIPOLARES</t>
  </si>
  <si>
    <t xml:space="preserve">                                          PARALELOS</t>
  </si>
  <si>
    <t xml:space="preserve">                                         TIPO TALLER</t>
  </si>
  <si>
    <t>J003540041</t>
  </si>
  <si>
    <t>Guante Goma Corto Liviano 30cm 9 1/2</t>
  </si>
  <si>
    <t>J003540106</t>
  </si>
  <si>
    <t>Guante Goma Corto Pesado 30cm Negro 9 ½</t>
  </si>
  <si>
    <t>J003540114</t>
  </si>
  <si>
    <t>Guante Goma Corto Pesado 30cm Negro 10</t>
  </si>
  <si>
    <t>J003540122</t>
  </si>
  <si>
    <t>Guante Goma Corto Pesado 30cm Negro 10 ½</t>
  </si>
  <si>
    <t>J003540164</t>
  </si>
  <si>
    <t>Guante Goma Mediano Liviano 35cm Negro 10</t>
  </si>
  <si>
    <t>J003540172</t>
  </si>
  <si>
    <t>Guante Goma Mediano Liviano 35cm Negro 11</t>
  </si>
  <si>
    <t>J003540203</t>
  </si>
  <si>
    <t>Guante Goma Largo Liviano 40cm Negro 10</t>
  </si>
  <si>
    <t>J003540300</t>
  </si>
  <si>
    <t>Guante Goma Largo Pesado 40cm Negro 10</t>
  </si>
  <si>
    <t>J001040029</t>
  </si>
  <si>
    <t>J001430012</t>
  </si>
  <si>
    <t>Canilla Bce Pulido Manga 1/2</t>
  </si>
  <si>
    <t>J001430020</t>
  </si>
  <si>
    <t>Canilla Bce Pulido Manga 3/4</t>
  </si>
  <si>
    <t>J001430402</t>
  </si>
  <si>
    <t>Canilla Cocina Pico Movil Corto</t>
  </si>
  <si>
    <t>J001430509</t>
  </si>
  <si>
    <t>Canilla Lavatorio Pico Corto</t>
  </si>
  <si>
    <t>J001430208</t>
  </si>
  <si>
    <t>J001430224</t>
  </si>
  <si>
    <t>J004040036</t>
  </si>
  <si>
    <t>Llave De Paso Bce Pulido HH 1/2</t>
  </si>
  <si>
    <t>J004040044</t>
  </si>
  <si>
    <t>Llave De Paso Bce Pulido HH 3/4</t>
  </si>
  <si>
    <t>J004040125</t>
  </si>
  <si>
    <t>Llave De Paso Bce Pulido MH 1/2</t>
  </si>
  <si>
    <t>J004650019</t>
  </si>
  <si>
    <t>J004650027</t>
  </si>
  <si>
    <t>Niple Brazo Lluvia Invertido</t>
  </si>
  <si>
    <t>J005340015</t>
  </si>
  <si>
    <t>J005340023</t>
  </si>
  <si>
    <t>J005340031</t>
  </si>
  <si>
    <t>J005340049</t>
  </si>
  <si>
    <t>CN013</t>
  </si>
  <si>
    <t>CAÑO ALDYL  Ø25 (Rollo x 150mt.)</t>
  </si>
  <si>
    <t>CN014</t>
  </si>
  <si>
    <t>CAÑO ALDYL  Ø32 (Rollo x 150mt.)</t>
  </si>
  <si>
    <t>J002034966</t>
  </si>
  <si>
    <t>J002034958</t>
  </si>
  <si>
    <t>PV2281</t>
  </si>
  <si>
    <t>PVC Gris  REDUCC. 115 X 75</t>
  </si>
  <si>
    <t>J005158079</t>
  </si>
  <si>
    <t>Pintura Aerosol 240cm³ Kuwait Blanco Satinado</t>
  </si>
  <si>
    <t>LL2335</t>
  </si>
  <si>
    <t>BOMBA SUMERG.P/POZO PROFUNDO 1.1/2HP</t>
  </si>
  <si>
    <t>LL2334</t>
  </si>
  <si>
    <t>BOMBA SUMERG.P/POZO PROFUNDO 1HP</t>
  </si>
  <si>
    <t>J000143971</t>
  </si>
  <si>
    <t>Acc,p/Pileta Cubre Pileta 4,00 Red</t>
  </si>
  <si>
    <t>SI001</t>
  </si>
  <si>
    <t>CAÑO SIGAS 20 mm. X 4.</t>
  </si>
  <si>
    <t>SI002</t>
  </si>
  <si>
    <t>CAÑO SIGAS 25 mm. X 4.</t>
  </si>
  <si>
    <t>SI003</t>
  </si>
  <si>
    <t>CAÑO SIGAS 32 mm. X 4.</t>
  </si>
  <si>
    <t>SI004</t>
  </si>
  <si>
    <t>CAÑO SIGAS 40 mm. X 4.</t>
  </si>
  <si>
    <t>SI0041</t>
  </si>
  <si>
    <t>CAÑO SIGAS 50 mm. X 4.</t>
  </si>
  <si>
    <t>SI0042</t>
  </si>
  <si>
    <t>CAÑO SIGAS 63 mm. X 4.</t>
  </si>
  <si>
    <t>SI005</t>
  </si>
  <si>
    <t>CODO SIGAS 20 mm. a 90.</t>
  </si>
  <si>
    <t>SI006</t>
  </si>
  <si>
    <t>CODO SIGAS 25 mm. a 90.</t>
  </si>
  <si>
    <t>SI007</t>
  </si>
  <si>
    <t>CODO SIGAS 32 mm. a 90.</t>
  </si>
  <si>
    <t>SI008</t>
  </si>
  <si>
    <t>CODO SIGAS 40 mm. a 90.</t>
  </si>
  <si>
    <t>SI0081</t>
  </si>
  <si>
    <t>CODO SIGAS 50 mm. a 90.</t>
  </si>
  <si>
    <t>SI0082</t>
  </si>
  <si>
    <t>CODO SIGAS 63 mm. a 90.</t>
  </si>
  <si>
    <t>SI009</t>
  </si>
  <si>
    <t>TEE SIGAS NORMAL 20 mm</t>
  </si>
  <si>
    <t>SI010</t>
  </si>
  <si>
    <t>TEE SIGAS NORMAL 25 mm</t>
  </si>
  <si>
    <t>SI011</t>
  </si>
  <si>
    <t>TEE SIGAS NORMAL 32 mm</t>
  </si>
  <si>
    <t>SI012</t>
  </si>
  <si>
    <t>TEE SIGAS NORMAL 40 mm</t>
  </si>
  <si>
    <t>SI0121</t>
  </si>
  <si>
    <t>TEE SIGAS NORMAL 50 mm</t>
  </si>
  <si>
    <t>SI0122</t>
  </si>
  <si>
    <t>TEE SIGAS NORMAL 63 mm</t>
  </si>
  <si>
    <t>SI013</t>
  </si>
  <si>
    <t>UNION SIGAS NORMAL 20 mm</t>
  </si>
  <si>
    <t>SI014</t>
  </si>
  <si>
    <t>UNION SIGAS NORMAL 25 mm</t>
  </si>
  <si>
    <t>SI015</t>
  </si>
  <si>
    <t>UNION SIGAS NORMAL 32 mm</t>
  </si>
  <si>
    <t>SI016</t>
  </si>
  <si>
    <t>UNION SIGAS NORMAL 40 mm</t>
  </si>
  <si>
    <t>SI0161</t>
  </si>
  <si>
    <t>UNION SIGAS NORMAL 50 mm</t>
  </si>
  <si>
    <t>SI0162</t>
  </si>
  <si>
    <t>UNION SIGAS NORMAL 63 mm</t>
  </si>
  <si>
    <t>SI017</t>
  </si>
  <si>
    <t>TAPA SIGAS 20 mm</t>
  </si>
  <si>
    <t>SI018</t>
  </si>
  <si>
    <t>TAPA SIGAS 25 mm</t>
  </si>
  <si>
    <t>SI019</t>
  </si>
  <si>
    <t>TAPA SIGAS 32 mm</t>
  </si>
  <si>
    <t>SI020</t>
  </si>
  <si>
    <t>TAPA SIGAS 40 mm</t>
  </si>
  <si>
    <t>SI02001</t>
  </si>
  <si>
    <t>TAPA SIGAS 50 mm</t>
  </si>
  <si>
    <t>SI02002</t>
  </si>
  <si>
    <t>TAPA SIGAS 63 mm</t>
  </si>
  <si>
    <t>SI0201</t>
  </si>
  <si>
    <t>CODO SIGAS 20 mm a 45</t>
  </si>
  <si>
    <t>SI0202</t>
  </si>
  <si>
    <t>CODO SIGAS 25 mm a 45</t>
  </si>
  <si>
    <t>SI021</t>
  </si>
  <si>
    <t>CODO SIGAS 32 mm a 45</t>
  </si>
  <si>
    <t>SI022</t>
  </si>
  <si>
    <t>CODO SIGAS 40 mm a 45</t>
  </si>
  <si>
    <t>SI0221</t>
  </si>
  <si>
    <t>CODO SIGAS 50 mm a 45</t>
  </si>
  <si>
    <t>SI0222</t>
  </si>
  <si>
    <t>CODO SIGAS 63 mm a 45</t>
  </si>
  <si>
    <t>SI023</t>
  </si>
  <si>
    <t>BUJE RED SIGAS 40 x 25 mm</t>
  </si>
  <si>
    <t>SI024</t>
  </si>
  <si>
    <t>BUJE RED SIGAS 40 x 32 mm</t>
  </si>
  <si>
    <t>SI0241</t>
  </si>
  <si>
    <t>BUJE RED SIGAS 50 x 32 mm</t>
  </si>
  <si>
    <t>SI0242</t>
  </si>
  <si>
    <t>BUJE RED SIGAS 50 x 40 mm</t>
  </si>
  <si>
    <t>SI0243</t>
  </si>
  <si>
    <t>BUJE RED SIGAS 63 x 40 mm</t>
  </si>
  <si>
    <t>SI0244</t>
  </si>
  <si>
    <t>BUJE RED SIGAS 63 x 50 mm</t>
  </si>
  <si>
    <t>SI025</t>
  </si>
  <si>
    <t>CUPLA RED SIGAS 25 x 20 mm</t>
  </si>
  <si>
    <t>SI026</t>
  </si>
  <si>
    <t>CUPLA RED SIGAS 32 x 20 mm</t>
  </si>
  <si>
    <t>SI027</t>
  </si>
  <si>
    <t>CUPLA RED SIGAS 32 x 25 mm</t>
  </si>
  <si>
    <t>SI028</t>
  </si>
  <si>
    <t>CUPLA RED SIGAS 40 x 25 mm</t>
  </si>
  <si>
    <t>SI029</t>
  </si>
  <si>
    <t>CUPLA RED SIGAS 40 x 32 mm</t>
  </si>
  <si>
    <t>SI0291</t>
  </si>
  <si>
    <t>CUPLA RED SIGAS 50 x 32 mm</t>
  </si>
  <si>
    <t>SI0292</t>
  </si>
  <si>
    <t>CUPLA RED SIGAS 50 x 40 mm</t>
  </si>
  <si>
    <t>SI0293</t>
  </si>
  <si>
    <t>CUPLA RED SIGAS 63 x 40 mm</t>
  </si>
  <si>
    <t>SI0294</t>
  </si>
  <si>
    <t>CUPLA RED SIGAS 63 x 50 mm</t>
  </si>
  <si>
    <t>SI030</t>
  </si>
  <si>
    <t>CUPLA ELECTRICA SIGAS 40 mm</t>
  </si>
  <si>
    <t>SI031</t>
  </si>
  <si>
    <t>TEE SIGAS REDUCC 25x20x25 mm</t>
  </si>
  <si>
    <t>SI032</t>
  </si>
  <si>
    <t>TEE SIGAS REDUCC 32x20x32 mm</t>
  </si>
  <si>
    <t>SI033</t>
  </si>
  <si>
    <t>TEE SIGAS REDUCC 32x25x32 mm</t>
  </si>
  <si>
    <t>SI034</t>
  </si>
  <si>
    <t>TEE SIGAS REDUCC 40x25x40 mm</t>
  </si>
  <si>
    <t>SI035</t>
  </si>
  <si>
    <t>TEE SIGAS REDUCC 40x32x40 mm</t>
  </si>
  <si>
    <t>SI0351</t>
  </si>
  <si>
    <t>TEE SIGAS REDUCC 50x32x50 mm</t>
  </si>
  <si>
    <t>SI0352</t>
  </si>
  <si>
    <t>TEE SIGAS REDUCC 50x40x50 mm</t>
  </si>
  <si>
    <t>SI0353</t>
  </si>
  <si>
    <t>TEE SIGAS REDUCC 63x40x63 mm</t>
  </si>
  <si>
    <t>SI0354</t>
  </si>
  <si>
    <t>TEE SIGAS REDUCC 63x50x63 mm</t>
  </si>
  <si>
    <t>SI036</t>
  </si>
  <si>
    <t>SI037</t>
  </si>
  <si>
    <t>SI038</t>
  </si>
  <si>
    <t>SI039</t>
  </si>
  <si>
    <t>SI040</t>
  </si>
  <si>
    <t>SI041</t>
  </si>
  <si>
    <t>SI042</t>
  </si>
  <si>
    <t>SI0421</t>
  </si>
  <si>
    <t>SI0422</t>
  </si>
  <si>
    <t>SI0423</t>
  </si>
  <si>
    <t>SI0424</t>
  </si>
  <si>
    <t>SI043</t>
  </si>
  <si>
    <t>TRANSICION HEMBRA SIGAS 20 mm x 1/2</t>
  </si>
  <si>
    <t>SI044</t>
  </si>
  <si>
    <t>TRANSICION HEMBRA SIGAS 25 mm x 1/2</t>
  </si>
  <si>
    <t>SI045</t>
  </si>
  <si>
    <t>TRANSICION HEMBRA SIGAS 25 mm x 3/4</t>
  </si>
  <si>
    <t>SI046</t>
  </si>
  <si>
    <t>TRANSICION HEMBRA SIGAS 32 mm x 1</t>
  </si>
  <si>
    <t>SI047</t>
  </si>
  <si>
    <t>TRANSICION HEMBRA SIGAS 40 mm x 1 1/4</t>
  </si>
  <si>
    <t>SI0471</t>
  </si>
  <si>
    <t>TRANSICION HEMBRA SIGAS 50 mm x 1 1/2</t>
  </si>
  <si>
    <t>SI0472</t>
  </si>
  <si>
    <t>TRANSICION HEMBRA SIGAS 63 mm x 2</t>
  </si>
  <si>
    <t>SI048</t>
  </si>
  <si>
    <t>TRANSICION MACHO SIGAS 20 mm x 1/2</t>
  </si>
  <si>
    <t>SI049</t>
  </si>
  <si>
    <t>TRANSICION MACHO SIGAS 25 mm x 1/2</t>
  </si>
  <si>
    <t>SI050</t>
  </si>
  <si>
    <t>TRANSICION MACHO SIGAS 25 mm x 3/4</t>
  </si>
  <si>
    <t>SI051</t>
  </si>
  <si>
    <t>TRANSICION MACHO SIGAS 32 mm x 1</t>
  </si>
  <si>
    <t>SI052</t>
  </si>
  <si>
    <t>TRANSICION MACHO SIGAS 40 mm x 1 1/4</t>
  </si>
  <si>
    <t>SI0521</t>
  </si>
  <si>
    <t>TRANSICION MACHO SIGAS 50 mm x 1 1/2</t>
  </si>
  <si>
    <t>SI0522</t>
  </si>
  <si>
    <t>TRANSICION MACHO SIGAS 63 mm x 2</t>
  </si>
  <si>
    <t>SI053</t>
  </si>
  <si>
    <t>MONTURA REPAR SIGAS 20 mm</t>
  </si>
  <si>
    <t>SI054</t>
  </si>
  <si>
    <t>MONTURA REPAR SIGAS 25 mm</t>
  </si>
  <si>
    <t>SI055</t>
  </si>
  <si>
    <t>MONTURA REPAR SIGAS 32 mm</t>
  </si>
  <si>
    <t>SI056</t>
  </si>
  <si>
    <t>MONTURA REPAR SIGAS 40 mm</t>
  </si>
  <si>
    <t>SI0561</t>
  </si>
  <si>
    <t>MONTURA REPAR SIGAS 50 mm</t>
  </si>
  <si>
    <t>SI0562</t>
  </si>
  <si>
    <t>MONTURA REPAR SIGAS 63 mm</t>
  </si>
  <si>
    <t>SI057</t>
  </si>
  <si>
    <t>LLAVE SIGAS ESFERICA 20 mm</t>
  </si>
  <si>
    <t>SI058</t>
  </si>
  <si>
    <t>LLAVE SIGAS ESFERICA 25 mm</t>
  </si>
  <si>
    <t>SI0581</t>
  </si>
  <si>
    <t>LLAVE SIGAS ESFERICA 32 mm</t>
  </si>
  <si>
    <t>SI0582</t>
  </si>
  <si>
    <t>LLAVE SIGAS ESFERICA 40 mm</t>
  </si>
  <si>
    <t>SI059</t>
  </si>
  <si>
    <t>KIT SIGAS REP. LLAVE ESFER 20-25 mm</t>
  </si>
  <si>
    <t>SI0591</t>
  </si>
  <si>
    <t>NIPLE CORTO CON TOPE 20 mm</t>
  </si>
  <si>
    <t>SI0592</t>
  </si>
  <si>
    <t>NIPLE CORTO CON TOPE 25 mm</t>
  </si>
  <si>
    <t>SI0593</t>
  </si>
  <si>
    <t>NIPLE CORTO CON TOPE 32 mm</t>
  </si>
  <si>
    <t>SI0594</t>
  </si>
  <si>
    <t>NIPLE CORTO CON TOPE 40 mm</t>
  </si>
  <si>
    <t>SI060</t>
  </si>
  <si>
    <t>BOQUILLA REPARACION SIGAS 20 mm</t>
  </si>
  <si>
    <t>SI061</t>
  </si>
  <si>
    <t>BOQUILLA REPARACION SIGAS 25 mm</t>
  </si>
  <si>
    <t>SI062</t>
  </si>
  <si>
    <t>BOQUILLA REPARACION SIGAS 32 mm</t>
  </si>
  <si>
    <t>SI063</t>
  </si>
  <si>
    <t>BOQUILLA REPARACION SIGAS 40 mm</t>
  </si>
  <si>
    <t>SI0631</t>
  </si>
  <si>
    <t>BOQUILLA *SIGAS 20 mm</t>
  </si>
  <si>
    <t>SI0632</t>
  </si>
  <si>
    <t>BOQUILLA *SIGAS 25 mm</t>
  </si>
  <si>
    <t>SI0633</t>
  </si>
  <si>
    <t>BOQUILLA *SIGAS 32 mm</t>
  </si>
  <si>
    <t>SI0634</t>
  </si>
  <si>
    <t>BOQUILLA *SIGAS 40 mm</t>
  </si>
  <si>
    <t>SI0635</t>
  </si>
  <si>
    <t>BOQUILLA *SIGAS 50 mm</t>
  </si>
  <si>
    <t>SI064</t>
  </si>
  <si>
    <t>CINTA ALUMINIO SIGAS 48 mm x 40 mts</t>
  </si>
  <si>
    <t>SI065</t>
  </si>
  <si>
    <t>CORTA TUBO SIGAS 20 a 32 mm</t>
  </si>
  <si>
    <t>SI066</t>
  </si>
  <si>
    <t>REGULADOR  B6  FERVA  SIGAS.</t>
  </si>
  <si>
    <t>SI068</t>
  </si>
  <si>
    <t>SI069</t>
  </si>
  <si>
    <t>ABRAZ.PVC (DOS BULON.) AB11015  110x1/2</t>
  </si>
  <si>
    <t>ABRAZ.PVC (DOS BULON.) AB11020  110x3/4</t>
  </si>
  <si>
    <t>De esa forma el técnico se dirige al domicilio lo ve y lo soluciona.</t>
  </si>
  <si>
    <t>ESCORIAL NO CAMBIA COCINAS SIN EXCEPCION.</t>
  </si>
  <si>
    <t>INFORMADOS DE DICHA NOTIFICACION.</t>
  </si>
  <si>
    <t>D.P.K.s.r.l. Distribuidora mayorista</t>
  </si>
  <si>
    <t>Se las informa como sera el manejo con respecto sl servicio técnico de las</t>
  </si>
  <si>
    <t>cocinas ESCORIAL S.A.</t>
  </si>
  <si>
    <t>Sres Clientes:</t>
  </si>
  <si>
    <t xml:space="preserve">D.P.K.s.r.l. NO SERA el nexo entre los clientes y ESCORIAL S.A, es decir </t>
  </si>
  <si>
    <t>el precio le pareció caro al cliente.</t>
  </si>
  <si>
    <t xml:space="preserve">no se recibirán cambios de cocinas ya sea por fallas, abolladuras, color o que el </t>
  </si>
  <si>
    <t>canales que detallo a continuación:</t>
  </si>
  <si>
    <t xml:space="preserve">El cliente se manejara directamente con ESCORIAS S.A. y los siguientes </t>
  </si>
  <si>
    <t>incluyendo Nº de factura, Nº de serie del prodúcto, matricula del gasista, etc.</t>
  </si>
  <si>
    <t xml:space="preserve">TE: Lamar al 0810-220-1123 y pasar todos los datos que requieran, </t>
  </si>
  <si>
    <t>formulario de datos que requiere.</t>
  </si>
  <si>
    <r>
      <t>Entrar en la web www.</t>
    </r>
    <r>
      <rPr>
        <u/>
        <sz val="14"/>
        <rFont val="Arial"/>
        <family val="2"/>
      </rPr>
      <t>escorial.com.ar</t>
    </r>
    <r>
      <rPr>
        <sz val="14"/>
        <rFont val="Arial"/>
        <family val="2"/>
      </rPr>
      <t xml:space="preserve"> , sector post venta y llenar el </t>
    </r>
  </si>
  <si>
    <t>Cualquier duda comunicarse a las oficinas y aclararemos cualquier</t>
  </si>
  <si>
    <t xml:space="preserve">consulta, desde ya muchas gracias y a partir de la fecha TODOS QUEDAMOS </t>
  </si>
  <si>
    <t>LLAVE GAS MH FV . 25 mm 0810A BCE</t>
  </si>
  <si>
    <t>CODO SIGAS RH 20 mm x 1/2 a 90ª</t>
  </si>
  <si>
    <t>CODO SIGAS RH 25 mm x 1/2 a 90ª</t>
  </si>
  <si>
    <t>CODO SIGAS RH 25 mm x 3/4 a 90ª</t>
  </si>
  <si>
    <t>CODO SIGAS RH 32 mm x 3/4 a 90ª</t>
  </si>
  <si>
    <t>CODO SIGAS RH 32 mm x 1 a 90ª</t>
  </si>
  <si>
    <t>CODO SIGAS RH 40 mm x 1 a 90ª</t>
  </si>
  <si>
    <t>CODO SIGAS RH 40 mm x 1 1/4 a 90ª</t>
  </si>
  <si>
    <t>CODO SIGAS RH 50 mm x 1 1/4 a 90ª</t>
  </si>
  <si>
    <t>CODO SIGAS RH 50 mm x 1 1/2 a 90ª</t>
  </si>
  <si>
    <t>CODO SIGAS RH 63 mm x 1 1/2 a 90ª</t>
  </si>
  <si>
    <t>CODO SIGAS RH 63 mm x 2 a 90ª</t>
  </si>
  <si>
    <t>Ajuste Tapa Plastica p/Dep.Ideal</t>
  </si>
  <si>
    <t>Aran Base Inodoro PVC</t>
  </si>
  <si>
    <t>Aran Base Inodororo Desplazado</t>
  </si>
  <si>
    <t>Aran Goma Valv Canilla 1/2 Sintetica</t>
  </si>
  <si>
    <t>Aran PVC De Apoyo p/Mochila Fenix</t>
  </si>
  <si>
    <t>Asiento Plast. Dep. Comun p/Dep.Univ</t>
  </si>
  <si>
    <t>Boya Completa p/Mochila Dorica Verona</t>
  </si>
  <si>
    <t>Boya Dep Desc.Comp.Franklin Comun</t>
  </si>
  <si>
    <t>Boya Dep Desc.Malvar T/Univ c/Tapon</t>
  </si>
  <si>
    <t>Boya Telgopor p/Alta Presion 1/2 p/Tanque</t>
  </si>
  <si>
    <t>Boya Telgopor p/Alta Presion 3/4 p/Tanque</t>
  </si>
  <si>
    <t>Brazo Corto Fundicion p/Dep.Franklin</t>
  </si>
  <si>
    <t>Brazo Largo p/Valv p/Mochila Ferrum</t>
  </si>
  <si>
    <t>Brazo Lluvia Niquel 45 Largo 160mm</t>
  </si>
  <si>
    <t>Brazo Plastico Articulado para Boya</t>
  </si>
  <si>
    <t>Cabeza p/Valv Capea p/Mochila Ferrum</t>
  </si>
  <si>
    <t>Canilla Niquel Manga 1/2</t>
  </si>
  <si>
    <t>Canilla Niquel Servicio 1/2</t>
  </si>
  <si>
    <t>Canilla Plast. Esferica Manga 1/2</t>
  </si>
  <si>
    <t>Canilla Plast. Esferica Manga 1/2 PPP</t>
  </si>
  <si>
    <t>Conex Goma Dep Exterior a Cadena</t>
  </si>
  <si>
    <t>Conex Goma Inodoro Fuelle Bca</t>
  </si>
  <si>
    <t>Conex Goma Inodoro Fuelle Bca Extra Larga</t>
  </si>
  <si>
    <t>Conex Plast.Articulada Moch.Ainod.Ferrum</t>
  </si>
  <si>
    <t>Conex Plast.Articulada p/Inodoro</t>
  </si>
  <si>
    <t>Conex PP Bacha Doble Con Acc. Sifolimp</t>
  </si>
  <si>
    <t>Conex PP Bacha Doble Sin Acc. Sifolimp</t>
  </si>
  <si>
    <t>Conex PP Bacha Simple Sin Acc. Sifolimp</t>
  </si>
  <si>
    <t>Conex Pvc Bacha Doble Sifolimp</t>
  </si>
  <si>
    <t>Conex Pvc Bacha Simple Sifolimp</t>
  </si>
  <si>
    <t>Conex Pvc Dep Exterior a Cadena</t>
  </si>
  <si>
    <t>Conex Pvc Inodoro Esquel Fuelle Bca</t>
  </si>
  <si>
    <t>Conex Pvc Inodoro Esquel Fuelle Bca Ideal</t>
  </si>
  <si>
    <t>Dep Termoplastico Cadena 12L Ideal c/flex</t>
  </si>
  <si>
    <t>Dep Termoplastico Cadena 12L Ideal Vip</t>
  </si>
  <si>
    <t>Dep Termoplastico Mochila 12L Ideal Dash</t>
  </si>
  <si>
    <t>Dep Termoplastico Mochila 14L Ideal</t>
  </si>
  <si>
    <t>Duchador Manual Plastico</t>
  </si>
  <si>
    <t>Lluvia Articulada Plastica Cromo 1/2</t>
  </si>
  <si>
    <t>Niple Brazo Lluvia Comun</t>
  </si>
  <si>
    <t>Piston Bce p/Valv. Sil. Insa</t>
  </si>
  <si>
    <t>Piston Comun c/gomitas p/Dep.Franklin</t>
  </si>
  <si>
    <t>Prolongacion Canilla Niquel 1/2 x 25</t>
  </si>
  <si>
    <t>Prolongacion Canilla Niquel 1/2 x 32</t>
  </si>
  <si>
    <t>Prolongacion Canilla Niquel 1/2 x 38</t>
  </si>
  <si>
    <t>Prolongacion Canilla Niquel 1/2 x 50</t>
  </si>
  <si>
    <t>Resistencia Bce 13l p/Calef Electrico</t>
  </si>
  <si>
    <t>Tapa Camara Liviana 20x20</t>
  </si>
  <si>
    <t>Tapa Camara Liviana 25x25</t>
  </si>
  <si>
    <t>Tapa Camara Liviana 30x30</t>
  </si>
  <si>
    <t>Tapa Camara Liviana 40x40</t>
  </si>
  <si>
    <t>Tapa Camara Reforzada 60x60</t>
  </si>
  <si>
    <t>Tornillo Bce c/Tuerca p/Mochila Fenix</t>
  </si>
  <si>
    <t>Tornillo Bce Niquel p/Sopapa Pileta Acero</t>
  </si>
  <si>
    <t>Conex Aluminio p/Cocina Bce Trafilado</t>
  </si>
  <si>
    <t>Conex Bce Gas Buje Red. MH 1/2x3/8</t>
  </si>
  <si>
    <t>Conex Bce Gas Buje Red.MH 1/2x1/4</t>
  </si>
  <si>
    <t>Conex Bce Gas Buje Red.Mh 1/2x1/8</t>
  </si>
  <si>
    <t>Conex Bce Gas Buje Red.Mh 1/4x1/8</t>
  </si>
  <si>
    <t>Conex Bce Gas Buje Red.Mh 1/4x1/8 Virola</t>
  </si>
  <si>
    <t>Conex Bce Gas Buje Red.Mh 3/8x1/4</t>
  </si>
  <si>
    <t>Conex Bce Gas Buje Red.Mh 3/8x1/4 Virola</t>
  </si>
  <si>
    <t>Conex Bce Gas Buje Red.Mh 3/8x1/8</t>
  </si>
  <si>
    <t>Conex Bce Gas Buje Red.Mh 3/8x1/8 Virola</t>
  </si>
  <si>
    <t>Conex Bce Gas Codo HM 1/2x1/4 Virola/Tuerca</t>
  </si>
  <si>
    <t>Conex Bce Gas Codo HM 1/2x3/8 Virola/Tuerca</t>
  </si>
  <si>
    <t>Conex Bce Gas Codo HM 3/8 Virola/Tuerca</t>
  </si>
  <si>
    <t>Conex Bce Gas Codomm 1/2x1/4 Virola/Tuerca</t>
  </si>
  <si>
    <t>Conex Bce Gas Codomm 1/2x3/8 Virola/Tuerca</t>
  </si>
  <si>
    <t>Conex Bce Gas Codomm 1/4 Virola/Tuerca</t>
  </si>
  <si>
    <t>Conex Bce Gas Codomm 3/8 Virola/Tuerca</t>
  </si>
  <si>
    <t>Conex Bce Gas Cupla 1/2</t>
  </si>
  <si>
    <t>Conex Bce Gas Cupla 1/4</t>
  </si>
  <si>
    <t>Conex Bce Gas Cupla 1/8</t>
  </si>
  <si>
    <t>Conex Bce Gas Cupla 3/8</t>
  </si>
  <si>
    <t>Conex Bce Gas Cupla Reduccion 1/2x1/4</t>
  </si>
  <si>
    <t>Conex Bce Gas Cupla Reduccion 1/2x1/8</t>
  </si>
  <si>
    <t>Conex Bce Gas Cupla Reduccion 1/4x1/8</t>
  </si>
  <si>
    <t>Conex Bce Gas Cupla Reduccion 3/8x1/4</t>
  </si>
  <si>
    <t>Conex Bce Gas Cupla Reduccion 3/8x1/8</t>
  </si>
  <si>
    <t>Conex Bce Gas Perno Y Mariposa p/Garrafa 10Kg</t>
  </si>
  <si>
    <t>Conex Bce Gas Perno Y Mariposa p/Garrafa 3Kg</t>
  </si>
  <si>
    <t>Conex Bce Gas Redu.Virola/Tuerca HM 1/2x1/4</t>
  </si>
  <si>
    <t>Conex Bce Gas Redu.Virola/Tuerca HM 1/2x3/8</t>
  </si>
  <si>
    <t>Conex Bce Gas Redu.Virola/Tuerca HM 1/4x1/8</t>
  </si>
  <si>
    <t>Conex Bce Gas Redu.Virola/Tuerca HM 3/8x1/4</t>
  </si>
  <si>
    <t>Conex Bce Gas Redu.Virola/Tuerca HM 3/8x3/8</t>
  </si>
  <si>
    <t>Conex Bce Gas Redu.Virola/Tuercamm 1/2x1/8</t>
  </si>
  <si>
    <t>Conex Bce Gas Redu.Virola/Tuercamm 1/2x3/8</t>
  </si>
  <si>
    <t>Conex Bce Gas Redu.Virola/Tuercamm 1/4x1/8</t>
  </si>
  <si>
    <t>Conex Bce Gas Redu.Virola/Tuercamm 3/8x1/4</t>
  </si>
  <si>
    <t>Conex Bce Gas Redu.Virola/Tuercamm 3/8x1/8</t>
  </si>
  <si>
    <t>Conex Bce Gas Rosca c/Tuerca M 1/4</t>
  </si>
  <si>
    <t>Conex Bce Gas Rosca c/Tuerca M 1/4 Virola</t>
  </si>
  <si>
    <t>Conex Bce Gas Rosca c/Tuerca M 1/8 Virola</t>
  </si>
  <si>
    <t>Conex Bce Gas Rosca c/Tuerca M 3/8 Virola</t>
  </si>
  <si>
    <t>Conex Bce Gas Tapa H 1/2</t>
  </si>
  <si>
    <t>Conex Bce Gas Tapa H 1/4</t>
  </si>
  <si>
    <t>Conex Bce Gas Tapa H 1/8</t>
  </si>
  <si>
    <t>Conex Bce Gas Tapa H 3/8</t>
  </si>
  <si>
    <t>Conex Bce Gas Tapon M 1/2</t>
  </si>
  <si>
    <t>Conex Bce Gas Tapon M 1/4</t>
  </si>
  <si>
    <t>Conex Bce Gas Tapon M 1/8</t>
  </si>
  <si>
    <t>Conex Bce Gas Tapon M 3/8</t>
  </si>
  <si>
    <t>Conex Bce Gas Tee HHH 1/4</t>
  </si>
  <si>
    <t>Conex Bce Gas Tee HHH 1/8</t>
  </si>
  <si>
    <t>Conex Bce Gas Tee HHH 3/8</t>
  </si>
  <si>
    <t>Conex Bce Gas Tee MMM 3/8</t>
  </si>
  <si>
    <t>Conex Bce Gas Teton Curvo H 1/2</t>
  </si>
  <si>
    <t>Conex Bce Gas Teton Curvo M 1/2</t>
  </si>
  <si>
    <t>Conex Bce Gas Teton H 1/2</t>
  </si>
  <si>
    <t>Conex Bce Gas Teton H 1/4</t>
  </si>
  <si>
    <t>Conex Bce Gas Teton H 1/8</t>
  </si>
  <si>
    <t>Conex Bce Gas Teton H 3/8</t>
  </si>
  <si>
    <t>Conex Bce Gas Teton M 1/4</t>
  </si>
  <si>
    <t>Conex Bce Gas Teton M 1/8</t>
  </si>
  <si>
    <t>Conex Bce Gas Teton M 3/8</t>
  </si>
  <si>
    <t>Conex Bce Gas Tuerca Conex 1/2 Aguj.1/2</t>
  </si>
  <si>
    <t>Conex Bce Gas Tuerca Conex 1/4 Aguj.1/4</t>
  </si>
  <si>
    <t>Conex Bce Gas Tuerca Conex 1/4 Aguj.5/16</t>
  </si>
  <si>
    <t>Conex Bce Gas Tuerca Conex 3/8 Aguj.3/8</t>
  </si>
  <si>
    <t>Conex Bce Gas Tuerca Plana 1/4</t>
  </si>
  <si>
    <t>Conex Bce Gas Tuerca Plana 3/8</t>
  </si>
  <si>
    <t>Conex Bce Gas Union Manguera</t>
  </si>
  <si>
    <t>Conex Bce Gas Virola Aluminio 1/4</t>
  </si>
  <si>
    <t>Conex Bce Gas Virola Aluminio 3/8</t>
  </si>
  <si>
    <t>Conex Bce Gas Virola Aluminio 5/16</t>
  </si>
  <si>
    <t>Conex Flexible p/Gas M/Alum. 40 cm</t>
  </si>
  <si>
    <t>Conex Flexible p/Gas M/Alum. 50 cm</t>
  </si>
  <si>
    <t>Conex Flexible p/Gas M/Alum. 60 cm</t>
  </si>
  <si>
    <t>Conex Flexible p/Gas M/Alum.100 cm</t>
  </si>
  <si>
    <t>Conex Flexible p/Gas M/Alum.Super Gas 60 cm</t>
  </si>
  <si>
    <t>FV240</t>
  </si>
  <si>
    <t>Balin Apolo Esferico 4 1/2 x 100Un</t>
  </si>
  <si>
    <t>Balin Apolo Esferico 5 1/2 x 100Un</t>
  </si>
  <si>
    <t>Balin Apolo Magnum 5 1/2 x 100Un</t>
  </si>
  <si>
    <t>Balin Apolo Plomo 4 1/2 Punta Conica x 100Un</t>
  </si>
  <si>
    <t>Balin Apolo Plomo 5 1/2 Punta Conica x 100Un</t>
  </si>
  <si>
    <t>Balin Apolo Plomo 5 1/2 Punta Conica x 250Un</t>
  </si>
  <si>
    <t>Bandeja Plastica Pintor Ngra/Azul</t>
  </si>
  <si>
    <t>Cabezal Importado Mesada Estria Fina Mod.3039/2</t>
  </si>
  <si>
    <t>Carretel Plastico s/Ruedas Fijo Regador</t>
  </si>
  <si>
    <t>Cepillo Alambre con Mango Plastico 4 x 19</t>
  </si>
  <si>
    <t>Cinta Metrica Evel Retroblok Fje Amar 3m Mod.503</t>
  </si>
  <si>
    <t>Cinta Metrica Evel Retroblok Fje Amar 5m Mod.505</t>
  </si>
  <si>
    <t>Cinta Metrica Evel Retroblok Fje Amar 5m Mod.525</t>
  </si>
  <si>
    <t>Cinta Metrica Evel Retroblok Fje Amar 8m Mod.508</t>
  </si>
  <si>
    <t>Cinta Metrica Evel Stand. Fje Niquel 10m Mod.110</t>
  </si>
  <si>
    <t>Cinta Metrica Evel Stand. Fje Niquel 15m Mod.115</t>
  </si>
  <si>
    <t>Cinta Metrica Evel Stand. Fje Niquel 5m Mod.105</t>
  </si>
  <si>
    <t>Conex Pvc Bacha Doble Muni-Plast</t>
  </si>
  <si>
    <t>Conex PVC Bacha Simple Muni-Plast</t>
  </si>
  <si>
    <t>Conex Pvc Inodoro Ferrum Mochila Fuelle Ideal</t>
  </si>
  <si>
    <t>Conex Pvc Inodoro Fuelle Comun XXL PS</t>
  </si>
  <si>
    <t>Conex Pvc Inodoro Mochila Fuelle Extra Larga</t>
  </si>
  <si>
    <t>Cuero Piston Bomba Nro 3</t>
  </si>
  <si>
    <t>Cuero Piston Bomba Nro 4</t>
  </si>
  <si>
    <t>Cuero Piston Bomba Nro 5</t>
  </si>
  <si>
    <t>Cuero Piston Bomba Nro 6</t>
  </si>
  <si>
    <t>Cuero Piston Bomba Nro 8</t>
  </si>
  <si>
    <t>Cuero Piston Lleno Cromo 3</t>
  </si>
  <si>
    <t>Cuero Piston Lleno Cromo 5 ¾</t>
  </si>
  <si>
    <t>Cuero Piston Lleno Tanino 3</t>
  </si>
  <si>
    <t>Cuero Piston Lleno Tanino 3 ½</t>
  </si>
  <si>
    <t>Cuero Piston Lleno Tanino 4</t>
  </si>
  <si>
    <t>Cuero Piston Lleno Tanino 4 ½</t>
  </si>
  <si>
    <t>Cuero Piston Lleno Tanino 7</t>
  </si>
  <si>
    <t>Cuero Piston Lleno Tanino 8</t>
  </si>
  <si>
    <t>Cuero Piston Vacio Cromo 2 ½</t>
  </si>
  <si>
    <t>Cuero Piston Vacio Crupon Natural 2 ½</t>
  </si>
  <si>
    <t>Cuero Piston Vacio Crupon Natural 2 ¾</t>
  </si>
  <si>
    <t>Cuero Piston Vacio Crupon Natural 3</t>
  </si>
  <si>
    <t>Cuero Piston Vacio Crupon Natural 3 ½</t>
  </si>
  <si>
    <t>Cuero Piston Vacio Crupon Natural 4</t>
  </si>
  <si>
    <t>Cuero Piston Vacio Tanino 1 ¾</t>
  </si>
  <si>
    <t>Cuero Piston Vacio Tanino 1 5/8</t>
  </si>
  <si>
    <t>Cuero Piston Vacio Tanino 2</t>
  </si>
  <si>
    <t>Cuero Piston Vacio Tanino 2 ¼ A/Chico</t>
  </si>
  <si>
    <t>Cuero Piston Vacio Tanino 2 ¼ Aguj.Gde.</t>
  </si>
  <si>
    <t>Cuero Piston Vacio Tanino 2 ½ Aguj.Chico</t>
  </si>
  <si>
    <t>Cuero Piston Vacio Tanino 2 ½ Aguj.Gde</t>
  </si>
  <si>
    <t>Cuero Piston Vacio Tanino 2 ¾</t>
  </si>
  <si>
    <t>Cuero Piston Vacio Tanino 3</t>
  </si>
  <si>
    <t>Cuero Piston Vacio Tanino 3 ¼</t>
  </si>
  <si>
    <t>ES307</t>
  </si>
  <si>
    <t>Flexible Plastico 1/2x30cm Ideal</t>
  </si>
  <si>
    <t>Flexible Plastico 1/2x50cm Ideal</t>
  </si>
  <si>
    <t>Fratacho Plastico 20cm</t>
  </si>
  <si>
    <t>Fratacho Plastico 25cm</t>
  </si>
  <si>
    <t>Fratacho Plastico 30cm</t>
  </si>
  <si>
    <t>Gcho Hamaca c/Piton Mod.Ph1 p/tarugo 12 (x6)</t>
  </si>
  <si>
    <t>Hoja Sierra Acero Rapido 18 Sin Par</t>
  </si>
  <si>
    <t>Hoja Sierra Acero Rapido 24 Sin Par</t>
  </si>
  <si>
    <t>Hoja Sierra Acero Rapido 32 Sin Par</t>
  </si>
  <si>
    <t>Hormiguicida Fipro Mirex SH Granulos bolsa x100g.</t>
  </si>
  <si>
    <t>Lanza Riego 1/2-3/4 Comun Mapla</t>
  </si>
  <si>
    <t>Manija Recta Zamac Niquel Satin 128mm Mod.9075</t>
  </si>
  <si>
    <t>Mecha Ezeta Acero Rapido 1</t>
  </si>
  <si>
    <t>Mecha Ezeta Acero Rapido 1,25</t>
  </si>
  <si>
    <t>Mecha Ezeta Acero Rapido 1,50</t>
  </si>
  <si>
    <t>Mecha Ezeta Acero Rapido 1,75</t>
  </si>
  <si>
    <t>Mecha Ezeta Acero Rapido 10</t>
  </si>
  <si>
    <t>Mecha Ezeta Acero Rapido 10,25</t>
  </si>
  <si>
    <t>Mecha Ezeta Acero Rapido 10,50</t>
  </si>
  <si>
    <t>Mecha Ezeta Acero Rapido 10,75</t>
  </si>
  <si>
    <t>Mecha Ezeta Acero Rapido 11</t>
  </si>
  <si>
    <t>Mecha Ezeta Acero Rapido 11,25</t>
  </si>
  <si>
    <t>Mecha Ezeta Acero Rapido 11,50</t>
  </si>
  <si>
    <t>Mecha Ezeta Acero Rapido 11,75</t>
  </si>
  <si>
    <t>Mecha Ezeta Acero Rapido 12</t>
  </si>
  <si>
    <t>Mecha Ezeta Acero Rapido 12,25</t>
  </si>
  <si>
    <t>Mecha Ezeta Acero Rapido 12,50</t>
  </si>
  <si>
    <t>Mecha Ezeta Acero Rapido 12,75</t>
  </si>
  <si>
    <t>Mecha Ezeta Acero Rapido 13</t>
  </si>
  <si>
    <t>Mecha Ezeta Acero Rapido 2</t>
  </si>
  <si>
    <t>Mecha Ezeta Acero Rapido 2,25</t>
  </si>
  <si>
    <t>Mecha Ezeta Acero Rapido 2,50</t>
  </si>
  <si>
    <t>Mecha Ezeta Acero Rapido 2,75</t>
  </si>
  <si>
    <t>Mecha Ezeta Acero Rapido 3</t>
  </si>
  <si>
    <t>Mecha Ezeta Acero Rapido 3,25</t>
  </si>
  <si>
    <t>Mecha Ezeta Acero Rapido 3,50</t>
  </si>
  <si>
    <t>Mecha Ezeta Acero Rapido 3,75</t>
  </si>
  <si>
    <t>Mecha Ezeta Acero Rapido 4</t>
  </si>
  <si>
    <t>Mecha Ezeta Acero Rapido 4,25</t>
  </si>
  <si>
    <t>Mecha Ezeta Acero Rapido 4,50</t>
  </si>
  <si>
    <t>Mecha Ezeta Acero Rapido 4,75</t>
  </si>
  <si>
    <t>Mecha Ezeta Acero Rapido 5</t>
  </si>
  <si>
    <t>Mecha Ezeta Acero Rapido 5,25</t>
  </si>
  <si>
    <t>Mecha Ezeta Acero Rapido 5,50</t>
  </si>
  <si>
    <t>Mecha Ezeta Acero Rapido 5,75</t>
  </si>
  <si>
    <t>Mensula Bca 17cm Economico SC Cod.412</t>
  </si>
  <si>
    <t>Mensula Bca 27cm Economico SC Cod.412</t>
  </si>
  <si>
    <t>Mensula Bca 37cm Economico SC Cod.412</t>
  </si>
  <si>
    <t>Mensula Gris 17cm Economico SC Cod.412</t>
  </si>
  <si>
    <t>Mensula Gris 27cm Economico SC Cod.412</t>
  </si>
  <si>
    <t>Mensula Gris 37cm Economico SC Cod.412</t>
  </si>
  <si>
    <t>Mensula Ngra 17cm Economico SC Cod.412</t>
  </si>
  <si>
    <t>Mensula Ngra 27cm Economico SC Cod.412</t>
  </si>
  <si>
    <t>Mensula Ngra 37cm Economico SC Cod.412</t>
  </si>
  <si>
    <t>Mezclador De Agua Plastico</t>
  </si>
  <si>
    <t>Mochila/Dash Valv Silen p/Dep.Ideal</t>
  </si>
  <si>
    <t>Mosqueton A Lengueta Niquel Nro 1</t>
  </si>
  <si>
    <t>Mosqueton A Lengueta Niquel Nro 2</t>
  </si>
  <si>
    <t>Mosqueton A Lengueta Niquel Nro 3</t>
  </si>
  <si>
    <t>Mosqueton A Lengueta Niquel Nro 4</t>
  </si>
  <si>
    <t>Mosqueton Seg Hierro Niquel Nro 0</t>
  </si>
  <si>
    <t>Mosqueton Seg Hierro Niquel Nro 00</t>
  </si>
  <si>
    <t>Portatil Led Super Plastico Industrial 5m Con Fich</t>
  </si>
  <si>
    <t>Portatil Led Super Plastico Industrial 5m Con Pinz</t>
  </si>
  <si>
    <t>Raticida Huagrorat Granulos 250g.</t>
  </si>
  <si>
    <t>Rodillo Simil Lana Comun 17cm</t>
  </si>
  <si>
    <t>Rodillo Simil Lana Comun 22cm</t>
  </si>
  <si>
    <t>Rueda Plastica p/Cortadora Cesped 110x25</t>
  </si>
  <si>
    <t>Rueda Plastica p/Cortadora Cesped 135x35</t>
  </si>
  <si>
    <t>Rueda Plastica p/Cortadora Cesped 160x40</t>
  </si>
  <si>
    <t>Rueda Plastica p/Cortadora Cesped 180x45</t>
  </si>
  <si>
    <t>Serrucho Carpintero 55cm Santa Juana c/plastico</t>
  </si>
  <si>
    <t>Serrucho Carpintero 60cm Santa Juana c/plastico</t>
  </si>
  <si>
    <t>Serrucho Podar Curvo c/Plastico Santa Juana</t>
  </si>
  <si>
    <t>Tacha Metalica Dorada (1000Un.)</t>
  </si>
  <si>
    <t>Tacha Metalica Dorada (100Un.)</t>
  </si>
  <si>
    <t>Tacha Metalica Niquel (1000Un.)</t>
  </si>
  <si>
    <t>Tacha Metalica Niquel (100Un.)</t>
  </si>
  <si>
    <t>Tacha Metalica Oxidex (1000Un.)</t>
  </si>
  <si>
    <t>Tacha Metalica Oxidex (100Un.)</t>
  </si>
  <si>
    <t>Tapa Interior Boton Bce p/Dep.Ideal</t>
  </si>
  <si>
    <t>Tapa Plast. Interior Completa c/Boton p/Dep.Frankl</t>
  </si>
  <si>
    <t>Tijera Corta Cesped 3 Posiciones El Abuelo</t>
  </si>
  <si>
    <t>Tijera Precision Ergonomica 220mm</t>
  </si>
  <si>
    <t>Tijera Precision Univ 170mm</t>
  </si>
  <si>
    <t>Tirador p/Mochila Dorica Verona</t>
  </si>
  <si>
    <t>Tope De Plastico Para Cortina</t>
  </si>
  <si>
    <t>Tornillo Plast. c/Tuerca p/Mochila Fenix</t>
  </si>
  <si>
    <t>EC0102</t>
  </si>
  <si>
    <t>TERMOT. Elect.106 Lit.2000W CON.SUP</t>
  </si>
  <si>
    <t>EC02201</t>
  </si>
  <si>
    <t>EC101</t>
  </si>
  <si>
    <t>EC103</t>
  </si>
  <si>
    <t>EC104</t>
  </si>
  <si>
    <t>EC105</t>
  </si>
  <si>
    <t>Abraz. Precinto Nylon Negro 7,5 x 350mm</t>
  </si>
  <si>
    <t>J003290028</t>
  </si>
  <si>
    <t>Fratacho Algarrobo 12x25cm</t>
  </si>
  <si>
    <t>J003290036</t>
  </si>
  <si>
    <t>Fratacho Algarrobo 12x30cm</t>
  </si>
  <si>
    <t>J003290044</t>
  </si>
  <si>
    <t>Fratacho Algarrobo 12x35cm</t>
  </si>
  <si>
    <t>J003290052</t>
  </si>
  <si>
    <t>Fratacho Algarrobo 12x40cm</t>
  </si>
  <si>
    <t>LL0841</t>
  </si>
  <si>
    <t>J000830340</t>
  </si>
  <si>
    <t>Bisagra Ficha Carp.Hierro Zinc.Rev.2x5x1 1/2</t>
  </si>
  <si>
    <t>J000830251</t>
  </si>
  <si>
    <t>Bisagra Ficha Carp.Hº Puli.Rev.2x5x1 1/2</t>
  </si>
  <si>
    <t>J000830196</t>
  </si>
  <si>
    <t>Bisagra Ficha Carp.Hº Puli.Rev.80x20</t>
  </si>
  <si>
    <t>J000830324</t>
  </si>
  <si>
    <t>Bisagra Ficha Carp.Hº Zinc.Rev.2x3x1 1/2</t>
  </si>
  <si>
    <t>J000840133</t>
  </si>
  <si>
    <t>Bisagra Ficha Hererro Rev,100x33x2,5</t>
  </si>
  <si>
    <t>J000840159</t>
  </si>
  <si>
    <t>Bisagra Ficha Herrero Rev.60x33x2,5</t>
  </si>
  <si>
    <t>J000840010</t>
  </si>
  <si>
    <t>Bisagra Ficha Herrero Rev.80x22x1 1/2</t>
  </si>
  <si>
    <t>J000840175</t>
  </si>
  <si>
    <t>Bisagra Ficha Herrero Rev.80x33-1Alacort</t>
  </si>
  <si>
    <t>J000840117</t>
  </si>
  <si>
    <t>Bisagra Ficha Herrero Rev.80x33x2,5</t>
  </si>
  <si>
    <t>J004680103</t>
  </si>
  <si>
    <t>Nivel De Madera De Pino 30cm Anemi</t>
  </si>
  <si>
    <t>J004680111</t>
  </si>
  <si>
    <t>Nivel De Madera De Pino 40cm Anemi</t>
  </si>
  <si>
    <t>J004680129</t>
  </si>
  <si>
    <t>Nivel De Madera De Pino 50cm Anemi</t>
  </si>
  <si>
    <t>J006207406</t>
  </si>
  <si>
    <t>Sella Grietas G-29 300cm3 Fortex</t>
  </si>
  <si>
    <t>J006207553</t>
  </si>
  <si>
    <t>Sella Roscas R-30 50cm3 Fortex</t>
  </si>
  <si>
    <t>J006206905</t>
  </si>
  <si>
    <t>J006206939</t>
  </si>
  <si>
    <t>Sellador Silicona Cartucho 300ml Negro Fortex*</t>
  </si>
  <si>
    <t>J006206989</t>
  </si>
  <si>
    <t>Sellador Silicona Cartucho 300ml Neutro Fortex*</t>
  </si>
  <si>
    <t>J006207016</t>
  </si>
  <si>
    <t>Sellador Silicona Cartucho 300ml Transparente Fort</t>
  </si>
  <si>
    <t>J006744204</t>
  </si>
  <si>
    <t>Tornillo c/Arand. Aguja 14x1 ½ Vialro (x200Un.)</t>
  </si>
  <si>
    <t>J006744246</t>
  </si>
  <si>
    <t>Tornillo c/Arand. Aguja 14x2 Vialro (x200Un.)</t>
  </si>
  <si>
    <t>J006744628</t>
  </si>
  <si>
    <t>Tornillo c/Arand. Mecha 14x1 ½ Vialro (x200Un.)</t>
  </si>
  <si>
    <t>J006744547</t>
  </si>
  <si>
    <t>Tornillo c/Arand. Mecha 14x1 Vialro (x200Un.)</t>
  </si>
  <si>
    <t>J006744652</t>
  </si>
  <si>
    <t>Tornillo c/Arand. Mecha 14x2 Vialro (x200Un.)</t>
  </si>
  <si>
    <t>J006747668</t>
  </si>
  <si>
    <t>Tornillo Drywall p/Madera Aguja Negro 10x1 ¼ Vialr</t>
  </si>
  <si>
    <t>J006747676</t>
  </si>
  <si>
    <t>Tornillo Drywall p/Madera Aguja Negro 10x1 ½ Vialr</t>
  </si>
  <si>
    <t>J006747684</t>
  </si>
  <si>
    <t>Tornillo Drywall p/Madera Aguja Negro 10x1 ¾ Vialr</t>
  </si>
  <si>
    <t>J006747650</t>
  </si>
  <si>
    <t>Tornillo Drywall p/Madera Aguja Negro 10x1 Vialro</t>
  </si>
  <si>
    <t>J006747707</t>
  </si>
  <si>
    <t>Tornillo Drywall p/Madera Aguja Negro 10x2 ¼ Vialr</t>
  </si>
  <si>
    <t>J006747715</t>
  </si>
  <si>
    <t>Tornillo Drywall p/Madera Aguja Negro 10x2 ½ Vialr</t>
  </si>
  <si>
    <t>J006747692</t>
  </si>
  <si>
    <t>Tornillo Drywall p/Madera Aguja Negro 10x2 Vialro</t>
  </si>
  <si>
    <t>J006747757</t>
  </si>
  <si>
    <t>Tornillo Drywall p/Madera Aguja Negro 10x3 ¾ Vialr</t>
  </si>
  <si>
    <t>J006747731</t>
  </si>
  <si>
    <t>Tornillo Drywall p/Madera Aguja Negro 10x3 Vialro</t>
  </si>
  <si>
    <t>J006747244</t>
  </si>
  <si>
    <t>Tornillo Drywall p/Madera Aguja Negro 6x1 ½ Vialro</t>
  </si>
  <si>
    <t>J006747260</t>
  </si>
  <si>
    <t>Tornillo Drywall p/Madera Aguja Negro 6x1 ¾ Vialro</t>
  </si>
  <si>
    <t>J006747252</t>
  </si>
  <si>
    <t>Tornillo Drywall p/Madera Aguja Negro 6x1 5/8 Vial</t>
  </si>
  <si>
    <t>J006747228</t>
  </si>
  <si>
    <t>Tornillo Drywall p/Madera Aguja Negro 6x1 Vialro</t>
  </si>
  <si>
    <t>J006747286</t>
  </si>
  <si>
    <t>Tornillo Drywall p/Madera Aguja Negro 6x2 ¼ Vialro</t>
  </si>
  <si>
    <t>J006747309</t>
  </si>
  <si>
    <t>Tornillo Drywall p/Madera Aguja Negro 6x2 ½ Vialro</t>
  </si>
  <si>
    <t>J006747278</t>
  </si>
  <si>
    <t>Tornillo Drywall p/Madera Aguja Negro 6x2 Vialro</t>
  </si>
  <si>
    <t>J006747422</t>
  </si>
  <si>
    <t>Tornillo Drywall p/Madera Aguja Negro 8x1 ¼ Vialro</t>
  </si>
  <si>
    <t>J006747456</t>
  </si>
  <si>
    <t>Tornillo Drywall p/Madera Aguja Negro 8x1 ¾ Vialro</t>
  </si>
  <si>
    <t>J006747448</t>
  </si>
  <si>
    <t>Tornillo Drywall p/Madera Aguja Negro 8x1 5/8 Vial</t>
  </si>
  <si>
    <t>J006747472</t>
  </si>
  <si>
    <t>Tornillo Drywall p/Madera Aguja Negro 8x2 ¼ Vialro</t>
  </si>
  <si>
    <t>J006747480</t>
  </si>
  <si>
    <t>Tornillo Drywall p/Madera Aguja Negro 8x2 ½ Vialro</t>
  </si>
  <si>
    <t>J006747503</t>
  </si>
  <si>
    <t>Tornillo Drywall p/Madera Aguja Negro 8x3 Vialro</t>
  </si>
  <si>
    <t>J006747406</t>
  </si>
  <si>
    <t>Tornillo Drywall p/Madera Aguja Negro 8x3/4 Vialro</t>
  </si>
  <si>
    <t>J006747383</t>
  </si>
  <si>
    <t>Tornillo Drywall p/Madera Aguja Negro 8x5/8 Vialro</t>
  </si>
  <si>
    <t>J006740276</t>
  </si>
  <si>
    <t>Tornillo Parker 7x1 1/2</t>
  </si>
  <si>
    <t>J006740268</t>
  </si>
  <si>
    <t>Tornillo Parker 7x1 1/4</t>
  </si>
  <si>
    <t>J006740250</t>
  </si>
  <si>
    <t>Tornillo Parker 7x1 Vialro</t>
  </si>
  <si>
    <t>J006740218</t>
  </si>
  <si>
    <t>Tornillo Parker 7x1/2</t>
  </si>
  <si>
    <t>J006740234</t>
  </si>
  <si>
    <t>Tornillo Parker 7x3/4 Vialro</t>
  </si>
  <si>
    <t>J006740200</t>
  </si>
  <si>
    <t>Tornillo Parker 7x3/8</t>
  </si>
  <si>
    <t>J006740226</t>
  </si>
  <si>
    <t>Tornillo Parker 7x5/8</t>
  </si>
  <si>
    <t>J006740381</t>
  </si>
  <si>
    <t>Tornillo Parker 8x1 1/2 Vialro</t>
  </si>
  <si>
    <t>J006740373</t>
  </si>
  <si>
    <t>Tornillo Parker 8x1 1/4</t>
  </si>
  <si>
    <t>J006740365</t>
  </si>
  <si>
    <t>Tornillo Parker 8x1 Vialro</t>
  </si>
  <si>
    <t>J006740323</t>
  </si>
  <si>
    <t>J006740399</t>
  </si>
  <si>
    <t>Tornillo Parker 8x2</t>
  </si>
  <si>
    <t>J006740349</t>
  </si>
  <si>
    <t>J006740331</t>
  </si>
  <si>
    <t>Tornillo Parker 8x5/8</t>
  </si>
  <si>
    <t>J005630216</t>
  </si>
  <si>
    <t>Flexible Cobre Aprobado p/Reg. Gas Envasado</t>
  </si>
  <si>
    <t>J005630208</t>
  </si>
  <si>
    <t>Flexible Cobre Eco. p/Regulador Gas Envasado</t>
  </si>
  <si>
    <t>J005620067</t>
  </si>
  <si>
    <t>Regulador Garrafa c/Mang. 150cm 9000Cal</t>
  </si>
  <si>
    <t>J005620075</t>
  </si>
  <si>
    <t>Regulador Garrafa c/Mang. 200cm 9000Cal</t>
  </si>
  <si>
    <t>J005620106</t>
  </si>
  <si>
    <t>Regulador Garrafa c/Manguera 6000Cal</t>
  </si>
  <si>
    <t>J005620114</t>
  </si>
  <si>
    <t>Regulador Garrafa Chica.s/Mang. 6000Cal</t>
  </si>
  <si>
    <t>J005620025</t>
  </si>
  <si>
    <t>Regulador Garrafa Gde.c/Man. 80cm 9000Cal</t>
  </si>
  <si>
    <t>J005620033</t>
  </si>
  <si>
    <t>Regulador Garrafa-s/Manguera 9000Cal</t>
  </si>
  <si>
    <t>J005630054</t>
  </si>
  <si>
    <t>Regulador Gas Envasado c/1 Flexible</t>
  </si>
  <si>
    <t>J005332062</t>
  </si>
  <si>
    <t>Masilla x 1000g</t>
  </si>
  <si>
    <t>J005332800</t>
  </si>
  <si>
    <t>Sellador Lemax 30g</t>
  </si>
  <si>
    <t>JN01730</t>
  </si>
  <si>
    <t>JN01731</t>
  </si>
  <si>
    <t>PV0891</t>
  </si>
  <si>
    <t>CURVA 110 A 87.30  H.H.     L.110.P.V.C.</t>
  </si>
  <si>
    <t>PV0931</t>
  </si>
  <si>
    <t>J003549906</t>
  </si>
  <si>
    <t>Guante Pvc Rojo Corto Liviano 30cm T/10</t>
  </si>
  <si>
    <t>J003549914</t>
  </si>
  <si>
    <t>Guante Pvc Rojo Corto Pesado 30cm T/10</t>
  </si>
  <si>
    <t>J003549948</t>
  </si>
  <si>
    <t>Guante Pvc Rojo Largo Liviano 40cm T/10</t>
  </si>
  <si>
    <t>J003549956</t>
  </si>
  <si>
    <t>Guante Pvc Rojo Largo Pesado 40cm T/10</t>
  </si>
  <si>
    <t>J003549922</t>
  </si>
  <si>
    <t>Guante Pvc Rojo Mediano Liviano 35cm T/10</t>
  </si>
  <si>
    <t>J003550012</t>
  </si>
  <si>
    <t>J003549972</t>
  </si>
  <si>
    <t>Guante Pvc Rojo Super Largo Pesado 70cm T/10</t>
  </si>
  <si>
    <t>J003541403</t>
  </si>
  <si>
    <t>Guante Tejido Moteado Jersey 100% Algodon</t>
  </si>
  <si>
    <t>J003541005</t>
  </si>
  <si>
    <t>Guante Terrycloth Anticorte</t>
  </si>
  <si>
    <t>J004430095</t>
  </si>
  <si>
    <t>Media Esfera Goma 2 1/2</t>
  </si>
  <si>
    <t>J004430087</t>
  </si>
  <si>
    <t>Media Esfera Goma 2 1/4</t>
  </si>
  <si>
    <t>J004880012</t>
  </si>
  <si>
    <t>Paragolpe De Goma p/Pta Nro 0</t>
  </si>
  <si>
    <t>J004880020</t>
  </si>
  <si>
    <t>Paragolpe De Goma p/Pta Nro 1</t>
  </si>
  <si>
    <t>J004880038</t>
  </si>
  <si>
    <t>Paragolpe De Goma p/Pta Nro 2</t>
  </si>
  <si>
    <t>J004880046</t>
  </si>
  <si>
    <t>Paragolpe De Goma p/Pta Nro 3</t>
  </si>
  <si>
    <t>J004880054</t>
  </si>
  <si>
    <t>Paragolpe De Goma p/Pta Nro 4</t>
  </si>
  <si>
    <t>J004880070</t>
  </si>
  <si>
    <t>Paragolpe De Goma p/Pta Nro 5</t>
  </si>
  <si>
    <t>J004880062</t>
  </si>
  <si>
    <t>Paragolpe De Goma p/Pta Nro 6</t>
  </si>
  <si>
    <t>J005332876</t>
  </si>
  <si>
    <t>Sellador p/Polipropileno 25cm³</t>
  </si>
  <si>
    <t>J000360125</t>
  </si>
  <si>
    <t>Arco Sierra Fijo Pistola c/Hoja Toth</t>
  </si>
  <si>
    <t>J002900206</t>
  </si>
  <si>
    <t>Escoba Barrehojas Alambre/Metal Toth</t>
  </si>
  <si>
    <t>J004800012</t>
  </si>
  <si>
    <t>Palita Para Jardineria Cabo Plastico Ancha</t>
  </si>
  <si>
    <t>J004800020</t>
  </si>
  <si>
    <t>Palita Para Jardineria Cabo Plastico Angosta</t>
  </si>
  <si>
    <t>J005240029</t>
  </si>
  <si>
    <t>J005240037</t>
  </si>
  <si>
    <t>J005240045</t>
  </si>
  <si>
    <t>J005240053</t>
  </si>
  <si>
    <t>J005260029</t>
  </si>
  <si>
    <t>Polea Hierro 60mm 1HP Aguj.18mm</t>
  </si>
  <si>
    <t>J005260037</t>
  </si>
  <si>
    <t>Polea Hierro 60mm 1HP Aguj.19mm</t>
  </si>
  <si>
    <t>J005260011</t>
  </si>
  <si>
    <t>Polea Hierro 60mm 3/4HP Aguj.16mm</t>
  </si>
  <si>
    <t>J003080017</t>
  </si>
  <si>
    <t>J003080033</t>
  </si>
  <si>
    <t>MANIJA  para Llave  de gas 0821.4C-D-CR</t>
  </si>
  <si>
    <t>Sellador Silicona Cartucho 300ml Blanco Fortex</t>
  </si>
  <si>
    <t>J006390102</t>
  </si>
  <si>
    <t>Sosten Repisa Macizo Hº Bceado</t>
  </si>
  <si>
    <t>J006390144</t>
  </si>
  <si>
    <t>Sosten Repisa Tubo Hº Bceado</t>
  </si>
  <si>
    <t>JN01735</t>
  </si>
  <si>
    <t>CIERRE AUT.Para MOLINO 8FT</t>
  </si>
  <si>
    <t>JN01736</t>
  </si>
  <si>
    <t>CIERRE AUT.Para MOLINO 10FT</t>
  </si>
  <si>
    <t>CODO 90°  63 mm  LATYN   F-90</t>
  </si>
  <si>
    <t>Tornillo Parker 8x1/2 Vialro</t>
  </si>
  <si>
    <t>Tornillo Parker 8x3/4 Vialro</t>
  </si>
  <si>
    <t>TUBOS EXTENS.ENCH/ENCH.4545 Blanco Latyn</t>
  </si>
  <si>
    <t>LL3472</t>
  </si>
  <si>
    <t>BUJE RED   32 x 25  LATYN   F-241R</t>
  </si>
  <si>
    <t>LL3473</t>
  </si>
  <si>
    <t>BUJE RED   40 x 32  LATYN   F-241R</t>
  </si>
  <si>
    <t>LL3474</t>
  </si>
  <si>
    <t>BUJE RED   50 x 32  LATYN   F-241R</t>
  </si>
  <si>
    <t>LL3475</t>
  </si>
  <si>
    <t>BUJE RED   50 x 40  LATYN   F-241R</t>
  </si>
  <si>
    <t>LL3476</t>
  </si>
  <si>
    <t>BUJE RED   63 x 40  LATYN   F-241R</t>
  </si>
  <si>
    <t>LL3477</t>
  </si>
  <si>
    <t>BUJE RED   63 x 50  LATYN   F-241R</t>
  </si>
  <si>
    <t>PV16110</t>
  </si>
  <si>
    <t>CODO 315 a 45º MH</t>
  </si>
  <si>
    <t>PV1683</t>
  </si>
  <si>
    <t>RAMAL 200 x 160 a  90º</t>
  </si>
  <si>
    <t>PV1684</t>
  </si>
  <si>
    <t>RAMAL 200 x 160 a  45º</t>
  </si>
  <si>
    <t>J000730011</t>
  </si>
  <si>
    <t>Barreta Saca Clavo 19 x 400mm</t>
  </si>
  <si>
    <t>J000730029</t>
  </si>
  <si>
    <t>Barreta Saca Clavo 19 x 600mm</t>
  </si>
  <si>
    <t>J000730037</t>
  </si>
  <si>
    <t>Barreta Saca Clavo 19 x 800mm</t>
  </si>
  <si>
    <t>J002190063</t>
  </si>
  <si>
    <t>Cortafrio Hexagonal 19 x 200mm</t>
  </si>
  <si>
    <t>J002190071</t>
  </si>
  <si>
    <t>Cortafrio Hexagonal 19 x 250mm</t>
  </si>
  <si>
    <t>J002190089</t>
  </si>
  <si>
    <t>Cortafrio Hexagonal 19 x 300mm</t>
  </si>
  <si>
    <t>J002190102</t>
  </si>
  <si>
    <t>Cortafrio Hexagonal 19 x 400mm</t>
  </si>
  <si>
    <t>J002250017</t>
  </si>
  <si>
    <t>J002250033</t>
  </si>
  <si>
    <t>J003640011</t>
  </si>
  <si>
    <t>J003640100</t>
  </si>
  <si>
    <t>Hachuela Azulejista El Roble</t>
  </si>
  <si>
    <t>J004310017</t>
  </si>
  <si>
    <t>J004310025</t>
  </si>
  <si>
    <t>J004310033</t>
  </si>
  <si>
    <t>J004311005</t>
  </si>
  <si>
    <t>J004320012</t>
  </si>
  <si>
    <t>J004320020</t>
  </si>
  <si>
    <t>J004320038</t>
  </si>
  <si>
    <t>J004320046</t>
  </si>
  <si>
    <t>J004360012</t>
  </si>
  <si>
    <t>J004360020</t>
  </si>
  <si>
    <t>J004360038</t>
  </si>
  <si>
    <t>J004360046</t>
  </si>
  <si>
    <t>J004360054</t>
  </si>
  <si>
    <t>J004360062</t>
  </si>
  <si>
    <t>J004360088</t>
  </si>
  <si>
    <t>J004360070</t>
  </si>
  <si>
    <t>J004370017</t>
  </si>
  <si>
    <t>J004370025</t>
  </si>
  <si>
    <t>J004370033</t>
  </si>
  <si>
    <t>J004370059</t>
  </si>
  <si>
    <t>J005360023</t>
  </si>
  <si>
    <t>Punta Cementista 19x250mm</t>
  </si>
  <si>
    <t>J005360031</t>
  </si>
  <si>
    <t>Punta Cementista 19x300mm</t>
  </si>
  <si>
    <t>J005360049</t>
  </si>
  <si>
    <t>Punta Cementista 19x350mm</t>
  </si>
  <si>
    <t>J003070054</t>
  </si>
  <si>
    <t>J003070020</t>
  </si>
  <si>
    <t>J003070062</t>
  </si>
  <si>
    <t>J003070070</t>
  </si>
  <si>
    <t>FV0696</t>
  </si>
  <si>
    <t>RADAL 0403/C7 COCINA Pared Emb. Pico bajo</t>
  </si>
  <si>
    <t>Lavatorio</t>
  </si>
  <si>
    <t>Bidet</t>
  </si>
  <si>
    <t xml:space="preserve">Ducha </t>
  </si>
  <si>
    <t>Viva NOVA</t>
  </si>
  <si>
    <t>CO2011</t>
  </si>
  <si>
    <t>J002836009</t>
  </si>
  <si>
    <t>Electricidad Ficha Adaptadora 2 A 3 patas</t>
  </si>
  <si>
    <t>J002836017</t>
  </si>
  <si>
    <t>Electricidad Ficha Adaptadora Trifuncional</t>
  </si>
  <si>
    <t>J002836059</t>
  </si>
  <si>
    <t>Electricidad Ficha Hembra 10A</t>
  </si>
  <si>
    <t>J001370301</t>
  </si>
  <si>
    <t>Ficha Calef/Plancha Cto.H p/Calef Electrico</t>
  </si>
  <si>
    <t>Boya Telgopor Chata Comun p/Dep 2 Roscas</t>
  </si>
  <si>
    <t>J001370115</t>
  </si>
  <si>
    <t>Grifo Bce p/Calef Elect.c/2 Arans</t>
  </si>
  <si>
    <t>FV10911</t>
  </si>
  <si>
    <t>Juego Maq.de Lavar  25 plus  401/61P</t>
  </si>
  <si>
    <t>FV10913</t>
  </si>
  <si>
    <t>Juego Maq.de Lavar  61 plus  401/61P</t>
  </si>
  <si>
    <t>J001370123</t>
  </si>
  <si>
    <t>Lluvia Plastica p/Calef Electrico</t>
  </si>
  <si>
    <t xml:space="preserve">Bombero 210cm  </t>
  </si>
  <si>
    <t>PV1057</t>
  </si>
  <si>
    <t>RAMAL 250  x 160 a 90°</t>
  </si>
  <si>
    <t>J001470062</t>
  </si>
  <si>
    <t>FV02951</t>
  </si>
  <si>
    <t>PAMPA 0401/B6 Maq. Lavar Pico fijo</t>
  </si>
  <si>
    <t>GR169113</t>
  </si>
  <si>
    <t>J001640162</t>
  </si>
  <si>
    <t>Cerr De Seg Angosta Prive Mod.206</t>
  </si>
  <si>
    <t>J001640154</t>
  </si>
  <si>
    <t>Cerr De Seg Prive Doble Perno Mod.205</t>
  </si>
  <si>
    <t>J001630044</t>
  </si>
  <si>
    <t>Cerr Liviana Frente Angosto Prive Mod.101</t>
  </si>
  <si>
    <t>J003840108</t>
  </si>
  <si>
    <t>Lapiz Widia K-10</t>
  </si>
  <si>
    <t>J005158167</t>
  </si>
  <si>
    <t>J080400036</t>
  </si>
  <si>
    <t>Art.p/Riego Ducha 1/2-3/4</t>
  </si>
  <si>
    <t>J080400109</t>
  </si>
  <si>
    <t>Art.p/Riego Lanza Comun 1/2-3/4 Taiwan</t>
  </si>
  <si>
    <t>J080400117</t>
  </si>
  <si>
    <t>Art.p/Riego Lanza Pantalla 1/2-3/4 Taiwan</t>
  </si>
  <si>
    <t>J000680101</t>
  </si>
  <si>
    <t>Barral Cortina Alum.Mate 12 x 4,00 m</t>
  </si>
  <si>
    <t>J000680127</t>
  </si>
  <si>
    <t>Barral Cortina Alum.Mate 16 x 4,00 m</t>
  </si>
  <si>
    <t>J000680321</t>
  </si>
  <si>
    <t>Barral Cortina Alum.Nat 25 x 2,00 m</t>
  </si>
  <si>
    <t>J000680525</t>
  </si>
  <si>
    <t>J000680509</t>
  </si>
  <si>
    <t>J000690059</t>
  </si>
  <si>
    <t>J000690017</t>
  </si>
  <si>
    <t>J000690106</t>
  </si>
  <si>
    <t>J000680054</t>
  </si>
  <si>
    <t>J080881436</t>
  </si>
  <si>
    <t>Bisagra A Resorte Aplicar 180° China</t>
  </si>
  <si>
    <t>J080881305</t>
  </si>
  <si>
    <t>Bisagra Cazoleta 35mm Codo 0° China</t>
  </si>
  <si>
    <t>J080881389</t>
  </si>
  <si>
    <t>Bisagra Cazoleta 35mm Codo 135° China</t>
  </si>
  <si>
    <t>J080881347</t>
  </si>
  <si>
    <t>Bisagra Cazoleta 35mm Codo 15° China</t>
  </si>
  <si>
    <t>J080881402</t>
  </si>
  <si>
    <t>Bisagra Cazoleta 35mm Codo 165° China</t>
  </si>
  <si>
    <t>J080881321</t>
  </si>
  <si>
    <t>Bisagra Cazoleta 35mm Codo 8° China</t>
  </si>
  <si>
    <t>J080882018</t>
  </si>
  <si>
    <t>Bisagra Cazoleta Cierre Suave 35mm Codo 0° China</t>
  </si>
  <si>
    <t>J080882026</t>
  </si>
  <si>
    <t>Bisagra Cazoleta Cierre Suave 35mm Codo 8° China</t>
  </si>
  <si>
    <t>J080940010</t>
  </si>
  <si>
    <t>J080940028</t>
  </si>
  <si>
    <t>J001500045</t>
  </si>
  <si>
    <t>J001500053</t>
  </si>
  <si>
    <t>J001500061</t>
  </si>
  <si>
    <t>J001640112</t>
  </si>
  <si>
    <t>Cerr De Seg Angosta Doble Perno Prive Mod.204</t>
  </si>
  <si>
    <t>J001640219</t>
  </si>
  <si>
    <t>Cerr De Seg Angosta puerta corrediza Prive M 214</t>
  </si>
  <si>
    <t>J001640081</t>
  </si>
  <si>
    <t>Cerr De Seg D/Perno Reforzada Prive Mod.201 Niq</t>
  </si>
  <si>
    <t>J001640251</t>
  </si>
  <si>
    <t>J001640196</t>
  </si>
  <si>
    <t>Cerr De Seg Frente Ancho p/rect Prive Mod.208</t>
  </si>
  <si>
    <t>J001630052</t>
  </si>
  <si>
    <t>Cerr Liviana Frente Ancho Prive Mod.102</t>
  </si>
  <si>
    <t>J001640120</t>
  </si>
  <si>
    <t>Cerr p/Pta Seg Prive Niquel Mod. 200 en Caja</t>
  </si>
  <si>
    <t>J081581005</t>
  </si>
  <si>
    <t>Cerr p/Vitrina 140x15mm China</t>
  </si>
  <si>
    <t>J001641817</t>
  </si>
  <si>
    <t>Cerrojo de aplicar barra pasante de acero Prive Mo</t>
  </si>
  <si>
    <t>J001641809</t>
  </si>
  <si>
    <t>Cerrojo De Aplicar c/ llave cruz Prive art 400</t>
  </si>
  <si>
    <t>J001641859</t>
  </si>
  <si>
    <t>Cerrojo De Seg Angosto Doble Perno Prive Mod.202</t>
  </si>
  <si>
    <t>J001642106</t>
  </si>
  <si>
    <t>Cerrojo De Seg Doble Perno Giratorio Mod.2003</t>
  </si>
  <si>
    <t>J001642041</t>
  </si>
  <si>
    <t>Cerrojo De Seg Doble Perno Prive Mod.210</t>
  </si>
  <si>
    <t>J001641867</t>
  </si>
  <si>
    <t>Cerrojo De Seg Doble Perno Reforzado Prive Mod.203</t>
  </si>
  <si>
    <t>J001642017</t>
  </si>
  <si>
    <t>Cerrojo De Seg Pasador Rectangular Prive Mod.209</t>
  </si>
  <si>
    <t>J081650016</t>
  </si>
  <si>
    <t>Cierra Pta Charolado 3 1/2 x 12 China</t>
  </si>
  <si>
    <t>J001710103</t>
  </si>
  <si>
    <t>Cinta Aisladora 10m Negro Vini Tape/3M Plastica</t>
  </si>
  <si>
    <t>J001710111</t>
  </si>
  <si>
    <t>Cinta Aisladora 20m Negro Vini Tape/3M Plastica</t>
  </si>
  <si>
    <t>J082201161</t>
  </si>
  <si>
    <t>Corredera Met.p/cajon Bca 60cm China</t>
  </si>
  <si>
    <t>J082201268</t>
  </si>
  <si>
    <t>Corredera Met.p/cajon Ngra 60cm China</t>
  </si>
  <si>
    <t>J083890109</t>
  </si>
  <si>
    <t>Corredera Oculta c/Cierre Suave 500mm China</t>
  </si>
  <si>
    <t>J082230500</t>
  </si>
  <si>
    <t>Corredera Oculta Cierre Suave 400mm China</t>
  </si>
  <si>
    <t>J082230550</t>
  </si>
  <si>
    <t>Corredera Oculta Cierre Suave 450mm China</t>
  </si>
  <si>
    <t>J082230607</t>
  </si>
  <si>
    <t>Corredera Oculta Cierre Suave 500mm China</t>
  </si>
  <si>
    <t>J082224004</t>
  </si>
  <si>
    <t>Corredera Teles Zincada 300mm China</t>
  </si>
  <si>
    <t>J082224054</t>
  </si>
  <si>
    <t>Corredera Teles Zincada 350mm China</t>
  </si>
  <si>
    <t>J003248801</t>
  </si>
  <si>
    <t>Flexible Malla De Acero p/Agua 1/2x20cm Importado</t>
  </si>
  <si>
    <t>J003248819</t>
  </si>
  <si>
    <t>Flexible Malla De Acero p/Agua 1/2x25cm Importado</t>
  </si>
  <si>
    <t>J003248827</t>
  </si>
  <si>
    <t>Flexible Malla De Acero p/Agua 1/2x30cm Importado</t>
  </si>
  <si>
    <t>J003248835</t>
  </si>
  <si>
    <t>Flexible Malla De Acero p/Agua 1/2x35cm Importado</t>
  </si>
  <si>
    <t>J003248843</t>
  </si>
  <si>
    <t>Flexible Malla De Acero p/Agua 1/2x40cm Importado</t>
  </si>
  <si>
    <t>J003248851</t>
  </si>
  <si>
    <t>Flexible Malla De Acero p/Agua 1/2x50cm Importado</t>
  </si>
  <si>
    <t>J003248877</t>
  </si>
  <si>
    <t>Flexible Malla De Acero p/Agua 3/4x30cm Importado</t>
  </si>
  <si>
    <t>J003248893</t>
  </si>
  <si>
    <t>Flexible Malla De Acero p/Agua 3/4x40cm Importado</t>
  </si>
  <si>
    <t>J083561077</t>
  </si>
  <si>
    <t>Gcbo Galv. Forj. p/Cables Acero G414 5/16 China</t>
  </si>
  <si>
    <t>J083561093</t>
  </si>
  <si>
    <t>Gcbo Galv. Forj. p/Cables Acero G414 7/16 China</t>
  </si>
  <si>
    <t>J083560152</t>
  </si>
  <si>
    <t>Gcbo Galv. p/ soga 1 China</t>
  </si>
  <si>
    <t>J083560102</t>
  </si>
  <si>
    <t>Gcbo Galv. p/ soga 1/2 China</t>
  </si>
  <si>
    <t>J083560136</t>
  </si>
  <si>
    <t>Gcbo Galv. p/ soga 3/4 China</t>
  </si>
  <si>
    <t>J083560071</t>
  </si>
  <si>
    <t>Gcbo Galv. p/ soga 5/16 China</t>
  </si>
  <si>
    <t>J083560144</t>
  </si>
  <si>
    <t>Gcbo Galv. p/ soga 7/8 China</t>
  </si>
  <si>
    <t>J083400661</t>
  </si>
  <si>
    <t>Gcho Clevis 1/2 China</t>
  </si>
  <si>
    <t>J083400687</t>
  </si>
  <si>
    <t>Gcho Clevis 5/8 China</t>
  </si>
  <si>
    <t>J083620033</t>
  </si>
  <si>
    <t>Hacha c/Cabo 700g. China</t>
  </si>
  <si>
    <t>J003680752</t>
  </si>
  <si>
    <t>Hilo Polipropileno Cinta Nro 15</t>
  </si>
  <si>
    <t>J003680859</t>
  </si>
  <si>
    <t>Hilo Polipropileno Cosechero</t>
  </si>
  <si>
    <t>J003680922</t>
  </si>
  <si>
    <t>Hilo Polipropileno Mediano (Bobina 400g.)</t>
  </si>
  <si>
    <t>J003680948</t>
  </si>
  <si>
    <t>Hilo Polipropileno Mediano Color (Bobina 100g.)</t>
  </si>
  <si>
    <t>J084055304</t>
  </si>
  <si>
    <t>Juego de Llaves Fijas 6x7 A 16x17mm China</t>
  </si>
  <si>
    <t>J003840035</t>
  </si>
  <si>
    <t>J003840043</t>
  </si>
  <si>
    <t>J003840019</t>
  </si>
  <si>
    <t>Lapiz Carpintero Rojo Corto Comet 917/18</t>
  </si>
  <si>
    <t>J003840027</t>
  </si>
  <si>
    <t>Lapiz Carpintero Rojo Largo Comet 917/24</t>
  </si>
  <si>
    <t>J083900302</t>
  </si>
  <si>
    <t>Lateral De Cajon Metalico Blanco 118x450mm China</t>
  </si>
  <si>
    <t>J083900409</t>
  </si>
  <si>
    <t>Lateral De Cajon Metalico Blanco 118x500mm China</t>
  </si>
  <si>
    <t>J083900506</t>
  </si>
  <si>
    <t>Lateral De Cajon Metalico Blanco 150x450mm China</t>
  </si>
  <si>
    <t>J004210089</t>
  </si>
  <si>
    <t>Maquina Corta Ceramico K-10 Gringa 42cm</t>
  </si>
  <si>
    <t>J004260107</t>
  </si>
  <si>
    <t>Maquina Salpicar Plastica K-10</t>
  </si>
  <si>
    <t>J084320000</t>
  </si>
  <si>
    <t>Martillo Carpintero Nro 16 China</t>
  </si>
  <si>
    <t>J084320018</t>
  </si>
  <si>
    <t>Martillo Carpintero Nro 18 China</t>
  </si>
  <si>
    <t>J084320026</t>
  </si>
  <si>
    <t>Martillo Carpintero Nro 20 China</t>
  </si>
  <si>
    <t>J084320034</t>
  </si>
  <si>
    <t>Martillo Carpintero Nro 22 China</t>
  </si>
  <si>
    <t>J084320042</t>
  </si>
  <si>
    <t>Martillo Carpintero Nro 25 China</t>
  </si>
  <si>
    <t>J084350013</t>
  </si>
  <si>
    <t>Martillo Galponero Cabo Madera China</t>
  </si>
  <si>
    <t>J084490033</t>
  </si>
  <si>
    <t>J084531009</t>
  </si>
  <si>
    <t>Mosqueton A Tuerca Galv. 4x40 China</t>
  </si>
  <si>
    <t>J084530003</t>
  </si>
  <si>
    <t>Mosqueton Estandar Galv. 4x40 China</t>
  </si>
  <si>
    <t>J005158010</t>
  </si>
  <si>
    <t>J005158337</t>
  </si>
  <si>
    <t>J005158036</t>
  </si>
  <si>
    <t>J005158044</t>
  </si>
  <si>
    <t>J005158052</t>
  </si>
  <si>
    <t>J005158060</t>
  </si>
  <si>
    <t>J005158078</t>
  </si>
  <si>
    <t>J005158086</t>
  </si>
  <si>
    <t>J005158109</t>
  </si>
  <si>
    <t>J005158507</t>
  </si>
  <si>
    <t>J005158701</t>
  </si>
  <si>
    <t>J005158214</t>
  </si>
  <si>
    <t>J005158222</t>
  </si>
  <si>
    <t>J005158141</t>
  </si>
  <si>
    <t>Pintura Aerosol 240cm³ Kuwait Naranja</t>
  </si>
  <si>
    <t>J005158159</t>
  </si>
  <si>
    <t>J005158183</t>
  </si>
  <si>
    <t>J005158133</t>
  </si>
  <si>
    <t>J005158557</t>
  </si>
  <si>
    <t>J005158175</t>
  </si>
  <si>
    <t>J005158191</t>
  </si>
  <si>
    <t>J005177014</t>
  </si>
  <si>
    <t>Racord Acople Rapido Rosca H 1/4 s/Perno Retencion</t>
  </si>
  <si>
    <t>J005177048</t>
  </si>
  <si>
    <t>J005177836</t>
  </si>
  <si>
    <t>Racord Doble Union Manguera 1/2 Bemar</t>
  </si>
  <si>
    <t>J005177802</t>
  </si>
  <si>
    <t>Racord Doble Union Manguera 1/4 Bemar</t>
  </si>
  <si>
    <t>J005177828</t>
  </si>
  <si>
    <t>Racord Doble Union Manguera 3/8 Bemar</t>
  </si>
  <si>
    <t>J005177810</t>
  </si>
  <si>
    <t>Racord Doble Union Manguera 5/16 Bemar</t>
  </si>
  <si>
    <t>J005177242</t>
  </si>
  <si>
    <t>Racord Perno Enchufe Para Manguera 1/4 Bemar</t>
  </si>
  <si>
    <t>J005177268</t>
  </si>
  <si>
    <t>Racord Perno Enchufe Para Manguera 3/8 Bemar</t>
  </si>
  <si>
    <t>J005177234</t>
  </si>
  <si>
    <t>Racord Perno Enchufe Rosca H 1/4 Bemar</t>
  </si>
  <si>
    <t>J005177200</t>
  </si>
  <si>
    <t>Racord Perno Enchufe Rosca M 1/4 Bemar</t>
  </si>
  <si>
    <t>J005177658</t>
  </si>
  <si>
    <t>Racord Rosca H 1/4-Manguera 1/4 Bemar</t>
  </si>
  <si>
    <t>J005177666</t>
  </si>
  <si>
    <t>Racord Rosca H 1/4-Manguera 5/16 Bemar</t>
  </si>
  <si>
    <t>J005177624</t>
  </si>
  <si>
    <t>Racord Rosca H 1/8-Manguera 5/16 Bemar</t>
  </si>
  <si>
    <t>J005177577</t>
  </si>
  <si>
    <t>Racord Rosca M 1/2-Manguera 1/2 Bemar</t>
  </si>
  <si>
    <t>J005177569</t>
  </si>
  <si>
    <t>Racord Rosca M 1/2-Manguera 3/8 Bemar</t>
  </si>
  <si>
    <t>J005177551</t>
  </si>
  <si>
    <t>Racord Rosca M 1/2-Manguera 5/16 Bemar</t>
  </si>
  <si>
    <t>J005177488</t>
  </si>
  <si>
    <t>Racord Rosca M 1/4-Manguera 1/2 Bemar</t>
  </si>
  <si>
    <t>J005177454</t>
  </si>
  <si>
    <t>Racord Rosca M 1/4-Manguera 1/4 Bemar</t>
  </si>
  <si>
    <t>J005177470</t>
  </si>
  <si>
    <t>Racord Rosca M 1/4-Manguera 3/8 Bemar</t>
  </si>
  <si>
    <t>J005177462</t>
  </si>
  <si>
    <t>Racord Rosca M 1/4-Manguera 5/16 Bemar</t>
  </si>
  <si>
    <t>J005177404</t>
  </si>
  <si>
    <t>Racord Rosca M 1/8-Manguera 1/4 Bemar</t>
  </si>
  <si>
    <t>J005177412</t>
  </si>
  <si>
    <t>Racord Rosca M 1/8-Manguera 5/16 Bemar</t>
  </si>
  <si>
    <t>J005177519</t>
  </si>
  <si>
    <t>Racord Rosca M 3/8-Manguera 5/16 Bemar</t>
  </si>
  <si>
    <t>J086000151</t>
  </si>
  <si>
    <t>Rueda Goma Base Plana 101mm NP</t>
  </si>
  <si>
    <t>J086000127</t>
  </si>
  <si>
    <t>Rueda Goma Base Plana 38mm NP China</t>
  </si>
  <si>
    <t>J086000135</t>
  </si>
  <si>
    <t>Rueda Goma Base Plana 51mm NP China</t>
  </si>
  <si>
    <t>J086000143</t>
  </si>
  <si>
    <t>Rueda Goma Base Plana 76mm NP</t>
  </si>
  <si>
    <t>J086000347</t>
  </si>
  <si>
    <t>Rueda Goma Esferica c/Inserto 38mm BS China</t>
  </si>
  <si>
    <t>J086000355</t>
  </si>
  <si>
    <t>Rueda Goma Esferica c/Inserto 50mm BS China</t>
  </si>
  <si>
    <t>J086000389</t>
  </si>
  <si>
    <t>Rueda Goma Esferica Perno Rosca 38mm BT China</t>
  </si>
  <si>
    <t>J085990052</t>
  </si>
  <si>
    <t>Rueda Goma Gris s/Freno 50mm GSF China</t>
  </si>
  <si>
    <t>J086001377</t>
  </si>
  <si>
    <t>Rueda Goma Ll/Chapa Base Giratoria 100mm SRB China</t>
  </si>
  <si>
    <t>J086001385</t>
  </si>
  <si>
    <t>Rueda Goma Ll/Chapa Base Giratoria 125mm SRB China</t>
  </si>
  <si>
    <t>J086001369</t>
  </si>
  <si>
    <t>Rueda Goma Ll/Chapa Base Giratoria 75mm SRB China</t>
  </si>
  <si>
    <t>J085993181</t>
  </si>
  <si>
    <t>Rueda Goma Ngra Maciza Llanta Chapa 100mm RSM Chin</t>
  </si>
  <si>
    <t>J085993238</t>
  </si>
  <si>
    <t>Rueda Goma Ngra Maciza Llanta Chapa 125mm RSM Chin</t>
  </si>
  <si>
    <t>J085993301</t>
  </si>
  <si>
    <t>Rueda Goma Ngra Maciza Llanta Chapa 160mm RSM Chin</t>
  </si>
  <si>
    <t>J085993466</t>
  </si>
  <si>
    <t>Rueda Goma Ngra Maciza Llanta Chapa 200mm RSM Chin</t>
  </si>
  <si>
    <t>J085993107</t>
  </si>
  <si>
    <t>Rueda Goma Ngra Maciza Llanta Chapa 75mm RSM China</t>
  </si>
  <si>
    <t>J086001107</t>
  </si>
  <si>
    <t>Rueda Neum Ll/Chapa Carrito 250x80x16 China</t>
  </si>
  <si>
    <t>J086001123</t>
  </si>
  <si>
    <t>Rueda Neum Ll/Chapa Hormigonera 390x90x26 China</t>
  </si>
  <si>
    <t>J086001204</t>
  </si>
  <si>
    <t>Rueda Neum Ll/Plastica Carrito 210x73x20 China</t>
  </si>
  <si>
    <t>J086003549</t>
  </si>
  <si>
    <t>Rueda Nylon Base Giratoria 100mm SR China</t>
  </si>
  <si>
    <t>J086003507</t>
  </si>
  <si>
    <t>Rueda Nylon Base Giratoria 38mm SR</t>
  </si>
  <si>
    <t>J086003515</t>
  </si>
  <si>
    <t>Rueda Nylon Base Giratoria 50mm SR China</t>
  </si>
  <si>
    <t>J086003523</t>
  </si>
  <si>
    <t>Rueda Nylon Base Giratoria 63mm SR China</t>
  </si>
  <si>
    <t>J086003531</t>
  </si>
  <si>
    <t>Rueda Nylon Base Giratoria 75mm SR</t>
  </si>
  <si>
    <t>J086001767</t>
  </si>
  <si>
    <t>Rueda Nylon Base Giratoria c/Guardahilo 100mm PSP</t>
  </si>
  <si>
    <t>J086001759</t>
  </si>
  <si>
    <t>Rueda Nylon Base Giratoria c/Guardahilo 75mm PSP C</t>
  </si>
  <si>
    <t>J086003450</t>
  </si>
  <si>
    <t>Rueda Nylon c/Perno 40mm SKT China</t>
  </si>
  <si>
    <t>J086003468</t>
  </si>
  <si>
    <t>Rueda Nylon c/Perno 50mm SKT</t>
  </si>
  <si>
    <t>J086003476</t>
  </si>
  <si>
    <t>Rueda Nylon c/Perno 65mm SKT China</t>
  </si>
  <si>
    <t>J086003646</t>
  </si>
  <si>
    <t>Rueda Plast/Goma Base Giratoria 65mm LDSR</t>
  </si>
  <si>
    <t>J086000509</t>
  </si>
  <si>
    <t>Rueda Plastica Doble c/Base 40mm TP</t>
  </si>
  <si>
    <t>J086000517</t>
  </si>
  <si>
    <t>Rueda Plastica Doble c/Base 50mm TP</t>
  </si>
  <si>
    <t>J086000541</t>
  </si>
  <si>
    <t>Rueda Plastica Doble c/Inserto 40mm TS China</t>
  </si>
  <si>
    <t>J086000559</t>
  </si>
  <si>
    <t>Rueda Plastica Doble c/Inserto 50mm TS China</t>
  </si>
  <si>
    <t>J086000567</t>
  </si>
  <si>
    <t>Rueda Plastica Doble c/Rosca ¼ 40mm TT China</t>
  </si>
  <si>
    <t>J086000575</t>
  </si>
  <si>
    <t>Rueda Plastica Doble c/Rosca ¼ 50mm TT China</t>
  </si>
  <si>
    <t>J086000583</t>
  </si>
  <si>
    <t>Rueda Plastica Doble c/Rosca 5/16 40mm TT China</t>
  </si>
  <si>
    <t>J086000591</t>
  </si>
  <si>
    <t>Rueda Plastica Doble c/Rosca 5/16 50mm TT China</t>
  </si>
  <si>
    <t>J086370653</t>
  </si>
  <si>
    <t>Sop Estante Negro 10x12 (250x300) China</t>
  </si>
  <si>
    <t>J086370661</t>
  </si>
  <si>
    <t>Sop Estante Negro 12x14 (300x350) China</t>
  </si>
  <si>
    <t>J086370637</t>
  </si>
  <si>
    <t>Sop Estante Negro 6x8 (150x200) China</t>
  </si>
  <si>
    <t>J086370645</t>
  </si>
  <si>
    <t>Sop Estante Negro 8x10 (200x250) China</t>
  </si>
  <si>
    <t>J086372508</t>
  </si>
  <si>
    <t>ES502</t>
  </si>
  <si>
    <t>J086651211</t>
  </si>
  <si>
    <t>Tijera Cerco Mango Anatomico 30cm China</t>
  </si>
  <si>
    <t>J086760044</t>
  </si>
  <si>
    <t>Tornillo Hierro p/Madera 14x13 China</t>
  </si>
  <si>
    <t>J086760117</t>
  </si>
  <si>
    <t>Tornillo Hierro p/Madera 17x10</t>
  </si>
  <si>
    <t>J086760141</t>
  </si>
  <si>
    <t>Tornillo Hierro p/Madera 17x17 China</t>
  </si>
  <si>
    <t>J086760159</t>
  </si>
  <si>
    <t>Tornillo Hierro p/Madera 17x20 China</t>
  </si>
  <si>
    <t>J086760175</t>
  </si>
  <si>
    <t>Tornillo Hierro p/Madera 17x30 China</t>
  </si>
  <si>
    <t>J086760191</t>
  </si>
  <si>
    <t>Tornillo Hierro p/Madera 18x13 China</t>
  </si>
  <si>
    <t>J086760222</t>
  </si>
  <si>
    <t>Tornillo Hierro p/Madera 18x20 China</t>
  </si>
  <si>
    <t>J086760256</t>
  </si>
  <si>
    <t>Tornillo Hierro p/Madera 18x35 China</t>
  </si>
  <si>
    <t>J086760264</t>
  </si>
  <si>
    <t>Tornillo Hierro p/Madera 18x40 China</t>
  </si>
  <si>
    <t>J086760272</t>
  </si>
  <si>
    <t>Tornillo Hierro p/Madera 18x45 China</t>
  </si>
  <si>
    <t>J086760298</t>
  </si>
  <si>
    <t>Tornillo Hierro p/Madera 19x17 China</t>
  </si>
  <si>
    <t>J086760361</t>
  </si>
  <si>
    <t>Tornillo Hierro p/Madera 19x50 China</t>
  </si>
  <si>
    <t>J086760379</t>
  </si>
  <si>
    <t>Tornillo Hierro p/Madera 20x17 China</t>
  </si>
  <si>
    <t>J086760387</t>
  </si>
  <si>
    <t>Tornillo Hierro p/Madera 20x20 China</t>
  </si>
  <si>
    <t>J086760442</t>
  </si>
  <si>
    <t>Tornillo Hierro p/Madera 20x50 China</t>
  </si>
  <si>
    <t>J086760450</t>
  </si>
  <si>
    <t>Tornillo Hierro p/Madera 20x55 China</t>
  </si>
  <si>
    <t>J000450001</t>
  </si>
  <si>
    <t>Anafe Epoxi Blanco 2 Horn. GN</t>
  </si>
  <si>
    <t>Tablon mad eco. Rebatible</t>
  </si>
  <si>
    <t>PV12212</t>
  </si>
  <si>
    <t>REDUCCION 140 x 100    L.110.P.V.C.</t>
  </si>
  <si>
    <t>ES503</t>
  </si>
  <si>
    <t>Banco c/pat.rebat.210 x 30</t>
  </si>
  <si>
    <t>BANCO C/PATAS REBATIBLE 210 x 30cm</t>
  </si>
  <si>
    <t>SIERRA COPA Bimetalica 16mm</t>
  </si>
  <si>
    <t>SIERRA COPA Bimetalica 19mm</t>
  </si>
  <si>
    <t>SIERRA COPA Bimetalica 20mm</t>
  </si>
  <si>
    <t>SIERRA COPA Bimetalica 22mm</t>
  </si>
  <si>
    <t>SIERRA COPA Bimetalica 25mm</t>
  </si>
  <si>
    <t>SIERRA COPA Bimetalica 32mm</t>
  </si>
  <si>
    <t>SIERRA COPA Bimetalica 33mm</t>
  </si>
  <si>
    <t>SIERRA COPA Bimetalica 35mm</t>
  </si>
  <si>
    <t>BOMBA SUMERG.AGUA SUCIA 750W 1 HP</t>
  </si>
  <si>
    <t>J001529536</t>
  </si>
  <si>
    <t>Cemento Contacto Fortex Sin Tolueno 1 L</t>
  </si>
  <si>
    <t>J001529528</t>
  </si>
  <si>
    <t>Cemento Contacto Fortex Sin Tolueno 1/2 L</t>
  </si>
  <si>
    <t>J001529510</t>
  </si>
  <si>
    <t>Cemento Contacto Fortex Sin Tolueno 1/4 L</t>
  </si>
  <si>
    <t>J001529502</t>
  </si>
  <si>
    <t>Cemento Contacto Fortex Sin Tolueno 1/8 L</t>
  </si>
  <si>
    <t>J001529544</t>
  </si>
  <si>
    <t>Cemento Contacto Fortex Sin Tolueno 4 L</t>
  </si>
  <si>
    <t>J001529497</t>
  </si>
  <si>
    <t>Cemento Contacto Fortex Sin Tolueno 50 cc</t>
  </si>
  <si>
    <t>PORTA REJILLA 10X10 BLANCA L.00 *</t>
  </si>
  <si>
    <t>PORTA REJILLA 15X15 BLANCA L.00 *</t>
  </si>
  <si>
    <t>CAÑO CAMARA 100   P.V.C. L.100 *</t>
  </si>
  <si>
    <t>UNION DE  40      P.V.C. L.100 *</t>
  </si>
  <si>
    <t>UNION DE  50      P.V.C. L.100 *</t>
  </si>
  <si>
    <t>REDUCC.  50 A 40  P.V.C. L.100 *</t>
  </si>
  <si>
    <t>TE DE 40      P.V.C. L.100 *</t>
  </si>
  <si>
    <t>TE DE 50      P.V.C. L.100 *</t>
  </si>
  <si>
    <t>TAPA DE  60        P.V.C. L.100 *</t>
  </si>
  <si>
    <t>RECEPTAC.a codo DUCHA 8x8 REJ.ACERO *</t>
  </si>
  <si>
    <t>CURVA  40 A 45        H.H      L.110.P.V.C. *</t>
  </si>
  <si>
    <t>CURVA 110 A 45       H.H      L.110.P.V.C. *</t>
  </si>
  <si>
    <t>PIL.PATIO PVC 20X20 1E 1S C/sifon reja plastica *</t>
  </si>
  <si>
    <t>J002880406</t>
  </si>
  <si>
    <t>Escalera Banqueta Plegable 3 Escalones</t>
  </si>
  <si>
    <t>J002880529</t>
  </si>
  <si>
    <t>Escalera Metalica Plegable 2 Esc. Alt.0,90m</t>
  </si>
  <si>
    <t>J002880537</t>
  </si>
  <si>
    <t>Escalera Metalica Plegable 3 Esc. Alt.1,10m</t>
  </si>
  <si>
    <t>J002880545</t>
  </si>
  <si>
    <t>Escalera Metalica Plegable 4 Esc. Alt.1,35m</t>
  </si>
  <si>
    <t>J002880553</t>
  </si>
  <si>
    <t>Escalera Metalica Plegable 5 Esc. Alt.1,60m</t>
  </si>
  <si>
    <t>J002880579</t>
  </si>
  <si>
    <t>Escalera Metalica Plegable 6 Esc. Alt.1,80m</t>
  </si>
  <si>
    <t>Masilla x 500g</t>
  </si>
  <si>
    <t>LL1154</t>
  </si>
  <si>
    <t>AHESIVOS</t>
  </si>
  <si>
    <t>CAÑO  LISO  1/4        NEGRO  Tenaris *</t>
  </si>
  <si>
    <t>CAÑO  LISO  3/8        NEGRO  Tenaris *</t>
  </si>
  <si>
    <t>DESMALEZADORA MD4T-335  Motomel</t>
  </si>
  <si>
    <t>Super oferta hasta agotar Stock</t>
  </si>
  <si>
    <t>J003272062</t>
  </si>
  <si>
    <t>Fluido Desinfectante Manchester (700cm³)</t>
  </si>
  <si>
    <t>JN00711</t>
  </si>
  <si>
    <t>J005158711</t>
  </si>
  <si>
    <t>J005158710</t>
  </si>
  <si>
    <t>J005158713</t>
  </si>
  <si>
    <t>J005158712</t>
  </si>
  <si>
    <t>J005158729</t>
  </si>
  <si>
    <t>J005158728</t>
  </si>
  <si>
    <t>J005158730</t>
  </si>
  <si>
    <t>J005158737</t>
  </si>
  <si>
    <t>J005158719</t>
  </si>
  <si>
    <t>J005158722</t>
  </si>
  <si>
    <t>J005158740</t>
  </si>
  <si>
    <t>J005158739</t>
  </si>
  <si>
    <t>J005158726</t>
  </si>
  <si>
    <t>J005158724</t>
  </si>
  <si>
    <t>J005158736</t>
  </si>
  <si>
    <t>J005158714</t>
  </si>
  <si>
    <t>J005158715</t>
  </si>
  <si>
    <t>J005158741</t>
  </si>
  <si>
    <t>J005158738</t>
  </si>
  <si>
    <t>J005158716</t>
  </si>
  <si>
    <t>J005158721</t>
  </si>
  <si>
    <t>J005158718</t>
  </si>
  <si>
    <t>J005158717</t>
  </si>
  <si>
    <t>J005158720</t>
  </si>
  <si>
    <t>J005158723</t>
  </si>
  <si>
    <t>J005158733</t>
  </si>
  <si>
    <t>J005158732</t>
  </si>
  <si>
    <t>J005158731</t>
  </si>
  <si>
    <t>J005158734</t>
  </si>
  <si>
    <t>J005158735</t>
  </si>
  <si>
    <t>J005158725</t>
  </si>
  <si>
    <t>J005158727</t>
  </si>
  <si>
    <t>Pint.Aerosol KWT Amarillo Dacone 108 u x 440cc</t>
  </si>
  <si>
    <t>Pint.Aerosol KWT Amarillo Dubaf x 440cc</t>
  </si>
  <si>
    <t>Pint.Aerosol KWT Amarillo Oster  x 440cc</t>
  </si>
  <si>
    <t>Pint.Aerosol KWT Amarillo Triang.1375 u x 440cc</t>
  </si>
  <si>
    <t>Pint.Aerosol KWT Azul  Lean 301 u  x 440cc</t>
  </si>
  <si>
    <t>Pint.Aerosol KWT Azul NXK  x 440cc</t>
  </si>
  <si>
    <t>J005158743</t>
  </si>
  <si>
    <t>Pint.Aerosol KWT Blanco Mate Cisko x 440cc</t>
  </si>
  <si>
    <t>J005158744</t>
  </si>
  <si>
    <t>Pint.Aerosol KWT Celeste Brook 297 c  x 440cc</t>
  </si>
  <si>
    <t>Pint.Aerosol KWT Coral Noop x 440cc</t>
  </si>
  <si>
    <t>J005158745</t>
  </si>
  <si>
    <t>Pint.Aerosol KWT Dermo Jaz 727  x 440cc</t>
  </si>
  <si>
    <t>Pint.Aerosol KWT Dulce de Leche Pier  x 440cc</t>
  </si>
  <si>
    <t>Pint.Aerosol KWT Fucsia Dusi  x 440cc</t>
  </si>
  <si>
    <t>Pint.Aerosol KWT Gris Alibe  x 440cc</t>
  </si>
  <si>
    <t>Pint.Aerosol KWT Gris Daner 425 c  x 440cc</t>
  </si>
  <si>
    <t>J005158746</t>
  </si>
  <si>
    <t>Pint.Aerosol KWT Gris Neox 426c x 440cc</t>
  </si>
  <si>
    <t>Pint.Aerosol KWT Lavanda Ansh 2583 u  x 440cc</t>
  </si>
  <si>
    <t>Pint.Aerosol KWT Lila Fire  x 440cc</t>
  </si>
  <si>
    <t>Pint.Aerosol KWT Marron Smogg 4625 c  x 440cc</t>
  </si>
  <si>
    <t>Pint.Aerosol KWT Naranja Bilos  x 440cc</t>
  </si>
  <si>
    <t>Pint.Aerosol KWT Naranja Dakem 165 c2  x 440cc</t>
  </si>
  <si>
    <t>Pint.Aerosol KWT Negro Garra  x 440cc</t>
  </si>
  <si>
    <t>J005158742</t>
  </si>
  <si>
    <t>Pint.Aerosol KWT Niebla Dioz 427 c  x 440cc</t>
  </si>
  <si>
    <t>J005158748</t>
  </si>
  <si>
    <t>Pint.Aerosol KWT Oro Bardo x 440cc</t>
  </si>
  <si>
    <t>Pint.Aerosol KWT Purpura Ares  x 440cc</t>
  </si>
  <si>
    <t>Pint.Aerosol KWT Rojo Hellsing 202c  x 440cc</t>
  </si>
  <si>
    <t>Pint.Aerosol KWT Rojo Nanu  x 440cc</t>
  </si>
  <si>
    <t>Pint.Aerosol KWT Rojo Pargas 188c  x 440cc</t>
  </si>
  <si>
    <t>Pint.Aerosol KWT Rosa Iztu 169 c  x 440cc</t>
  </si>
  <si>
    <t>Pint.Aerosol KWT Verde Indigo Ars  x 440cc</t>
  </si>
  <si>
    <t>Pint.Aerosol KWT Verde julki 368 c  x 440cc</t>
  </si>
  <si>
    <t>Pint.Aerosol KWT Verde Neor 3145 c  x 440cc</t>
  </si>
  <si>
    <t>Pint.Aerosol KWT Verde Taci 369 c  x 440cc</t>
  </si>
  <si>
    <t>Pint.Aerosol KWT Verde Zear 659 u  x 440cc</t>
  </si>
  <si>
    <t>Pint.Aerosol KWT Violeta Sura 520 c  x 440cc</t>
  </si>
  <si>
    <t>J003270036</t>
  </si>
  <si>
    <t>FLOTANTE BCE P/TANQUE BZO.LARGO 3/4 S/P</t>
  </si>
  <si>
    <t>J002060073</t>
  </si>
  <si>
    <t>CB0152</t>
  </si>
  <si>
    <t>TAPA AGUJERO CROMADO PLASTICO</t>
  </si>
  <si>
    <t>J005158705</t>
  </si>
  <si>
    <t>Cocina Escorial  CANDOR Blanca  GL</t>
  </si>
  <si>
    <t>Cocina Escorial  CANDOR  Blanca  GN</t>
  </si>
  <si>
    <t>Cocina Escorial  MASTER Style Blanca  multi.gas</t>
  </si>
  <si>
    <t>Cocina Escorial  MASTER Style  INOX. multi.gas</t>
  </si>
  <si>
    <t>EC0655</t>
  </si>
  <si>
    <t>ZI01601</t>
  </si>
  <si>
    <t>ZI01602</t>
  </si>
  <si>
    <t>ZI01603</t>
  </si>
  <si>
    <t>ZI01604</t>
  </si>
  <si>
    <t>ZI0321</t>
  </si>
  <si>
    <t>LL3226</t>
  </si>
  <si>
    <t>ADAP.TANQUE C/JUNTA 20 mm  Termof.</t>
  </si>
  <si>
    <t>LL3227</t>
  </si>
  <si>
    <t>ADAP.TANQUE C/JUNTA 25 mm  Termof.</t>
  </si>
  <si>
    <t>LL3228</t>
  </si>
  <si>
    <t>ADAP.TANQUE C/JUNTA 32 mm  Termof.</t>
  </si>
  <si>
    <t>LL3229</t>
  </si>
  <si>
    <t>ADAP.TANQUE C/JUNTA 40 mm  Termof.</t>
  </si>
  <si>
    <t>LL34711</t>
  </si>
  <si>
    <t>BUJE RED   32 x 20  LATYN   F-241R *</t>
  </si>
  <si>
    <t>IP00409</t>
  </si>
  <si>
    <t>CURVA 90 H H   3               I P S POLIPROP</t>
  </si>
  <si>
    <t>CURVA CORTA  110 a 45       H.H   L.110  PVC</t>
  </si>
  <si>
    <t>CURVA CORTA  110 a 45       M.H   L.110  PVC</t>
  </si>
  <si>
    <t>CODO 110 a 87.30  M.H   L.110 .PVC</t>
  </si>
  <si>
    <t>PILETA PVC 20x20  Deseng.1E 1S tapa ciega *</t>
  </si>
  <si>
    <t>PIN000102</t>
  </si>
  <si>
    <t>PIN000100</t>
  </si>
  <si>
    <t>PIN000101</t>
  </si>
  <si>
    <t>PIN000103</t>
  </si>
  <si>
    <t>PIN000104</t>
  </si>
  <si>
    <t>PIN000105</t>
  </si>
  <si>
    <t>PIN000112</t>
  </si>
  <si>
    <t>ESMALTE 3 en 1 Sintetico Aluminio 1 Lit</t>
  </si>
  <si>
    <t>PIN000111</t>
  </si>
  <si>
    <t>ESMALTE 3 en 1 Sintetico Aluminio 1/2 Lit</t>
  </si>
  <si>
    <t>PIN000110</t>
  </si>
  <si>
    <t>ESMALTE 3 en 1 Sintetico Aluminio 1/4 Lit</t>
  </si>
  <si>
    <t>PIN000113</t>
  </si>
  <si>
    <t>ESMALTE 3 en 1 Sintetico Aluminio 4 Lit</t>
  </si>
  <si>
    <t>PIN000119</t>
  </si>
  <si>
    <t>ESMALTE 3 en 1 Sintetico Blanco Brillante 1/2 Lit</t>
  </si>
  <si>
    <t>PIN000118</t>
  </si>
  <si>
    <t>ESMALTE 3 en 1 Sintetico Blanco Brillante 1/4 Lit</t>
  </si>
  <si>
    <t>PIN000120</t>
  </si>
  <si>
    <t>PIN000121</t>
  </si>
  <si>
    <t>PIN000124</t>
  </si>
  <si>
    <t>ESMALTE 3 en 1 Sintetico Blanco Mate 1 Lit</t>
  </si>
  <si>
    <t>PIN000123</t>
  </si>
  <si>
    <t>ESMALTE 3 en 1 Sintetico Blanco Mate 1/2 Lit</t>
  </si>
  <si>
    <t>PIN000122</t>
  </si>
  <si>
    <t>ESMALTE 3 en 1 Sintetico Blanco Mate 1/4 Lit</t>
  </si>
  <si>
    <t>PIN000125</t>
  </si>
  <si>
    <t>ESMALTE 3 en 1 Sintetico Blanco Mate 4 Lit</t>
  </si>
  <si>
    <t>PIN000128</t>
  </si>
  <si>
    <t>ESMALTE 3 en 1 Sintetico Blanco Satinado 1 Lit</t>
  </si>
  <si>
    <t>PIN000127</t>
  </si>
  <si>
    <t>ESMALTE 3 en 1 Sintetico Blanco Satinado 1/2 Lit</t>
  </si>
  <si>
    <t>PIN000126</t>
  </si>
  <si>
    <t>ESMALTE 3 en 1 Sintetico Blanco Satinado 1/4 Lit</t>
  </si>
  <si>
    <t>PIN000129</t>
  </si>
  <si>
    <t>ESMALTE 3 en 1 Sintetico Blanco Satinado 4 Lit</t>
  </si>
  <si>
    <t>PIN000116</t>
  </si>
  <si>
    <t>PIN000115</t>
  </si>
  <si>
    <t>PIN000114</t>
  </si>
  <si>
    <t>PIN000117</t>
  </si>
  <si>
    <t>PIN000132</t>
  </si>
  <si>
    <t>ESMALTE 3 en 1 Sintetico Gris Espacial 1 Lit</t>
  </si>
  <si>
    <t>PIN000130</t>
  </si>
  <si>
    <t>ESMALTE 3 en 1 Sintetico Gris Espacial 1/4 Lit</t>
  </si>
  <si>
    <t>PIN000133</t>
  </si>
  <si>
    <t>ESMALTE 3 en 1 Sintetico Gris Espacial 4 Lit</t>
  </si>
  <si>
    <t>PIN000136</t>
  </si>
  <si>
    <t>ESMALTE 3 en 1 Sintetico Gris Oscuro 1 Lit</t>
  </si>
  <si>
    <t>PIN000135</t>
  </si>
  <si>
    <t>ESMALTE 3 en 1 Sintetico Gris Oscuro 1/2 Lit</t>
  </si>
  <si>
    <t>PIN000134</t>
  </si>
  <si>
    <t>ESMALTE 3 en 1 Sintetico Gris Oscuro 1/4 Lit</t>
  </si>
  <si>
    <t>PIN000137</t>
  </si>
  <si>
    <t>PIN000140</t>
  </si>
  <si>
    <t>ESMALTE 3 en 1 Sintetico Negro Brillante 1 Lit</t>
  </si>
  <si>
    <t>PIN000139</t>
  </si>
  <si>
    <t>ESMALTE 3 en 1 Sintetico Negro Brillante 1/2 Lit</t>
  </si>
  <si>
    <t>PIN000138</t>
  </si>
  <si>
    <t>ESMALTE 3 en 1 Sintetico Negro Brillante 1/4 Lit</t>
  </si>
  <si>
    <t>PIN000141</t>
  </si>
  <si>
    <t>ESMALTE 3 en 1 Sintetico Negro Brillante 4 Lit</t>
  </si>
  <si>
    <t>PIN000144</t>
  </si>
  <si>
    <t>ESMALTE 3 en 1 Sintetico Negro Mate 1 Lit</t>
  </si>
  <si>
    <t>PIN000143</t>
  </si>
  <si>
    <t>ESMALTE 3 en 1 Sintetico Negro Mate 1/2 Lit</t>
  </si>
  <si>
    <t>PIN000142</t>
  </si>
  <si>
    <t>ESMALTE 3 en 1 Sintetico Negro Mate 1/4 Lit</t>
  </si>
  <si>
    <t>PIN000145</t>
  </si>
  <si>
    <t>ESMALTE 3 en 1 Sintetico Negro Mate 4 Lit</t>
  </si>
  <si>
    <t>PIN000148</t>
  </si>
  <si>
    <t>ESMALTE 3 en 1 Sintetico Negro Satinado 1 Lit</t>
  </si>
  <si>
    <t>PIN000147</t>
  </si>
  <si>
    <t>ESMALTE 3 en 1 Sintetico Negro Satinado 1/2 Lit</t>
  </si>
  <si>
    <t>PIN000146</t>
  </si>
  <si>
    <t>ESMALTE 3 en 1 Sintetico Negro Satinado 1/4 Lit</t>
  </si>
  <si>
    <t>PIN000149</t>
  </si>
  <si>
    <t>ESMALTE 3 en 1 Sintetico Negro Satinado 4 Lit</t>
  </si>
  <si>
    <t>PIN000152</t>
  </si>
  <si>
    <t>ESMALTE 3 en 1 Sintetico Verde Ingles 1 Lit</t>
  </si>
  <si>
    <t>PIN000151</t>
  </si>
  <si>
    <t>ESMALTE 3 en 1 Sintetico Verde Ingles 1/2 Lit</t>
  </si>
  <si>
    <t>PIN000150</t>
  </si>
  <si>
    <t>ESMALTE 3 en 1 Sintetico Verde Ingles 1/4 Lit</t>
  </si>
  <si>
    <t>PIN000153</t>
  </si>
  <si>
    <t>ESMALTE 3 en 1 Sintetico Verde Ingles 4 Lit</t>
  </si>
  <si>
    <t>PIN000402</t>
  </si>
  <si>
    <t>PIN000401</t>
  </si>
  <si>
    <t>PIN000400</t>
  </si>
  <si>
    <t>PIN000403</t>
  </si>
  <si>
    <t>PIN000406</t>
  </si>
  <si>
    <t>PIN000405</t>
  </si>
  <si>
    <t>PIN000404</t>
  </si>
  <si>
    <t>PIN000407</t>
  </si>
  <si>
    <t>PIN000410</t>
  </si>
  <si>
    <t>PIN000409</t>
  </si>
  <si>
    <t>PIN000408</t>
  </si>
  <si>
    <t>PIN000411</t>
  </si>
  <si>
    <t>PIN000414</t>
  </si>
  <si>
    <t>PIN000413</t>
  </si>
  <si>
    <t>PIN000412</t>
  </si>
  <si>
    <t>PIN000415</t>
  </si>
  <si>
    <t>PIN000502</t>
  </si>
  <si>
    <t>FONDO CONVERTIDOR  Blanco 1 Lit.</t>
  </si>
  <si>
    <t>PIN000501</t>
  </si>
  <si>
    <t>FONDO CONVERTIDOR  Blanco 1/2 Lit.</t>
  </si>
  <si>
    <t>PIN000500</t>
  </si>
  <si>
    <t>FONDO CONVERTIDOR  Blanco 1/4 Lit.</t>
  </si>
  <si>
    <t>PIN000503</t>
  </si>
  <si>
    <t>FONDO CONVERTIDOR  Blanco 4 Lit.</t>
  </si>
  <si>
    <t>PIN000506</t>
  </si>
  <si>
    <t>FONDO CONVERTIDOR  Negro 1 Lit.</t>
  </si>
  <si>
    <t>PIN000505</t>
  </si>
  <si>
    <t>FONDO CONVERTIDOR  Negro 1/2 Lit.</t>
  </si>
  <si>
    <t>PIN000504</t>
  </si>
  <si>
    <t>FONDO CONVERTIDOR  Negro 1/4 Lit.</t>
  </si>
  <si>
    <t>PIN000507</t>
  </si>
  <si>
    <t>FONDO CONVERTIDOR  Negro 4 Lit.</t>
  </si>
  <si>
    <t>PIN000510</t>
  </si>
  <si>
    <t>FONDO CONVERTIDOR  Rojo 1 Lit.</t>
  </si>
  <si>
    <t>PIN000509</t>
  </si>
  <si>
    <t>FONDO CONVERTIDOR  Rojo 1/2 Lit.</t>
  </si>
  <si>
    <t>PIN000508</t>
  </si>
  <si>
    <t>FONDO CONVERTIDOR  Rojo 1/4 Lit.</t>
  </si>
  <si>
    <t>PIN000511</t>
  </si>
  <si>
    <t>FONDO CONVERTIDOR  Rojo 4 Lit.</t>
  </si>
  <si>
    <t>PIN000602</t>
  </si>
  <si>
    <t>FONDO Herreria  Rojo 1 Lit.</t>
  </si>
  <si>
    <t>PIN000601</t>
  </si>
  <si>
    <t>FONDO Herreria  Rojo 1/2 Lit.</t>
  </si>
  <si>
    <t>PIN000600</t>
  </si>
  <si>
    <t>FONDO Herreria  Rojo 1/4 Lit.</t>
  </si>
  <si>
    <t>PIN000603</t>
  </si>
  <si>
    <t>FONDO Herreria  Rojo 4 Lit.</t>
  </si>
  <si>
    <t>PIN001000</t>
  </si>
  <si>
    <t>IMPERMEAB. Membrana Liq.s/fibra Blanco 1 kg</t>
  </si>
  <si>
    <t>PIN001002</t>
  </si>
  <si>
    <t>IMPERMEAB. Membrana Liq.s/fibra Blanco 12 kg</t>
  </si>
  <si>
    <t>PIN001003</t>
  </si>
  <si>
    <t>IMPERMEAB. Membrana Liq.s/fibra Blanco 24 kg</t>
  </si>
  <si>
    <t>PIN001001</t>
  </si>
  <si>
    <t>IMPERMEAB. Membrana Liq.s/fibra Blanco 4 kg</t>
  </si>
  <si>
    <t>PIN001004</t>
  </si>
  <si>
    <t>IMPERMEAB. Membrana Liq.s/fibra Rojo teja 1 kg</t>
  </si>
  <si>
    <t>PIN001006</t>
  </si>
  <si>
    <t>IMPERMEAB. Membrana Liq.s/fibra Rojo teja 12 kg</t>
  </si>
  <si>
    <t>PIN001007</t>
  </si>
  <si>
    <t>IMPERMEAB. Membrana Liq.s/fibra Rojo teja 24 kg</t>
  </si>
  <si>
    <t>PIN001005</t>
  </si>
  <si>
    <t>IMPERMEAB. Membrana Liq.s/fibra Rojo teja 4 kg</t>
  </si>
  <si>
    <t>PIN000900</t>
  </si>
  <si>
    <t>IMPERMEABLE Membrana en Pasta Blanco 1 Lit.</t>
  </si>
  <si>
    <t>PIN000902</t>
  </si>
  <si>
    <t>IMPERMEABLE Membrana en Pasta Blanco 10 Lit.</t>
  </si>
  <si>
    <t>PIN000903</t>
  </si>
  <si>
    <t>IMPERMEABLE Membrana en Pasta Blanco 20 Lit.</t>
  </si>
  <si>
    <t>PIN000901</t>
  </si>
  <si>
    <t>IMPERMEABLE Membrana en Pasta Blanco 4 Lit.</t>
  </si>
  <si>
    <t>PIN000904</t>
  </si>
  <si>
    <t>PIN000906</t>
  </si>
  <si>
    <t>PIN000907</t>
  </si>
  <si>
    <t>PIN000905</t>
  </si>
  <si>
    <t>PIN000202</t>
  </si>
  <si>
    <t>PIN000200</t>
  </si>
  <si>
    <t>PIN000203</t>
  </si>
  <si>
    <t>PIN000201</t>
  </si>
  <si>
    <t>PIN000300</t>
  </si>
  <si>
    <t>PIN000302</t>
  </si>
  <si>
    <t>PIN000303</t>
  </si>
  <si>
    <t>PIN000301</t>
  </si>
  <si>
    <t>PIN000801</t>
  </si>
  <si>
    <t>PIN000800</t>
  </si>
  <si>
    <t>PIN000802</t>
  </si>
  <si>
    <t>PIN000804</t>
  </si>
  <si>
    <t>PIN000803</t>
  </si>
  <si>
    <t>PIN000805</t>
  </si>
  <si>
    <t>PIN000807</t>
  </si>
  <si>
    <t>PIN000806</t>
  </si>
  <si>
    <t>PIN000808</t>
  </si>
  <si>
    <t>PIN000810</t>
  </si>
  <si>
    <t>PIN000809</t>
  </si>
  <si>
    <t>PIN000811</t>
  </si>
  <si>
    <t>PIN000813</t>
  </si>
  <si>
    <t>PIN000812</t>
  </si>
  <si>
    <t>PIN000814</t>
  </si>
  <si>
    <t>PIN000816</t>
  </si>
  <si>
    <t>PIN000817</t>
  </si>
  <si>
    <t>PIN000702</t>
  </si>
  <si>
    <t>MADERAS BARNIZ Marino brillante 1 Lit</t>
  </si>
  <si>
    <t>PIN000701</t>
  </si>
  <si>
    <t>MADERAS BARNIZ Marino brillante 1/2 Lit</t>
  </si>
  <si>
    <t>PIN000703</t>
  </si>
  <si>
    <t>MADERAS BARNIZ Marino brillante 4 Lit</t>
  </si>
  <si>
    <t>PIN001008</t>
  </si>
  <si>
    <t>PIN001009</t>
  </si>
  <si>
    <t>PIN001010</t>
  </si>
  <si>
    <t>PIN001011</t>
  </si>
  <si>
    <t>PIN001100</t>
  </si>
  <si>
    <t>PILETA Acuosa Azul 4 Lit.</t>
  </si>
  <si>
    <t>PIN001101</t>
  </si>
  <si>
    <t>PILETA Acuosa Blanco 4 Lit.</t>
  </si>
  <si>
    <t>PIN001102</t>
  </si>
  <si>
    <t>J005158752</t>
  </si>
  <si>
    <t>Pint.Aerosol KWT Azul Robe x 440cc</t>
  </si>
  <si>
    <t>J005158753</t>
  </si>
  <si>
    <t>Pint.Aerosol KWT Cyan Cabe x 440cc</t>
  </si>
  <si>
    <t>J005158754</t>
  </si>
  <si>
    <t>Pint.Aerosol KWT Humo Raro x 440cc</t>
  </si>
  <si>
    <t>J005158750</t>
  </si>
  <si>
    <t>Pint.Aerosol KWT Magenta Pimbu x 440cc</t>
  </si>
  <si>
    <t>J005158749</t>
  </si>
  <si>
    <t>J005158751</t>
  </si>
  <si>
    <t>Pint.Aerosol KWT Rosa Condro x 440cc</t>
  </si>
  <si>
    <t>PINTURA AEROSOL KWT x 440cc Kuwait *</t>
  </si>
  <si>
    <t>PIN001200</t>
  </si>
  <si>
    <t>SOLUCION Enduido exterior 1 Lit.</t>
  </si>
  <si>
    <t>PIN001201</t>
  </si>
  <si>
    <t>SOLUCION Enduido exterior 4 Lit.</t>
  </si>
  <si>
    <t>PIN001202</t>
  </si>
  <si>
    <t>SOLUCION Enduido interior 1 Lit.</t>
  </si>
  <si>
    <t>PIN001204</t>
  </si>
  <si>
    <t>SOLUCION Enduido interior 10 Lit.</t>
  </si>
  <si>
    <t>PIN001205</t>
  </si>
  <si>
    <t>SOLUCION Enduido interior 20 Lit.</t>
  </si>
  <si>
    <t>PIN001203</t>
  </si>
  <si>
    <t>SOLUCION Enduido interior 4 Lit.</t>
  </si>
  <si>
    <t>PIN001300</t>
  </si>
  <si>
    <t>PIN001302</t>
  </si>
  <si>
    <t>PIN001301</t>
  </si>
  <si>
    <t>J001010155</t>
  </si>
  <si>
    <t>Boya Plast. Dura Chata Para Dep Color</t>
  </si>
  <si>
    <t>Resistencia termo Electr. 1500 Watt 53lts.*</t>
  </si>
  <si>
    <t>Resistencia termo Electr. 2000 Watt 106Lts.*</t>
  </si>
  <si>
    <t>Termostato p/termotanque Electrico *</t>
  </si>
  <si>
    <t>Termostato p/termotanque a Gas *</t>
  </si>
  <si>
    <t>Valvula de seguridad plastica    (3cm) *</t>
  </si>
  <si>
    <t>Valvula de seguridad BRONCE *</t>
  </si>
  <si>
    <t>CN010</t>
  </si>
  <si>
    <t>RIGIDO PARA REGULADOR</t>
  </si>
  <si>
    <t>LL3151</t>
  </si>
  <si>
    <t>TEE   63 mm  LATYN   F-130</t>
  </si>
  <si>
    <t>ACC.SANIT.AGUA</t>
  </si>
  <si>
    <t>ECREP020</t>
  </si>
  <si>
    <t>ANODO DE MAG. 360mm  UNIVERSAL</t>
  </si>
  <si>
    <t>ECREP021</t>
  </si>
  <si>
    <t>ANODO DE MAG. 500mm  UNIVERSAL</t>
  </si>
  <si>
    <t>ECREP022</t>
  </si>
  <si>
    <t>ANODO DE MAG. 600mm  UNIVERSAL</t>
  </si>
  <si>
    <t>ECREP023</t>
  </si>
  <si>
    <t>ANODO DE MAG. 660mm  UNIVERSAL</t>
  </si>
  <si>
    <t>ECREP024</t>
  </si>
  <si>
    <t>ANODO DE MAG. 700mm  UNIVERSAL</t>
  </si>
  <si>
    <t>ECREP025</t>
  </si>
  <si>
    <t>ANODO DE MAG. 750mm  UNIVERSAL</t>
  </si>
  <si>
    <t>Pint.Aerosol KWT Blanco Seal x 440cc</t>
  </si>
  <si>
    <t>Pint.Aerosol KWT Cromo Dean 422c x 440cc</t>
  </si>
  <si>
    <t>Pint.Aerosol KWT Negro Terro Mate x 440cc</t>
  </si>
  <si>
    <t>Pint.Aerosol KWT Rojo Cof x 440cc</t>
  </si>
  <si>
    <t>Pint.Aerosol KWT Verde Lima Worn  x 440cc</t>
  </si>
  <si>
    <t>PVC Gris  TAPA 40 *</t>
  </si>
  <si>
    <t>PVC Gris  TAPA 50 *</t>
  </si>
  <si>
    <t>PVC Gris  TAPA 63 *</t>
  </si>
  <si>
    <t>PVC Gris  TAPA 75*</t>
  </si>
  <si>
    <t>PVC Gris  TAPA 90</t>
  </si>
  <si>
    <t>PVC Gris  TAPA 110</t>
  </si>
  <si>
    <t>PVC Gris  CUPLA  40 *</t>
  </si>
  <si>
    <t>PVC Gris  CUPLA  50 *</t>
  </si>
  <si>
    <t>PVC Gris  CUPLA  63 *</t>
  </si>
  <si>
    <t>PVC Gris  CUPLA  75 *</t>
  </si>
  <si>
    <t>PVC Gris  TEE 40 *</t>
  </si>
  <si>
    <t>PVC Gris  TEE 50 *</t>
  </si>
  <si>
    <t>PVC Gris  TEE 63 *</t>
  </si>
  <si>
    <t>PVC Gris  TEE 75*</t>
  </si>
  <si>
    <t>PV2261</t>
  </si>
  <si>
    <t>PVC Gris  REDUCC. 90 X 75</t>
  </si>
  <si>
    <t>PVC Gris  CODO 40 a 45º *</t>
  </si>
  <si>
    <t>PVC Gris  CODO 50 a 45º *</t>
  </si>
  <si>
    <t>PVC Gris  CODO 63 a 45º *</t>
  </si>
  <si>
    <t>PVC Gris  CODO 75 a 45º *</t>
  </si>
  <si>
    <t>PVC Gris  CODO 40 a 90º *</t>
  </si>
  <si>
    <t>PVC Gris  CODO 50 a 90º *</t>
  </si>
  <si>
    <t>PVC Gris  CODO 63 a 90º *</t>
  </si>
  <si>
    <t>PVC Gris  CODO 75 a 90º *</t>
  </si>
  <si>
    <t>TERMOFUS TAWAK 800  C/B 20 a 63 .*SIGAS.*</t>
  </si>
  <si>
    <t>TERMOFUS BOQILL.20 a 63 ACQ. *SIGAS.*</t>
  </si>
  <si>
    <t>Manija Pta Biselada Giratoria Bce Pulida R.Bce</t>
  </si>
  <si>
    <t>J005158755</t>
  </si>
  <si>
    <t>Pint.Aerosol KWT Verde Jovana x 440cc</t>
  </si>
  <si>
    <t>J005158756</t>
  </si>
  <si>
    <t>Pint.Aerosol KWT Verde Moska x 440cc</t>
  </si>
  <si>
    <t>EC0374</t>
  </si>
  <si>
    <t>LU0004</t>
  </si>
  <si>
    <t>LU0005</t>
  </si>
  <si>
    <t>Zorra hidraulica  CBY-3.0  3 Ton. LUSQTOFF</t>
  </si>
  <si>
    <t>LU0007</t>
  </si>
  <si>
    <t>LU0008</t>
  </si>
  <si>
    <t>Aspiradora Indust. LA-2501M 1400W  LUSQTOFF</t>
  </si>
  <si>
    <t>LU0009</t>
  </si>
  <si>
    <t>Llave de impac.Inalamb.LIL530-8B 1300W LUSQTOFF</t>
  </si>
  <si>
    <t>LU0010</t>
  </si>
  <si>
    <t>Llave de impacto LIL900-8  900W  LUSQTOFF</t>
  </si>
  <si>
    <t>LU0011</t>
  </si>
  <si>
    <t>Lustra Lijadora  LJL1300-8  1300W  LUSQTOFF</t>
  </si>
  <si>
    <t>LU0012</t>
  </si>
  <si>
    <t>Lijadora roto orbital  LRL300-8  300W  LUSQTOFF</t>
  </si>
  <si>
    <t>LU0014</t>
  </si>
  <si>
    <t>LU0015</t>
  </si>
  <si>
    <t>Aparejo manual a cadena  NC3-5 3 ton LUSQTOFF</t>
  </si>
  <si>
    <t>LU0017</t>
  </si>
  <si>
    <t>Pulidora Detailing  PDL600-8  LUSQTOFF</t>
  </si>
  <si>
    <t>Sierra Caladora SCL710-8 710W  LUSQTOFF</t>
  </si>
  <si>
    <t>LU0020</t>
  </si>
  <si>
    <t>Taladro Percutor TPL600-8  600W  LUSQTOFF</t>
  </si>
  <si>
    <t>LU0021</t>
  </si>
  <si>
    <t>Taladro Percutor TPL710-8  710W  LUSQTOFF</t>
  </si>
  <si>
    <t>LU0022</t>
  </si>
  <si>
    <t>LU0023</t>
  </si>
  <si>
    <t>LU0024</t>
  </si>
  <si>
    <t>LU0025</t>
  </si>
  <si>
    <t>Cortadora de Plasma  INCUT-40  Inverter  LUSQTOFF</t>
  </si>
  <si>
    <t>LU0026</t>
  </si>
  <si>
    <t>LU0027</t>
  </si>
  <si>
    <t>LU0028</t>
  </si>
  <si>
    <t>LU0030</t>
  </si>
  <si>
    <t>Soldador Kit  MEGAIRON180-9   LUSQTOFF</t>
  </si>
  <si>
    <t>LU0031</t>
  </si>
  <si>
    <t>LU0032</t>
  </si>
  <si>
    <t>Aparejo Electrico  N1 150/300Kg  LUSQTOFF</t>
  </si>
  <si>
    <t>LU0033</t>
  </si>
  <si>
    <t>Aparejo Electrico  N2 250/500Kg  LUSQTOFF</t>
  </si>
  <si>
    <t>LU0034.</t>
  </si>
  <si>
    <t>Aparejo Electrico  N3 500/1000Kg  LUSQTOFF</t>
  </si>
  <si>
    <t>LU0035</t>
  </si>
  <si>
    <t>Soldadora SML150-8  Mig Flux  LUSQTOFF</t>
  </si>
  <si>
    <t>LU0036</t>
  </si>
  <si>
    <t>Mascara  Fotosensible ST-1L con Led  LUSQTOFF</t>
  </si>
  <si>
    <t>LU0037</t>
  </si>
  <si>
    <t>Mascara  Fotosensible ST-46 Valent.Ross. LUSQTOFF</t>
  </si>
  <si>
    <t>LU0038</t>
  </si>
  <si>
    <t>Bordeadora Elect. BL1000-8  1000W LUSQTOFF</t>
  </si>
  <si>
    <t>LU0040</t>
  </si>
  <si>
    <t>LU0041</t>
  </si>
  <si>
    <t>Clavadora Engrampadora GC9040-50  LUSQTOFF</t>
  </si>
  <si>
    <t>LU0042</t>
  </si>
  <si>
    <t>Guantes Aramida GRCL800-10 prot.calor LUSQTOFF</t>
  </si>
  <si>
    <t>LU0043</t>
  </si>
  <si>
    <t>Hidrolavadora  HL100-7 alta presion   LUSQTOFF</t>
  </si>
  <si>
    <t>LU0044</t>
  </si>
  <si>
    <t>Compresor Aire LC-30150  150L LUSQTOFF</t>
  </si>
  <si>
    <t>LU0045</t>
  </si>
  <si>
    <t>LU0046</t>
  </si>
  <si>
    <t>Escalera Aluminio LE400 plegable  LUSQTOFF</t>
  </si>
  <si>
    <t>LU0047</t>
  </si>
  <si>
    <t>LU0048</t>
  </si>
  <si>
    <t>LU0049</t>
  </si>
  <si>
    <t>Fumigador mochila LJ-F40  40cc  LUSQTOFF</t>
  </si>
  <si>
    <t>LU0050</t>
  </si>
  <si>
    <t>Crique carrito hidraulico LQ-C2 gato  LUSQTOFF</t>
  </si>
  <si>
    <t>LU0051</t>
  </si>
  <si>
    <t>Alisador de pared LQAP-220B electrico  LUSQTOFF</t>
  </si>
  <si>
    <t>LU0052</t>
  </si>
  <si>
    <t>Herramientas  Kit LQCM132 caja metalic.LUSQTOF</t>
  </si>
  <si>
    <t>LU0053</t>
  </si>
  <si>
    <t>Herramientas  Set LQCM245-8 caja met. LUSQTOF</t>
  </si>
  <si>
    <t>LU0054</t>
  </si>
  <si>
    <t>LU0055</t>
  </si>
  <si>
    <t>Hidrolavadora LT-590 elect.profesional  LUSQTOF</t>
  </si>
  <si>
    <t>LU0056</t>
  </si>
  <si>
    <t>LU0057</t>
  </si>
  <si>
    <t>LU0059</t>
  </si>
  <si>
    <t>LU0060</t>
  </si>
  <si>
    <t>Hidrolavadora  HL-120  elect. 1200W  LUSQTOF</t>
  </si>
  <si>
    <t>LU0061</t>
  </si>
  <si>
    <t>Hidrolavadora  HL-150  elect. 1500W  LUSQTOF</t>
  </si>
  <si>
    <t>LU0062</t>
  </si>
  <si>
    <t>LU0063</t>
  </si>
  <si>
    <t>Equipo p/Pintar  HTEP-1007 aira caliente LUSQTOF</t>
  </si>
  <si>
    <t>LU0064</t>
  </si>
  <si>
    <t>LU0065</t>
  </si>
  <si>
    <t>Equipo p/Pintar  K300  Airless  650W  LUSQTOF</t>
  </si>
  <si>
    <t>LU0066</t>
  </si>
  <si>
    <t>LU0067</t>
  </si>
  <si>
    <t>LU0068</t>
  </si>
  <si>
    <t>LU0069</t>
  </si>
  <si>
    <t>LU0071</t>
  </si>
  <si>
    <t>LU0072</t>
  </si>
  <si>
    <t>Martillo demoledor MDL1300-9  1300W  LUSQTOF</t>
  </si>
  <si>
    <t>LU0073</t>
  </si>
  <si>
    <t>Martillo demoledor MDL1500-9  1500W  LUSQTOF</t>
  </si>
  <si>
    <t>LU0074</t>
  </si>
  <si>
    <t>LU0075</t>
  </si>
  <si>
    <t>Sopladora aspiradora  SAL600-8  600W  LUSQTOF</t>
  </si>
  <si>
    <t>LU0076</t>
  </si>
  <si>
    <t>LU0077</t>
  </si>
  <si>
    <t>LU0080</t>
  </si>
  <si>
    <t>Kit de convers. Gas K1 generador 3500. LUSQTOFF</t>
  </si>
  <si>
    <t>LU0081</t>
  </si>
  <si>
    <t>Kit de convers. K2  con electrovalvula  LUSQTOFF</t>
  </si>
  <si>
    <t>LU0087</t>
  </si>
  <si>
    <t>Aceite  ACL4T1000  motor 4T x 1Lit  LUSQTOFF</t>
  </si>
  <si>
    <t>P.de Lista</t>
  </si>
  <si>
    <t>IVA</t>
  </si>
  <si>
    <t>Sopapa Cocina Plast. Rejilla Acero 2</t>
  </si>
  <si>
    <t>JM00003</t>
  </si>
  <si>
    <t>JM00004</t>
  </si>
  <si>
    <t>JM00005</t>
  </si>
  <si>
    <t>JM00006</t>
  </si>
  <si>
    <t>JM00007</t>
  </si>
  <si>
    <t>JM00008</t>
  </si>
  <si>
    <t>JM00103</t>
  </si>
  <si>
    <t>CAÑOS MONOCAPA -1/2X6 MTS.POLIP.JOR-K16*</t>
  </si>
  <si>
    <t>JM00104</t>
  </si>
  <si>
    <t>CAÑOS MONOCAPA-3/4 X 6 MTS.POLIP.JOR-K16°</t>
  </si>
  <si>
    <t>JM00105</t>
  </si>
  <si>
    <t>CAÑOS MONOCAPA-1 X 6 MTS.POLIPR.JOR-K16°</t>
  </si>
  <si>
    <t>JM00106</t>
  </si>
  <si>
    <t>CAÑOS MONOCAPA-1 1/4X 6 MTS.POLIP.JOR.K16°</t>
  </si>
  <si>
    <t>JM00107</t>
  </si>
  <si>
    <t>JM00108</t>
  </si>
  <si>
    <t>CAÑOS MONOCAPA- 2 X 6 MTS.POLIP.JOR.K16°</t>
  </si>
  <si>
    <t>JM00203</t>
  </si>
  <si>
    <t>CAÑOS BICAPA 1/2 X 6 M. K-16 PLUS POLIP.JOR.</t>
  </si>
  <si>
    <t>JM00204</t>
  </si>
  <si>
    <t>CAÑOS BICAPA 3/4 X 6 M. K-16 PLUS POLIP.JOR.</t>
  </si>
  <si>
    <t>JM00205</t>
  </si>
  <si>
    <t>CAÑOS BICAPA 1 X 6 M. K-16 PLUS POLIP.JOR.</t>
  </si>
  <si>
    <t>JM00206</t>
  </si>
  <si>
    <t>CAÑOS BICAPA 1 1/4 X 6 M. K-16 PLUS POLIPR.JOR</t>
  </si>
  <si>
    <t>JM00207</t>
  </si>
  <si>
    <t>CAÑOS BICAPA 1 1/2 X 6 M. K-16 PLUS POLIPR.JOR.</t>
  </si>
  <si>
    <t>JM00208</t>
  </si>
  <si>
    <t>CAÑOS BICAPA  2 X 6 M. K-16 PLUS POLIPR.JOR.</t>
  </si>
  <si>
    <t>JM00209</t>
  </si>
  <si>
    <t>CAÑOS BICAPA 2 1/2 X 6 M. K-16 PLUS POLIPR.JOR</t>
  </si>
  <si>
    <t>JM00210</t>
  </si>
  <si>
    <t>CAÑOS BICAPA 3 X 6 M. K-16 PLUS POLIPR.JOR</t>
  </si>
  <si>
    <t>JM00211</t>
  </si>
  <si>
    <t>CAÑOS BICAPA 4 X 6 M. K-16 PLUS POLIPR.JOR</t>
  </si>
  <si>
    <t>JM00220</t>
  </si>
  <si>
    <t>CAÑOS DOSOS BICAPA      1/2 x 6 mt.</t>
  </si>
  <si>
    <t>JM00221</t>
  </si>
  <si>
    <t>CAÑOS DOSOS BICAPA      3/4 x 6 mt.</t>
  </si>
  <si>
    <t>JM00222</t>
  </si>
  <si>
    <t>CAÑOS DOSOS BICAPA       1  x 6 mt.</t>
  </si>
  <si>
    <t>JM00223</t>
  </si>
  <si>
    <t>CAÑOS DOSOS BICAPA     11/4  x 6 mt.</t>
  </si>
  <si>
    <t>JM00224</t>
  </si>
  <si>
    <t>CAÑOS DOSOS BICAPA     11/2  x 6 mt.</t>
  </si>
  <si>
    <t>JM00225</t>
  </si>
  <si>
    <t>CAÑOS DOSOS BICAPA       2  x 6 mt.</t>
  </si>
  <si>
    <t>JM00303</t>
  </si>
  <si>
    <t>CAÑOS 3 CAPAS K16 1/2 X 6 mt .POLIPR.JOR.</t>
  </si>
  <si>
    <t>JM00304</t>
  </si>
  <si>
    <t>CAÑOS 3 CAPAS K16 3/4 X 6 mt.POLIPR.JOR.</t>
  </si>
  <si>
    <t>JM00305</t>
  </si>
  <si>
    <t>CAÑOS 3 CAPAS K16 1 X 6 mt.POLIPR.JOR.</t>
  </si>
  <si>
    <t>JM00306</t>
  </si>
  <si>
    <t>CAÑOS 3 CAPAS K16 1 1/4 X 6 mt. POLIPR.JOR.</t>
  </si>
  <si>
    <t>JM00307</t>
  </si>
  <si>
    <t>CAÑOS 3 CAPAS K16 1 1/2 X 6 mt.POLIPR.JOR</t>
  </si>
  <si>
    <t>JM00308</t>
  </si>
  <si>
    <t>CAÑOS 3 CAPAS K16 2 X 6 mt. POLIPR.JOR</t>
  </si>
  <si>
    <t>JM00403</t>
  </si>
  <si>
    <t>CURVA H.H. 90°         1/2    POLIPR.JOR</t>
  </si>
  <si>
    <t>JM00404</t>
  </si>
  <si>
    <t>CURVA H.H. 90°         3/4    POLIPR.JOR</t>
  </si>
  <si>
    <t>JM00405</t>
  </si>
  <si>
    <t>JM00406</t>
  </si>
  <si>
    <t>CURVA H.H. 90°         1 1/4  POLIPR.JOR.</t>
  </si>
  <si>
    <t>JM00407</t>
  </si>
  <si>
    <t>CURVA H.H. 90°         1 1/2  POLIPR.JOR.</t>
  </si>
  <si>
    <t>JM00408</t>
  </si>
  <si>
    <t>JM00503</t>
  </si>
  <si>
    <t>CURVA M.H. 90°         1/2    POLIPR.JOR</t>
  </si>
  <si>
    <t>JM00504</t>
  </si>
  <si>
    <t>CURVA M.H. 90°         3/4    POLIPR.JOR</t>
  </si>
  <si>
    <t>JM00505</t>
  </si>
  <si>
    <t>JM00506</t>
  </si>
  <si>
    <t>CURVA M.H. 90°         1 1/4  POLIPR.JOR</t>
  </si>
  <si>
    <t>JM00507</t>
  </si>
  <si>
    <t>CURVA M.H. 90°         1 1/2  POLIPR.JOR</t>
  </si>
  <si>
    <t>JM00508</t>
  </si>
  <si>
    <t>JM01003</t>
  </si>
  <si>
    <t>CODO H.H. 45°          1/2    POLIPR.JOR</t>
  </si>
  <si>
    <t>JM01004</t>
  </si>
  <si>
    <t>CODO H.H. 45°          3/4    POLIPR.JOR</t>
  </si>
  <si>
    <t>JM01005</t>
  </si>
  <si>
    <t>JM01009</t>
  </si>
  <si>
    <t>JM01010</t>
  </si>
  <si>
    <t>CODO M.H. 45      3/4   POLIPROP JORMAR</t>
  </si>
  <si>
    <t>JM01011</t>
  </si>
  <si>
    <t>CODO M.H. 45      1  POLIPROP JORMAR</t>
  </si>
  <si>
    <t>JM01012</t>
  </si>
  <si>
    <t>CODO C/INS. MET. H  1/2 POLIPR.JOR</t>
  </si>
  <si>
    <t>JM01403</t>
  </si>
  <si>
    <t>CODO H.H. 90°          1/2    POLIPR.JOR</t>
  </si>
  <si>
    <t>JM01404</t>
  </si>
  <si>
    <t>CODO H.H. 90°          3/4    POLIPR.JOR</t>
  </si>
  <si>
    <t>JM01405</t>
  </si>
  <si>
    <t>JM01406</t>
  </si>
  <si>
    <t>CODO H.H. 90°          1 1/4  POLIPR.JOR.</t>
  </si>
  <si>
    <t>JM01407</t>
  </si>
  <si>
    <t>CODO H.H. 90           1 1/2  POLIPR.JOR.</t>
  </si>
  <si>
    <t>JM01408</t>
  </si>
  <si>
    <t>JM01409</t>
  </si>
  <si>
    <t>CODO H.H. 90           2 1/2  POLIPR.JOR.*</t>
  </si>
  <si>
    <t>JM01410</t>
  </si>
  <si>
    <t>JM01411</t>
  </si>
  <si>
    <t>JM01604</t>
  </si>
  <si>
    <t>CODO REDUCCION    3/4 x 1/2   POLIPR.JOR.</t>
  </si>
  <si>
    <t>JM01605</t>
  </si>
  <si>
    <t>CODO REDUCCION      1 X 1/2   POLIPR.JOR.</t>
  </si>
  <si>
    <t>JM01607</t>
  </si>
  <si>
    <t>CODO REDUCCION      1 X 3/4   POLIPR.JOR</t>
  </si>
  <si>
    <t>JM01803</t>
  </si>
  <si>
    <t>CODO M.H. 90°          1/2    POLIPR.JOR</t>
  </si>
  <si>
    <t>JM01804</t>
  </si>
  <si>
    <t>CODO M.H. 90°          3/4    POLIPR.JOR</t>
  </si>
  <si>
    <t>JM01805</t>
  </si>
  <si>
    <t>JM01806</t>
  </si>
  <si>
    <t>CODO M.H. 90           1 1/4  POLIPR.JOR.</t>
  </si>
  <si>
    <t>JM01807</t>
  </si>
  <si>
    <t>CODO M.H. 90°          1 1/2  POLIPR.JOR.</t>
  </si>
  <si>
    <t>JM01808</t>
  </si>
  <si>
    <t>JM02403</t>
  </si>
  <si>
    <t>TEE                    1/2    POLIPR.JOR</t>
  </si>
  <si>
    <t>JM02404</t>
  </si>
  <si>
    <t>TEE                    3/4    POLIPR.JOR</t>
  </si>
  <si>
    <t>JM02405</t>
  </si>
  <si>
    <t>JM02406</t>
  </si>
  <si>
    <t>TEE                    1 1/4  POLIPR.JOR.</t>
  </si>
  <si>
    <t>JM02407</t>
  </si>
  <si>
    <t>TEE                    1 1/2  POLIPR.JOR.</t>
  </si>
  <si>
    <t>JM02408</t>
  </si>
  <si>
    <t>JM02409</t>
  </si>
  <si>
    <t>JM02410</t>
  </si>
  <si>
    <t>JM024101</t>
  </si>
  <si>
    <t>JM02411</t>
  </si>
  <si>
    <t>JM02604</t>
  </si>
  <si>
    <t>TEE DE REDUCC.    3/4 X 1/2   POLIPR.JOR.</t>
  </si>
  <si>
    <t>JM02605</t>
  </si>
  <si>
    <t>TEE DE REDUCC.      1 X 3/4   POLIPR.JOR.</t>
  </si>
  <si>
    <t>JM02606</t>
  </si>
  <si>
    <t>TEE DE REDUCC.      1 X 1/2   POLIPR.JOR.</t>
  </si>
  <si>
    <t>JM02607</t>
  </si>
  <si>
    <t>TEE DE REDUCC. LAT.  3/4 X 1/2X1/2   POLIPR.JOR.</t>
  </si>
  <si>
    <t>JM02608</t>
  </si>
  <si>
    <t>TEE DE REDUCC. LAT.  1/2 X 3/4 X1/2   POLIPR.JOR.</t>
  </si>
  <si>
    <t>JM02609</t>
  </si>
  <si>
    <t>TEE DE REDUCC. LAT.  3/4 X 3/4 X1/2   POLIPR.JOR.</t>
  </si>
  <si>
    <t>JM03204</t>
  </si>
  <si>
    <t>CUPLA DE REDUCC.  3/4 X 1/2   POLIPR.JOR.</t>
  </si>
  <si>
    <t>JM03205</t>
  </si>
  <si>
    <t>CUPLA DE REDUCC.    1 X 3/4.  POLIPR.JOR.</t>
  </si>
  <si>
    <t>JM03206</t>
  </si>
  <si>
    <t>CUPLA DE REDUCC.    1 X 1/2.  POLIPR.JOR.</t>
  </si>
  <si>
    <t>JM03403</t>
  </si>
  <si>
    <t>BUJE DE REDUCC.   1/2 X 3/8   POLIPR.JOR.</t>
  </si>
  <si>
    <t>JM03404</t>
  </si>
  <si>
    <t>BUJE DE REDUCC.   3/4 X 1/2   POLIPR.JOR.</t>
  </si>
  <si>
    <t>JM03405</t>
  </si>
  <si>
    <t>BUJE DE REDUCC.     1 X 3/4   POLIPR.JOR.</t>
  </si>
  <si>
    <t>JM03406</t>
  </si>
  <si>
    <t>BUJE DE REDUCC  1 1/4 X 1     POLIPR.JOR.</t>
  </si>
  <si>
    <t>JM03407</t>
  </si>
  <si>
    <t>BUJE DE REDUCC  1 1/2 X 1 1/4 POLIPR.JOR</t>
  </si>
  <si>
    <t>JM03408</t>
  </si>
  <si>
    <t>BUJE DE REDUCC.     2 X 1 1/2 POLIPR.JOR.</t>
  </si>
  <si>
    <t>JM03409</t>
  </si>
  <si>
    <t>BUJE DE REDUCC. 2 1/2 X 2     POLIPR.JOR.*</t>
  </si>
  <si>
    <t>JM03410</t>
  </si>
  <si>
    <t>BUJE DE REDUCC      3 X 2 1/2 POLIPR.JOR.*</t>
  </si>
  <si>
    <t>JM03411</t>
  </si>
  <si>
    <t>BUJE DE REDUCC      3 X 2  POLIPR.JOR.*</t>
  </si>
  <si>
    <t>JM03415</t>
  </si>
  <si>
    <t>BUJE DE REDUCC      1 X 1/2   POLIPR.JOR.</t>
  </si>
  <si>
    <t>JM03416</t>
  </si>
  <si>
    <t>BUJE DE REDUCC  1 1/4 X 3/4   POLIPR.JOR.</t>
  </si>
  <si>
    <t>JM03417</t>
  </si>
  <si>
    <t>BUJE DE REDUCC. 1 1/2 X 1     POLIPR.JOR.</t>
  </si>
  <si>
    <t>JM03418</t>
  </si>
  <si>
    <t>BUJE DE REDUCC      2 X 1 1/4 POLIPR.JOR.</t>
  </si>
  <si>
    <t>JM03426</t>
  </si>
  <si>
    <t>BUJE DE REDUCC. 1 1/4 X 1/2   POLIPR.JOR.</t>
  </si>
  <si>
    <t>JM03427</t>
  </si>
  <si>
    <t>BUJE DE REDUCC  1 1/2 X 3/4   POLIPR.JOR.</t>
  </si>
  <si>
    <t>JM03428</t>
  </si>
  <si>
    <t>BUJE DE REDUCC.     2 X 1     POLIPR.JOR</t>
  </si>
  <si>
    <t>JM03437</t>
  </si>
  <si>
    <t>BUJE DE REDUCC  1 1/2 X 1/2   POLIPR.JOR.</t>
  </si>
  <si>
    <t>JM03438</t>
  </si>
  <si>
    <t>BUJE DE REDUCC.     2 X 3/4   POLIPR.JOR.</t>
  </si>
  <si>
    <t>JM03448</t>
  </si>
  <si>
    <t>BUJE DE REDUCC.     2 X 1/2   POLIPR.JOR.</t>
  </si>
  <si>
    <t>JM03451</t>
  </si>
  <si>
    <t>BUJE DE REDUCC.      4 X 3    POLIPR.JOR.*</t>
  </si>
  <si>
    <t>JM03603</t>
  </si>
  <si>
    <t>CUPLA H               1/2    POLIPR.JOR</t>
  </si>
  <si>
    <t>JM03604</t>
  </si>
  <si>
    <t>CUPLA H               3/4    POLIPR.JOR</t>
  </si>
  <si>
    <t>JM03605</t>
  </si>
  <si>
    <t>JM03606</t>
  </si>
  <si>
    <t>CUPLA H               1 1/4  POLIPR.JOR.</t>
  </si>
  <si>
    <t>JM03607</t>
  </si>
  <si>
    <t>CUPLA H               1 1/2  POLIPR.JOR.</t>
  </si>
  <si>
    <t>JM03608</t>
  </si>
  <si>
    <t>LL2363</t>
  </si>
  <si>
    <t>BOMBA PRESURIZADORA 500W 13mt</t>
  </si>
  <si>
    <t>LL2364</t>
  </si>
  <si>
    <t>BOMBA PRESURIZADORA 600W 13mt</t>
  </si>
  <si>
    <t>J000099114</t>
  </si>
  <si>
    <t>J003270028</t>
  </si>
  <si>
    <t>FLOTANTE BCE P/TANQUE BZO.LARGO 1/2 S/P</t>
  </si>
  <si>
    <t>LU00281</t>
  </si>
  <si>
    <t>Cortadora Cesped Elect.  LCO-1032B  LUSQTOFF</t>
  </si>
  <si>
    <t>Kit  Acc 5 Piez. AA-5000K p/compresor LUSQTOFF</t>
  </si>
  <si>
    <t>Soplador aspirador SPL2400-8  elect.2400W  LUSQT</t>
  </si>
  <si>
    <t>LU0088</t>
  </si>
  <si>
    <t>LL3210</t>
  </si>
  <si>
    <t>LL334</t>
  </si>
  <si>
    <t>CUPLA  63 mm  LATYN   F-270</t>
  </si>
  <si>
    <t>LL4302</t>
  </si>
  <si>
    <t>Valvula Fusion - Metal esferica  JS-1800 25mm</t>
  </si>
  <si>
    <t>LL4303</t>
  </si>
  <si>
    <t>Valvula Fusion - Metal esferica  JS-1800 32mm</t>
  </si>
  <si>
    <t>PV03021</t>
  </si>
  <si>
    <t>TAPA CIEGA PVC  10 X 10 Banca</t>
  </si>
  <si>
    <t>ARANDELA CONICA PUNTERA GOMA 10 kg x unidad</t>
  </si>
  <si>
    <t>ARANDELA PLANA PUNTERA GOMA 3 kg x unidad</t>
  </si>
  <si>
    <t>TR00030</t>
  </si>
  <si>
    <t>TR00026</t>
  </si>
  <si>
    <t>TR00027</t>
  </si>
  <si>
    <t>TR00028</t>
  </si>
  <si>
    <t>TR00036</t>
  </si>
  <si>
    <t>TR00035</t>
  </si>
  <si>
    <t>Pinza portaelectrodo  24232  300amp TRUPER</t>
  </si>
  <si>
    <t>TR00029</t>
  </si>
  <si>
    <t>TR00031</t>
  </si>
  <si>
    <t>TR00032</t>
  </si>
  <si>
    <t>TR00033</t>
  </si>
  <si>
    <t>Pistola para cartucho 22801  TRUPER</t>
  </si>
  <si>
    <t>TR00034</t>
  </si>
  <si>
    <t>Cocina Escorial  CANDOR Negra GE</t>
  </si>
  <si>
    <t>Cocina Escorial  CANDOR Negra  GN</t>
  </si>
  <si>
    <t>Cocina Escorial  MASTER Classic Blanca GN</t>
  </si>
  <si>
    <t>Cocina Escorial  MASTER Classic Negra  GN</t>
  </si>
  <si>
    <t>Cocina Escorial  MASTER Style Negra  multi.gas</t>
  </si>
  <si>
    <t>Cocina Escorial  MASTER Full Blanca  multi gas</t>
  </si>
  <si>
    <t>Equipo p/Pintar  HTEP1004  450W  LUSQTOF</t>
  </si>
  <si>
    <t>LU0092</t>
  </si>
  <si>
    <t>Amoladora  AB-550  Banco 550W  LUSQTOF</t>
  </si>
  <si>
    <t>LU0093</t>
  </si>
  <si>
    <t>Pistola de pintar LL-32   LUSQTOF</t>
  </si>
  <si>
    <t>LU0094</t>
  </si>
  <si>
    <t>Pistola de pintar AS-1050 alta presion  LUSQTOF</t>
  </si>
  <si>
    <t>LU0098</t>
  </si>
  <si>
    <t>Crique botella 8TN LQH90804 440mm LUSQTOFF</t>
  </si>
  <si>
    <t>LU0099</t>
  </si>
  <si>
    <t>LU0100</t>
  </si>
  <si>
    <t>Parrilla portatil c/ruedas PAR61  LUSQTOFF</t>
  </si>
  <si>
    <t>LU0102</t>
  </si>
  <si>
    <t>LU0104</t>
  </si>
  <si>
    <t>Soldador Kit  MEGAIRON100-8   LUSQTOFF</t>
  </si>
  <si>
    <t>TR00002</t>
  </si>
  <si>
    <t>Disco Flap 40 grands LQDFLAP40  LUSQTOFF</t>
  </si>
  <si>
    <t>TR00003</t>
  </si>
  <si>
    <t>Disco Flap 60 grands LQDFLAP60  LUSQTOFF</t>
  </si>
  <si>
    <t>TR00004</t>
  </si>
  <si>
    <t>Disco Flap 80 grands LQDFLAP80  LUSQTOFF</t>
  </si>
  <si>
    <t>TR00005</t>
  </si>
  <si>
    <t>Alambre x 1kg.S.Flux LQFLUX081 8mm LUSQTOFF</t>
  </si>
  <si>
    <t>TR000051</t>
  </si>
  <si>
    <t>Alambre rollo 8 mm x 5kg LQAL-085  LUSQTOFF</t>
  </si>
  <si>
    <t>TR000052</t>
  </si>
  <si>
    <t>Alambre rollo 9 mm x 5kg LQAL-095  LUSQTOFF</t>
  </si>
  <si>
    <t>TR00006</t>
  </si>
  <si>
    <t>Alambre x 5kg S.Flux LQFLUX085 8mm LUSQTOFF</t>
  </si>
  <si>
    <t>TR00007</t>
  </si>
  <si>
    <t>Alambre x 5kg S.Flux LQFLUX095 9mm LUSQTOFF</t>
  </si>
  <si>
    <t>TR00010</t>
  </si>
  <si>
    <t>Espatula 20322 2,5cm mang.plastico TRUPER</t>
  </si>
  <si>
    <t>TR00011</t>
  </si>
  <si>
    <t>Martillo de goma 20566 450g TRUPER</t>
  </si>
  <si>
    <t>TR00012</t>
  </si>
  <si>
    <t>Cuchara albañil  21057 18cm.  TRUPER</t>
  </si>
  <si>
    <t>TR00013</t>
  </si>
  <si>
    <t>Cuchara albañil  21058 20cm.  TRUPER</t>
  </si>
  <si>
    <t>TR00014</t>
  </si>
  <si>
    <t>Destornillador de golpe 21378 7 piez.  TRUPER</t>
  </si>
  <si>
    <t>TR00015</t>
  </si>
  <si>
    <t>Destornillador plano 21459 conic. 6x100 TRUPER</t>
  </si>
  <si>
    <t>TR00016</t>
  </si>
  <si>
    <t>Destornillador plano 21460 conic. 6x200 TRUPER</t>
  </si>
  <si>
    <t>TR00017</t>
  </si>
  <si>
    <t>Destornillador plano 21461 conic. 6x40 TRUPER</t>
  </si>
  <si>
    <t>TR00018</t>
  </si>
  <si>
    <t>Destornillador plano 21462 conic. 6x150 TRUPER</t>
  </si>
  <si>
    <t>TR00019</t>
  </si>
  <si>
    <t>Destornillador PH2 21474 Man.pvc 6x100 TRUPER</t>
  </si>
  <si>
    <t>TR00020</t>
  </si>
  <si>
    <t>Destornillador PH2 21475 Man.pvc 6x200 TRUPER</t>
  </si>
  <si>
    <t>TR00021</t>
  </si>
  <si>
    <t>Destornillador PH2 21476 Man.pvc 6x40 TRUPER</t>
  </si>
  <si>
    <t>TR00022</t>
  </si>
  <si>
    <t>Destornillador PH2 21477 Man.pvc 6x150 TRUPER</t>
  </si>
  <si>
    <t>TR00023</t>
  </si>
  <si>
    <t>Espatula  5cm 21515 Man.plastico TRUPER</t>
  </si>
  <si>
    <t>TR00024</t>
  </si>
  <si>
    <t>Espatula  7,5cm 21516 Man.plastico TRUPER</t>
  </si>
  <si>
    <t>TR00025</t>
  </si>
  <si>
    <t>Espatula  10cm 21517 Man.plastico TRUPER</t>
  </si>
  <si>
    <t>TR00037</t>
  </si>
  <si>
    <t>Caja herram.10380 50cn broche metal TRUPER</t>
  </si>
  <si>
    <t>TR00038</t>
  </si>
  <si>
    <t>Regla p.medir 10811 tuer, torn y mechas TRUPER</t>
  </si>
  <si>
    <t>TR00040</t>
  </si>
  <si>
    <t>Caja herram. 11506  58cm broch. metal TRUPER</t>
  </si>
  <si>
    <t>TR00041</t>
  </si>
  <si>
    <t>TR00042</t>
  </si>
  <si>
    <t>Cinta metrica  14577  3 mt. ancho 13mm TRUPER</t>
  </si>
  <si>
    <t>TR000441</t>
  </si>
  <si>
    <t>TR00045</t>
  </si>
  <si>
    <t>Hacha d.mano 14951 500g fibra larg.35cm TRUPER</t>
  </si>
  <si>
    <t>TR00046</t>
  </si>
  <si>
    <t>TR00047</t>
  </si>
  <si>
    <t>TR00048</t>
  </si>
  <si>
    <t>Llaves comb.15798  mm/pulg.  TRUPER</t>
  </si>
  <si>
    <t>TR00049</t>
  </si>
  <si>
    <t>Cortadora ceramic.16781 60cm  TRUPER</t>
  </si>
  <si>
    <t>TR00050</t>
  </si>
  <si>
    <t>Tira linea 18575  3 mt. azul  TRUPER</t>
  </si>
  <si>
    <t>TR00051</t>
  </si>
  <si>
    <t>Caja herram.19656 43cm broche metal  TRUPER</t>
  </si>
  <si>
    <t>TR00052</t>
  </si>
  <si>
    <t>TR00053</t>
  </si>
  <si>
    <t>Espatula 20323 12.5cm mang.plastico TRUPER</t>
  </si>
  <si>
    <t>TR00054</t>
  </si>
  <si>
    <t>Martillo galp. 22290 455g mango mad. TRUPER</t>
  </si>
  <si>
    <t>TR00055</t>
  </si>
  <si>
    <t>Nivel aluminio 22456  36cm  TRUPER</t>
  </si>
  <si>
    <t>TR00056</t>
  </si>
  <si>
    <t>TR00057</t>
  </si>
  <si>
    <t>Tijera c/cerco 23060 48cm  cabo mad.  TRUPER</t>
  </si>
  <si>
    <t>TR00059</t>
  </si>
  <si>
    <t>FV155</t>
  </si>
  <si>
    <t>ZI0421</t>
  </si>
  <si>
    <t>ZI0422</t>
  </si>
  <si>
    <t>PRECIO DE LISTA</t>
  </si>
  <si>
    <t>PIN000131</t>
  </si>
  <si>
    <t>ESMALTE 3 en 1 Sintetico Gris Espacial 1/2 Lit</t>
  </si>
  <si>
    <t>PIN000815</t>
  </si>
  <si>
    <t>AW4023</t>
  </si>
  <si>
    <t>SOLUCION DESLIZANTE Spray (aprox.225c)</t>
  </si>
  <si>
    <t>AW7151</t>
  </si>
  <si>
    <t>SIFON EMBUTIR Cocina Tapa Inox.  50 x 50</t>
  </si>
  <si>
    <t>SOLUCION DESLIZANTE DE 250 CC</t>
  </si>
  <si>
    <t>EL0001</t>
  </si>
  <si>
    <t>CAJA de  LUZ EMBUT. CUAD.10x10 metal (Cx60)</t>
  </si>
  <si>
    <t>EL0002</t>
  </si>
  <si>
    <t>CAJA de  LUZ EMBUT. MIGNON metal (Cx100)</t>
  </si>
  <si>
    <t>EL0003</t>
  </si>
  <si>
    <t>CAJA de  LUZ EMBUT.OCTOG.CHICA metal (Cx100)</t>
  </si>
  <si>
    <t>EL0004</t>
  </si>
  <si>
    <t>CAJA de  LUZ EMBUT.OCTOG.GDE.metal (Cx80)</t>
  </si>
  <si>
    <t>EL0005</t>
  </si>
  <si>
    <t>CAJA de  LUZ EMBUT.RECTANG.metal (Cx100)</t>
  </si>
  <si>
    <t>EL0006</t>
  </si>
  <si>
    <t>CAJA de LUZ MEDIDOR TRIFASICA Policarbonato</t>
  </si>
  <si>
    <t>EL0007</t>
  </si>
  <si>
    <t>CAJA de LUZ MEDIDOR MONOFASICA Policarbonato</t>
  </si>
  <si>
    <t>EL0010</t>
  </si>
  <si>
    <t>EL0011</t>
  </si>
  <si>
    <t>EL0012</t>
  </si>
  <si>
    <t>EL0013</t>
  </si>
  <si>
    <t>EL0014</t>
  </si>
  <si>
    <t>EL0015</t>
  </si>
  <si>
    <t>EL0016</t>
  </si>
  <si>
    <t>EL0017</t>
  </si>
  <si>
    <t>EL00171</t>
  </si>
  <si>
    <t>EL00172</t>
  </si>
  <si>
    <t>EL00173</t>
  </si>
  <si>
    <t>EL00174</t>
  </si>
  <si>
    <t>EL0019</t>
  </si>
  <si>
    <t>EL0020</t>
  </si>
  <si>
    <t>EL0021</t>
  </si>
  <si>
    <t>EL0022</t>
  </si>
  <si>
    <t>EL0023</t>
  </si>
  <si>
    <t>EL0030</t>
  </si>
  <si>
    <t>EL0031</t>
  </si>
  <si>
    <t>EL0032</t>
  </si>
  <si>
    <t>EL0033</t>
  </si>
  <si>
    <t>EL0040</t>
  </si>
  <si>
    <t>JABALINA CORTA 3/8 x 1 mt. c/tomac.s/sello</t>
  </si>
  <si>
    <t>EL0041</t>
  </si>
  <si>
    <t>JABALINA LARGA 3/8 x 1,5 mt. c/tomac.s/sello</t>
  </si>
  <si>
    <t>EL0050</t>
  </si>
  <si>
    <t>EL0051</t>
  </si>
  <si>
    <t>EL0052</t>
  </si>
  <si>
    <t>EL0053</t>
  </si>
  <si>
    <t>EL0061</t>
  </si>
  <si>
    <t>CLIP AISLADO 20 Amp (12unid)</t>
  </si>
  <si>
    <t>EL0062</t>
  </si>
  <si>
    <t>CLIP AISLADO 25 Amp (12unid)</t>
  </si>
  <si>
    <t>EL0063</t>
  </si>
  <si>
    <t>CLIP AISLADO 50 Amp (12unid)</t>
  </si>
  <si>
    <t>EL0064</t>
  </si>
  <si>
    <t>CLIP AISLADO 120 Amp (4unid)</t>
  </si>
  <si>
    <t>EL0065</t>
  </si>
  <si>
    <t>CLIP AISLADO 200 Amp (4unid)</t>
  </si>
  <si>
    <t>Cable Paralelo  Blanco   2 x 0,35 mm 100mts. IRAM</t>
  </si>
  <si>
    <t>Cable Paralelo  Blanco   2 x 0.50 mm 100mts. IRAM</t>
  </si>
  <si>
    <t>J001780019</t>
  </si>
  <si>
    <t>Cinta Pasacable Acero 10m El Abuelo</t>
  </si>
  <si>
    <t>J015110909</t>
  </si>
  <si>
    <t>Lampara Led E27 9W Luz Calida SICA</t>
  </si>
  <si>
    <t>J015143301</t>
  </si>
  <si>
    <t>LINTERNA VINCHA 12  LEDS</t>
  </si>
  <si>
    <t>J016003008</t>
  </si>
  <si>
    <t>Electricidad Base Estanco De Sup c/Bastidor Y Tapa</t>
  </si>
  <si>
    <t>J016003202</t>
  </si>
  <si>
    <t>J016003503</t>
  </si>
  <si>
    <t>Electricidad Base Toma Corriente Exterior 20A CIOC</t>
  </si>
  <si>
    <t>J016005000</t>
  </si>
  <si>
    <t>Electricidad Ficha Macho 10A Bca CIOCCA</t>
  </si>
  <si>
    <t>J016005204</t>
  </si>
  <si>
    <t>Electricidad Ficha Macho 10A Ngra CIOCCA</t>
  </si>
  <si>
    <t>J016005301</t>
  </si>
  <si>
    <t>Electricidad Ficha Hembra 10A Bca CIOCCA</t>
  </si>
  <si>
    <t>J016005408</t>
  </si>
  <si>
    <t>Electricidad Ficha Hembra 10A Ngra CIOCCA</t>
  </si>
  <si>
    <t>J016005505</t>
  </si>
  <si>
    <t>Electricidad Ficha Adaptador 2 A 3 Patas CIOCCA</t>
  </si>
  <si>
    <t>J016006006</t>
  </si>
  <si>
    <t>Electricidad Ficha Macho Bip 10A/250V CIOCCA T/lat</t>
  </si>
  <si>
    <t>J016006103</t>
  </si>
  <si>
    <t>Electricidad Ficha Hembra Bip 10A/250V CIOCCA T/la</t>
  </si>
  <si>
    <t>J016006200</t>
  </si>
  <si>
    <t>Electricidad Ficha Macho Bip 10A/250V Ngra CIOCCA</t>
  </si>
  <si>
    <t>J016006307</t>
  </si>
  <si>
    <t>Electricidad Ficha Macho Bip 10A/250V Bca CIOCCA T</t>
  </si>
  <si>
    <t>J016006404</t>
  </si>
  <si>
    <t>Electricidad Ficha Hembra Bip 10A/250V Ngra CIOCCA</t>
  </si>
  <si>
    <t>J016006501</t>
  </si>
  <si>
    <t>Electricidad Ficha Hembra Bip 10A/250V Bca CIOCCA</t>
  </si>
  <si>
    <t>J016006608</t>
  </si>
  <si>
    <t>Electricidad Ficha Macho Bip 20A CIOCCA T/Lateral</t>
  </si>
  <si>
    <t>J016011001</t>
  </si>
  <si>
    <t>Electricidad Modulo Serena Tapa Bastidor CIOCCA</t>
  </si>
  <si>
    <t>J016011108</t>
  </si>
  <si>
    <t>Electricidad Modulo Serena Interruptor 10A CIOCCA</t>
  </si>
  <si>
    <t>J016011205</t>
  </si>
  <si>
    <t>Electricidad Modulo Serena Interruptor Pulsador CI</t>
  </si>
  <si>
    <t>J016011302</t>
  </si>
  <si>
    <t>Electricidad Modulo Serena Interruptor Combinacion</t>
  </si>
  <si>
    <t>J016011409</t>
  </si>
  <si>
    <t>Electricidad Modulo Serena Toma Neutro+Tierra CIOC</t>
  </si>
  <si>
    <t>J016011506</t>
  </si>
  <si>
    <t>Electricidad Modulo Serena Tapon Ciego CIOCCA</t>
  </si>
  <si>
    <t>J016011603</t>
  </si>
  <si>
    <t>Electricidad Modulo Serena Toma TV Pin Fino CIOCCA</t>
  </si>
  <si>
    <t>J016013003</t>
  </si>
  <si>
    <t>Electricidad Modulo Mini Exterior 1 Interruptor 10</t>
  </si>
  <si>
    <t>J016013100</t>
  </si>
  <si>
    <t>J016013304</t>
  </si>
  <si>
    <t>Electricidad Modulo Mini Exterior 1 Pulsador CIOCC</t>
  </si>
  <si>
    <t>J016013508</t>
  </si>
  <si>
    <t>Electricidad Modulo Mini Exterior 1 Toma 10A binor</t>
  </si>
  <si>
    <t>J016013605</t>
  </si>
  <si>
    <t>Electricidad Modulo Mini Exterior 2 Tomas 10A bino</t>
  </si>
  <si>
    <t>J016013809</t>
  </si>
  <si>
    <t>Electricidad Modulo Mini Exterior 3 Tomas 10A bino</t>
  </si>
  <si>
    <t>J016014300</t>
  </si>
  <si>
    <t>Electricidad Modulo Mini Exterior 1 Toma 20A CIOCC</t>
  </si>
  <si>
    <t>J016016001</t>
  </si>
  <si>
    <t>Electricidad Prol 4 Tomas c/Corte c/Cable 1,5m Bin</t>
  </si>
  <si>
    <t>J016016205</t>
  </si>
  <si>
    <t>Electricidad Prol 4 Tomas c/Corte Y Bornera s/Cabl</t>
  </si>
  <si>
    <t>J016016807</t>
  </si>
  <si>
    <t>Electricidad Prol 3 Tomas s/Corte c/Cable 1,5m Bin</t>
  </si>
  <si>
    <t>J016017007</t>
  </si>
  <si>
    <t>Electricidad Prol 3 Tomas s/Corte c/Cable 3m Bin C</t>
  </si>
  <si>
    <t>J016017201</t>
  </si>
  <si>
    <t>Electricidad Prol 2 Tomas s/Corte c/Cable 1,5m Bin</t>
  </si>
  <si>
    <t>J016017405</t>
  </si>
  <si>
    <t>Electricidad Prol 2 Tomas s/Corte c/Cable 3m Bin C</t>
  </si>
  <si>
    <t>H399601</t>
  </si>
  <si>
    <t>CAÑO POLIET. GRADO 2  (x100mt)  1/2  K-10  H3</t>
  </si>
  <si>
    <t>GRIF. DUCHA EMBUTIR C/T 703011     Kiss</t>
  </si>
  <si>
    <t>J005158800</t>
  </si>
  <si>
    <t>Pint. Aeros.MAX Amarillo Señales RAL 1003 x 440</t>
  </si>
  <si>
    <t>J005158801</t>
  </si>
  <si>
    <t>Pint. Aeros.MAX Amarillo Maiz RAL 1006 x 440</t>
  </si>
  <si>
    <t>J005158802</t>
  </si>
  <si>
    <t>Pint. Aeros.MAX Naranja Puro RAL 2004 x 440</t>
  </si>
  <si>
    <t>J005158803</t>
  </si>
  <si>
    <t>Pint. Aeros.MAX Rojo Trafico RAL 3020 x 440</t>
  </si>
  <si>
    <t>J005158804</t>
  </si>
  <si>
    <t>Pint. Aeros.MAX Rojo Señales RAL 3001x 440</t>
  </si>
  <si>
    <t>J005158805</t>
  </si>
  <si>
    <t>Pint. Aeros.MAX Marron Señales RAL 8002x 440</t>
  </si>
  <si>
    <t>J005158806</t>
  </si>
  <si>
    <t>Pint. Aeros.MAX Verde Menta RAL 6029 x 440</t>
  </si>
  <si>
    <t>J005158807</t>
  </si>
  <si>
    <t>Pint. Aeros.MAX Verde Esmeralda RAL 6001 x 440</t>
  </si>
  <si>
    <t>J005158808</t>
  </si>
  <si>
    <t>Pint. Aeros.MAX Azul Cielo RAL 5015 x 440</t>
  </si>
  <si>
    <t>J005158809</t>
  </si>
  <si>
    <t>Pint. Aeros.MAX Azul Señales RAL 5005 x 440</t>
  </si>
  <si>
    <t>J005158810</t>
  </si>
  <si>
    <t>Pint. Aeros.MAX Gris Roca  7030 x 440</t>
  </si>
  <si>
    <t>J005158811</t>
  </si>
  <si>
    <t>Pint. Aeros.MAX Blanco Brillante x 440</t>
  </si>
  <si>
    <t>J005158812</t>
  </si>
  <si>
    <t>Pint. Aeros.MAX Negro Brillante x 440</t>
  </si>
  <si>
    <t>J005158813</t>
  </si>
  <si>
    <t>Pint. Aeros.MAX Negro Mate x 440</t>
  </si>
  <si>
    <t>J005158814</t>
  </si>
  <si>
    <t>Pint. Aeros.MAX Blanco Mate x 440</t>
  </si>
  <si>
    <t>VA01081</t>
  </si>
  <si>
    <t>CONDUCTO Rejilla 15 x 15 Pared 15cm (14x12x14)</t>
  </si>
  <si>
    <t>VA01082</t>
  </si>
  <si>
    <t>CONDUCTO Rejilla 15 x 15 Pared 30cm (14x12x28)</t>
  </si>
  <si>
    <t>AW4009</t>
  </si>
  <si>
    <t>PV03011</t>
  </si>
  <si>
    <t>REJILLA 20X20 BLANCA L.110</t>
  </si>
  <si>
    <t>FUSIOGAS CAÑOS y ACC.</t>
  </si>
  <si>
    <t>ELECTRICIDAD</t>
  </si>
  <si>
    <t>SIGAS CAÑOS y ACC.</t>
  </si>
  <si>
    <t>PV10521</t>
  </si>
  <si>
    <t>RAMAL 250 x 110 A 45º</t>
  </si>
  <si>
    <t>PV13421</t>
  </si>
  <si>
    <t>SOMBRERETE 250            L.250 .P.V.C.</t>
  </si>
  <si>
    <t>Cemento de contacto   "CONGO"</t>
  </si>
  <si>
    <t>LU00871</t>
  </si>
  <si>
    <t>VALV.ESF.FORJ.P/ EMPOT.1/2 RF-600P Palanca</t>
  </si>
  <si>
    <t>VA01071</t>
  </si>
  <si>
    <t>REJ.Vent. AC.INOX..15 x 30  AMURAR</t>
  </si>
  <si>
    <t>VA01072</t>
  </si>
  <si>
    <t>REJ.Vent. AC.INOX..20 X 20  AMURAR</t>
  </si>
  <si>
    <t>Fratacho Pino s/Fieltro 25cm (B.S.)</t>
  </si>
  <si>
    <t>Fratacho Pino s/Fieltro 30cm (B.S.)</t>
  </si>
  <si>
    <t>Fratacho Pino s/Fieltro 35cm (B.S.)</t>
  </si>
  <si>
    <t>Fratacho Pino s/Fieltro 40cm (B.S.)</t>
  </si>
  <si>
    <t>Cortadora Cesped Nafta  LQ-510B  4T LUSQTOFF</t>
  </si>
  <si>
    <t>Desmalezadora LD52-9 nafta profes. 2T LUSQTOFF</t>
  </si>
  <si>
    <t>Generador  LG2500  nafta 220V 4T  LUSQTOF</t>
  </si>
  <si>
    <t>Motobomba Nafta   LMB-30  196cc 4T  LUSQTOFF</t>
  </si>
  <si>
    <t>Motosierra  Nafta  GS-2500  25,4cc 2T LUSQTOFF</t>
  </si>
  <si>
    <t>Motosierra  Nafta  GS5200  52cc 2T LUSQTOFF</t>
  </si>
  <si>
    <t>Motosierra  PROM-52GC nafta  51.2cc 2T LUSQTOF</t>
  </si>
  <si>
    <t>Sopla aspirador nafta LSA-26 26cc 2T LUSQTOFF</t>
  </si>
  <si>
    <t>CL600</t>
  </si>
  <si>
    <t>ESTUFA CUARZO Indelplas IE-02</t>
  </si>
  <si>
    <t>LU00872</t>
  </si>
  <si>
    <t>Aceite  lub. ACLUB1000  x 1 Lit  LUSQTOFF</t>
  </si>
  <si>
    <t>LU00873</t>
  </si>
  <si>
    <t>Aceite  ACL2TS100 Syntetic B. 2T x 100cc  LUSQT</t>
  </si>
  <si>
    <t>Electrodos 2 mm x 1kg.. LQ6013-200  LUSQTOFF</t>
  </si>
  <si>
    <t>LU00881</t>
  </si>
  <si>
    <t>Electrodos 2,5 mm x 1kg.. LQ6013-250  LUSQTOFF</t>
  </si>
  <si>
    <t>LU00882</t>
  </si>
  <si>
    <t>Electrodos 3,25 mm x 1kg.. LQ6013-325  LUSQTOFF</t>
  </si>
  <si>
    <t>LU01041</t>
  </si>
  <si>
    <t>Soldador Kit  MEGAIRON140   LUSQTOFF</t>
  </si>
  <si>
    <t>LU0105</t>
  </si>
  <si>
    <t>Sillon Gamer elevacion SGL120-9   LUSQTOFF</t>
  </si>
  <si>
    <t xml:space="preserve">               Gerencia posventa.</t>
  </si>
  <si>
    <t>TR00068</t>
  </si>
  <si>
    <t>TR00060</t>
  </si>
  <si>
    <t>Buscapolo largo 14cm  13988  TRUPER</t>
  </si>
  <si>
    <t>TR00069</t>
  </si>
  <si>
    <t>Dest. Jgo 6 piez. precision joyeria  21382 TRUPER</t>
  </si>
  <si>
    <t>TR00061</t>
  </si>
  <si>
    <t>TR00062</t>
  </si>
  <si>
    <t>TR00063</t>
  </si>
  <si>
    <t>TR00070</t>
  </si>
  <si>
    <t>Llaves comb.set x 10 piez.mm/pul  21996 TRUPER</t>
  </si>
  <si>
    <t>TR00064</t>
  </si>
  <si>
    <t>TR00071</t>
  </si>
  <si>
    <t>Pinzas set x 3 unid.  22966 TRUPER</t>
  </si>
  <si>
    <t>J005880277</t>
  </si>
  <si>
    <t>Codo Completo Blanco Reforzado p/Mochila Ferrum</t>
  </si>
  <si>
    <t>TR00065</t>
  </si>
  <si>
    <t>TR00066</t>
  </si>
  <si>
    <t>TR00067</t>
  </si>
  <si>
    <t>Sop Estante Negro 100x150 SC</t>
  </si>
  <si>
    <t>Generador LG3000E 2.8KW arr.elec.4T  LUSQTOFF</t>
  </si>
  <si>
    <t>Cortacerco LJ-C23 nafta 23cc 60cm  2T Lusqtoff</t>
  </si>
  <si>
    <t>JN0040801</t>
  </si>
  <si>
    <t>JN0040802</t>
  </si>
  <si>
    <t>Aparejo cadena NC2-3  2 Ton  LUSQTOFF</t>
  </si>
  <si>
    <t>J000146510</t>
  </si>
  <si>
    <t>Acc.p/ ceramica Separador Cruz 3mm (x200)</t>
  </si>
  <si>
    <t>J000430510</t>
  </si>
  <si>
    <t>J005800850</t>
  </si>
  <si>
    <t>Cabezal FV lat lluvia L/eco Kansas-Alabama e/fina</t>
  </si>
  <si>
    <t>J005800706</t>
  </si>
  <si>
    <t>Cabezal Peirano Canilla Pico Movil</t>
  </si>
  <si>
    <t>J005800976</t>
  </si>
  <si>
    <t>Cabezal Piazza c/tacita lav,bidet e/gruesa M2093</t>
  </si>
  <si>
    <t>J005801265</t>
  </si>
  <si>
    <t>Cabezal Roca-Estalgrif Lat lav/bidet/ducha c/cap 3</t>
  </si>
  <si>
    <t>J005801249</t>
  </si>
  <si>
    <t>Cabezal Roca-Hidromet lat. lav/bidet/ducha e/fina</t>
  </si>
  <si>
    <t>J002875240</t>
  </si>
  <si>
    <t>Casco c/Arnes Azul L&amp;R</t>
  </si>
  <si>
    <t>J001620035</t>
  </si>
  <si>
    <t>Cerr Seg. Europerfil Liv. Hº Niq. Caja 126x63 Mod</t>
  </si>
  <si>
    <t>J005331406</t>
  </si>
  <si>
    <t>Estearina p/Soldar En Pan x 180/185g</t>
  </si>
  <si>
    <t>J003290219</t>
  </si>
  <si>
    <t>J003290229</t>
  </si>
  <si>
    <t>J003290239</t>
  </si>
  <si>
    <t>J003300040</t>
  </si>
  <si>
    <t>J003300041</t>
  </si>
  <si>
    <t>J003300042</t>
  </si>
  <si>
    <t>J003540400</t>
  </si>
  <si>
    <t>Guante Latex Descartable T.M (100 Un)</t>
  </si>
  <si>
    <t>J003540632</t>
  </si>
  <si>
    <t>Guante Nitrilo Negro Desc. T.L Printex (x100u)</t>
  </si>
  <si>
    <t>J003540620</t>
  </si>
  <si>
    <t>Guante Nitrilo Negro Desc. T.M Printex (x100u)</t>
  </si>
  <si>
    <t>J003541420</t>
  </si>
  <si>
    <t>J005891105</t>
  </si>
  <si>
    <t>Inserto Plast. Cuadrado p/Volante</t>
  </si>
  <si>
    <t>J005891113</t>
  </si>
  <si>
    <t>Inserto Plast. Estria Fina p/Volante</t>
  </si>
  <si>
    <t>J005891121</t>
  </si>
  <si>
    <t>Inserto Plast. Estria Gruesa p/Volante</t>
  </si>
  <si>
    <t>J004301000</t>
  </si>
  <si>
    <t>J006505052</t>
  </si>
  <si>
    <t>Tanza p/Bord Red Ø2.5mm (Carretel 1kg)</t>
  </si>
  <si>
    <t>J006744288</t>
  </si>
  <si>
    <t>Tornillo c/Arand. Aguja 14 x 3 Vialro (x100Un.)</t>
  </si>
  <si>
    <t>J006748112</t>
  </si>
  <si>
    <t>Tornillo H.p/Mad F-Deck p/Mecha 8x1 1/2 Zinc Vialr</t>
  </si>
  <si>
    <t>J006748445</t>
  </si>
  <si>
    <t>Tornillo H.p/Mad. F-Cut p/flecha 4x45 Zinc Vialro</t>
  </si>
  <si>
    <t>J006748448</t>
  </si>
  <si>
    <t>Tornillo H.p/Mad. F-Cut p/Flecha 4x48 Zinc Vialro</t>
  </si>
  <si>
    <t>J006748455</t>
  </si>
  <si>
    <t>Tornillo H.p/Mad. F-Cut p/Flecha 4x55 Zinc Vialro</t>
  </si>
  <si>
    <t>J006748282</t>
  </si>
  <si>
    <t>Tornillo H.p/Mad. F-Deck p/Mecha 8x2 Zinc Vialro</t>
  </si>
  <si>
    <t>J006746112</t>
  </si>
  <si>
    <t>Tornillo H.p/Metal Alas p/Mecha Zinc 8x1 1/2 Vialr</t>
  </si>
  <si>
    <t>J006746114</t>
  </si>
  <si>
    <t>Tornillo H.p/Metal Alas p/Mecha Zinc 8x1 1/4 Vialr</t>
  </si>
  <si>
    <t>VA100</t>
  </si>
  <si>
    <t>DESCAR.P/INOD. RIGIDA          AF-2300 1 1/4</t>
  </si>
  <si>
    <t>AG062141</t>
  </si>
  <si>
    <t>CABECERA MOLDURA  AMERICANA   ZINC</t>
  </si>
  <si>
    <t>B0QUETA    MOLDURA  AMERICANA   ZINC</t>
  </si>
  <si>
    <t>INTERMED  .MOLDURA   AMERICANA   ZINC</t>
  </si>
  <si>
    <t>SOPORTE   MOLDURA   AMERICANA   ZINC</t>
  </si>
  <si>
    <t>TAZA COMANDO ELECT.*</t>
  </si>
  <si>
    <t>BASE GABINETE ELECT.*</t>
  </si>
  <si>
    <t>TAPA GABINETE ELECT.*</t>
  </si>
  <si>
    <t>Compresor Aire LC-40100  100L 4HP  LUSQTOFF</t>
  </si>
  <si>
    <t>LU00461</t>
  </si>
  <si>
    <t>Escalera Aluminio  ESL118-73  3 escal.  LUSQTOFF</t>
  </si>
  <si>
    <t>LU00462</t>
  </si>
  <si>
    <t>Escalera Aluminio  ESL143-74  4 escal.  LUSQTOFF</t>
  </si>
  <si>
    <t>LU00463</t>
  </si>
  <si>
    <t>Escalera Aluminio  ESL166-75  5 escal.  LUSQTOFF</t>
  </si>
  <si>
    <t>LU00464</t>
  </si>
  <si>
    <t>Escalera Aluminio  ESL191-76  6 escal.  LUSQTOFF</t>
  </si>
  <si>
    <t>LU00741</t>
  </si>
  <si>
    <t>LU0106</t>
  </si>
  <si>
    <t>Carro manual CMPL300-8  300kg.  LUSQTOFF</t>
  </si>
  <si>
    <t>TR000131</t>
  </si>
  <si>
    <t>Cuchara albañil  21059 23cm.  TRUPER</t>
  </si>
  <si>
    <t>TR000711</t>
  </si>
  <si>
    <t>TR000712</t>
  </si>
  <si>
    <t>TR000351</t>
  </si>
  <si>
    <t>Pinza de maza  24234  p/soldar TRUPER</t>
  </si>
  <si>
    <t>TR000281</t>
  </si>
  <si>
    <t>Abraz. Prec.Nylon ALT-7 Negro 4,8 x 400mm</t>
  </si>
  <si>
    <t>DP003</t>
  </si>
  <si>
    <t>FILM STRETCH Bob Negro  0,10 mts</t>
  </si>
  <si>
    <t>TR00072</t>
  </si>
  <si>
    <t>Caja multiuso/pesca 10539   41cm TRUPER</t>
  </si>
  <si>
    <t>TR00076</t>
  </si>
  <si>
    <t>Carretilla  11777 120Lit Rueda neumat. TRUPER</t>
  </si>
  <si>
    <t>TR00075</t>
  </si>
  <si>
    <t>Lima  med.caña 15317  bastar 15cm  TRUPER</t>
  </si>
  <si>
    <t>TR00073</t>
  </si>
  <si>
    <t>Lima plana  15309  bastar 15cm  TRUPER</t>
  </si>
  <si>
    <t>TR00074</t>
  </si>
  <si>
    <t>Lima redonda 15315  bastar 15cm  TRUPER</t>
  </si>
  <si>
    <t>TR000571</t>
  </si>
  <si>
    <t>Tijera 18550  para sastre indust. 20cm  TRUPER</t>
  </si>
  <si>
    <t>J005158182</t>
  </si>
  <si>
    <t>Herramient. Maletin LQCT107-8K c/taladro LUSQTOF</t>
  </si>
  <si>
    <t xml:space="preserve">2- GAS Acc.Sanitarios </t>
  </si>
  <si>
    <t>3- BONCE ROSCADO</t>
  </si>
  <si>
    <t>5- ACC. GALVANIZADO</t>
  </si>
  <si>
    <t>6- Caños de Conducción</t>
  </si>
  <si>
    <t>9- Griferia Hydros - Piazza</t>
  </si>
  <si>
    <t>10-Saladillo H3 Caños y Acc.</t>
  </si>
  <si>
    <t>11- Niples EPOXI y GALV.</t>
  </si>
  <si>
    <t>14- IPS Caños y Acc.</t>
  </si>
  <si>
    <t>18- Saladillo Awaduct</t>
  </si>
  <si>
    <t>20- Latyn Fusion Caños y Acc.</t>
  </si>
  <si>
    <t xml:space="preserve">                         8- Griferia FV</t>
  </si>
  <si>
    <t xml:space="preserve">                              21- FUSIOGAS Caños y Acc.</t>
  </si>
  <si>
    <t xml:space="preserve">                              22- SIGAS Caños y Acc.</t>
  </si>
  <si>
    <t>TERMOT. Elect.125 Lit. 2000W CON.SUP.</t>
  </si>
  <si>
    <t>TERMOT. Elect.130 Lit. 1500/3000W CON.SUP.</t>
  </si>
  <si>
    <t xml:space="preserve">                             12- Polietileno Rollos y Acc. Jormar </t>
  </si>
  <si>
    <t xml:space="preserve">        15- Productos Quimicos</t>
  </si>
  <si>
    <t xml:space="preserve">            16- PVC Caños y Acc.</t>
  </si>
  <si>
    <t xml:space="preserve">                      17- Articulos para el Hogar</t>
  </si>
  <si>
    <t>Taladro LH-199 a bateria c/percutor LUSQTOFF</t>
  </si>
  <si>
    <t>CO2021</t>
  </si>
  <si>
    <t>J002836203</t>
  </si>
  <si>
    <t>Electricidad Ficha Macho Con Tierra Normal 10A</t>
  </si>
  <si>
    <t>Escalones</t>
  </si>
  <si>
    <t>DETALLE   Alto</t>
  </si>
  <si>
    <t>AW61011</t>
  </si>
  <si>
    <t>J004290055</t>
  </si>
  <si>
    <t>Mariposa Bce 5/16</t>
  </si>
  <si>
    <t xml:space="preserve">                        13- Poliprop. Caños y Acc. Jormar</t>
  </si>
  <si>
    <t>J005830028</t>
  </si>
  <si>
    <t>Boton Plast. P/Dep.Franklin</t>
  </si>
  <si>
    <t>FLOTANTE ALTA PRESION  1.1/2</t>
  </si>
  <si>
    <t>Conex Bce Gas Tuerca Ajuste Conex 1/8 Aguj.1/4</t>
  </si>
  <si>
    <t>Hidrolavadora  HL130-9 alta pres.2500W  LUSQTOF</t>
  </si>
  <si>
    <t>ESMALTE 3 en 1 Al Agua Blanco 1 Lit.</t>
  </si>
  <si>
    <t>ESMALTE 3 en 1 Al Agua Blanco 4 Lit.</t>
  </si>
  <si>
    <t>ESMALTE 3 en 1 Al Agua Gris Oscuro 4 Lit.</t>
  </si>
  <si>
    <t>ESMALTE 3 en 1 Al Agua Negro 1 Lit.</t>
  </si>
  <si>
    <t>ESMALTE 3 en 1 Al Agua Negro 4 Lit.</t>
  </si>
  <si>
    <t>ESMALTE 3 en 1 Sintetico Blanco Brillante 1Lit</t>
  </si>
  <si>
    <t>ESMALTE 3 en 1 Sintetico Blanco Brillante 4 Lit</t>
  </si>
  <si>
    <t>ESMALTE 3 en 1 Sintetico Gris Oscuro 4 Lit</t>
  </si>
  <si>
    <t>LATEX  Interior Blanco 1Lit.</t>
  </si>
  <si>
    <t>LATEX  Interior Blanco 4 Lit.</t>
  </si>
  <si>
    <t>LATEX  Interior Blanco 10 Lit.</t>
  </si>
  <si>
    <t>LATEX  Interior Blanco 20 Lit.</t>
  </si>
  <si>
    <t>LATEX  Profesional ext / interior Blanco 1 Lit.</t>
  </si>
  <si>
    <t>LATEX  Profesional ext / interior Blanco 4 Lit.</t>
  </si>
  <si>
    <t>LATEX  Profesional ext / interior Blanco 10 Lit.</t>
  </si>
  <si>
    <t>LATEX  Profesional ext / interior Blanco 20 Lit.</t>
  </si>
  <si>
    <t>FONDO  Antioxido Blanco 1/4 Lit.</t>
  </si>
  <si>
    <t>FONDO  Antioxido Blanco 1/2 Lit.</t>
  </si>
  <si>
    <t>FONDO  Antioxido Blanco 1 Lit.</t>
  </si>
  <si>
    <t>FONDO  Antioxido Blanco 4 Lit.</t>
  </si>
  <si>
    <t>FONDO  Antioxido Gris 1/4 Lit.</t>
  </si>
  <si>
    <t>FONDO  Antioxido Gris 1/2 Lit.</t>
  </si>
  <si>
    <t>FONDO  Antioxido Gris 1 Lit.</t>
  </si>
  <si>
    <t>FONDO  Antioxido Gris 4 Lit.</t>
  </si>
  <si>
    <t>FONDO  Antioxido Negro 1/4 Lit.</t>
  </si>
  <si>
    <t>FONDO  Antioxido Negro 1/2 Lit.</t>
  </si>
  <si>
    <t>FONDO  Antioxido Negro 1 Lit.</t>
  </si>
  <si>
    <t>FONDO  Antioxido Negro 4 Lit.</t>
  </si>
  <si>
    <t>FONDO  Antioxido Rojo 1/4 Lit.</t>
  </si>
  <si>
    <t>FONDO  Antioxido Rojo 1/2 Lit.</t>
  </si>
  <si>
    <t>FONDO  Antioxido Rojo 1 Lit.</t>
  </si>
  <si>
    <t>FONDO  Antioxido Rojo 4 Lit.</t>
  </si>
  <si>
    <t>PIN000610</t>
  </si>
  <si>
    <t>FONDO para Maderas Blanco  1/2 Lit.</t>
  </si>
  <si>
    <t>MAD.Lasur Impregnante Caoba Brillante 1/2 Lit.</t>
  </si>
  <si>
    <t>MAD.Lasur Impregnante Caoba Brillante 1 Lit.</t>
  </si>
  <si>
    <t>MAD.Lasur Impregnante Caoba Brillante 4 Lit.</t>
  </si>
  <si>
    <t>MAD.Lasur Impregnante Caoba Satinado 1/2 Lit.</t>
  </si>
  <si>
    <t>MAD.Lasur Impregnante Caoba Satinado 1 Lit.</t>
  </si>
  <si>
    <t>MAD.Lasur Impregnante Caoba Satinado 4 Lit.</t>
  </si>
  <si>
    <t>MAD.Lasur Impregnante Cedro Brillante 1/2 Lit.</t>
  </si>
  <si>
    <t>MAD.Lasur Impregnante Cedro Brillante 1 Lit.</t>
  </si>
  <si>
    <t>MAD.Lasur Impregnante Cedro Brillante 4 Lit.</t>
  </si>
  <si>
    <t>MAD.Lasur Impregnante Cedro Satinado 1/2 Lit.</t>
  </si>
  <si>
    <t>MAD.Lasur Impregnante Cedro Satinado 1 Lit.</t>
  </si>
  <si>
    <t>MAD.Lasur Impregnante Cedro Satinado 4 Lit.</t>
  </si>
  <si>
    <t>MAD.Lasur Impregnante Nogal Brillante 1/2 Lit.</t>
  </si>
  <si>
    <t>MAD.Lasur Impregnante Nogal Brillante 1 Lit.</t>
  </si>
  <si>
    <t>MAD.Lasur Impregnante Nogal Brillante 4 Lit.</t>
  </si>
  <si>
    <t>MAD.Lasur Impregnante Nogal Satinado 1/2 Lit.</t>
  </si>
  <si>
    <t>MAD.Lasur Impregnante Nogal Satinado 1 Lit.</t>
  </si>
  <si>
    <t>MAD.Lasur Impregnante Nogal Satinado 4 Lit.</t>
  </si>
  <si>
    <t>IMPERMEABLE Membrana en Pasta Roja teja 1 Lit.</t>
  </si>
  <si>
    <t>IMPERMEABLE Membrana en Pasta Roja teja 4 Lit.</t>
  </si>
  <si>
    <t>IMPERMEABLE Membrana en Pasta Roja teja 10 Lit.</t>
  </si>
  <si>
    <t>IMPERMEABLE Membrana en Pasta Roja teja 20 Lit.</t>
  </si>
  <si>
    <t>PIN0010071</t>
  </si>
  <si>
    <t>J005158005</t>
  </si>
  <si>
    <t>Pintura Aerosol  STD. 240cm³ Kuwait *</t>
  </si>
  <si>
    <t>ZI016/3</t>
  </si>
  <si>
    <t>ZI0461</t>
  </si>
  <si>
    <t>ZI0462</t>
  </si>
  <si>
    <t>J004040133</t>
  </si>
  <si>
    <t>LLAVE PASO HIERRO M.H. BCE PUL. 3/4</t>
  </si>
  <si>
    <t>MALENA 0103/16  DUCHA  C/Transf.</t>
  </si>
  <si>
    <t>CAF0017</t>
  </si>
  <si>
    <t>ARANDELA P/FLEX. GAS  DE 3/4</t>
  </si>
  <si>
    <t>LU00211</t>
  </si>
  <si>
    <t>Termofusora  LTF-6315  1500W  LUSQTOFF</t>
  </si>
  <si>
    <t>LU00282</t>
  </si>
  <si>
    <t>Cortacerco Elect. COL550-8  550W   LUSQTOFF</t>
  </si>
  <si>
    <t>LU00451</t>
  </si>
  <si>
    <t>LU01021</t>
  </si>
  <si>
    <t>Cortadora cesped  LQ530B nafta 4T Lusqtoff</t>
  </si>
  <si>
    <t>LU0108</t>
  </si>
  <si>
    <t>Caja Fuerte  CFL350-8   LUSQTOFF</t>
  </si>
  <si>
    <t>Elevador  de Placa  Yeso  EPYL335-8   LUSQTOFF</t>
  </si>
  <si>
    <t>LU0110</t>
  </si>
  <si>
    <t>TR000443</t>
  </si>
  <si>
    <t>Cinta metrica 15385  5,5 mt. 28.5 mm anch.TRUPER</t>
  </si>
  <si>
    <t>TR000551</t>
  </si>
  <si>
    <t>Nivel Laser  NVL515-9  black   LUSQTOFF</t>
  </si>
  <si>
    <t>LU00874</t>
  </si>
  <si>
    <t>NG01801</t>
  </si>
  <si>
    <t>NG01802</t>
  </si>
  <si>
    <t>ECREP0092</t>
  </si>
  <si>
    <t>Sombrerete Vert. para Alta Recuperacion *</t>
  </si>
  <si>
    <t>ECREP0093</t>
  </si>
  <si>
    <t>Sombrerete Horiz. para Alta Recuperacion *</t>
  </si>
  <si>
    <r>
      <t>110 ml. c</t>
    </r>
    <r>
      <rPr>
        <sz val="11"/>
        <color theme="1"/>
        <rFont val="Arial Rounded MT Bold"/>
        <family val="2"/>
      </rPr>
      <t>/tolueno</t>
    </r>
  </si>
  <si>
    <t>PIN000310</t>
  </si>
  <si>
    <t>ACRILICO ext / interior Amarillo  1 Lit.</t>
  </si>
  <si>
    <t>PIN000311</t>
  </si>
  <si>
    <t>ACRILICO ext / interior Amarillo  4 Lit.</t>
  </si>
  <si>
    <t>PIN000312</t>
  </si>
  <si>
    <t>ACRILICO ext / interior Arena  1 Lit.</t>
  </si>
  <si>
    <t>PIN000313</t>
  </si>
  <si>
    <t>ACRILICO ext / interior Arena  4 Lit.</t>
  </si>
  <si>
    <t>PIN000314</t>
  </si>
  <si>
    <t>ACRILICO ext / interior Avellana  1 Lit.</t>
  </si>
  <si>
    <t>PIN000315</t>
  </si>
  <si>
    <t>ACRILICO ext / interior Avellana  4 Lit.</t>
  </si>
  <si>
    <t>PIN000316</t>
  </si>
  <si>
    <t>ACRILICO ext / interior Azul naval  1 Lit.</t>
  </si>
  <si>
    <t>PIN000317</t>
  </si>
  <si>
    <t>ACRILICO ext / interior Azul naval  4 Lit.</t>
  </si>
  <si>
    <t>PIN000318</t>
  </si>
  <si>
    <t>ACRILICO ext / interior Azul Traful  1 Lit.</t>
  </si>
  <si>
    <t>PIN000319</t>
  </si>
  <si>
    <t>ACRILICO ext / interior Azul Traful  4 Lit.</t>
  </si>
  <si>
    <t>PIN000320</t>
  </si>
  <si>
    <t>ACRILICO ext / interior Azul Vitreaux 1 Lit.</t>
  </si>
  <si>
    <t>PIN000321</t>
  </si>
  <si>
    <t>ACRILICO ext / interior Azul Vitreaux 4 Lit.</t>
  </si>
  <si>
    <t>PIN000322</t>
  </si>
  <si>
    <t>ACRILICO ext / interior Bermellon 1 Lit.</t>
  </si>
  <si>
    <t>PIN000323</t>
  </si>
  <si>
    <t>ACRILICO ext / interior Bermellon 4 Lit.</t>
  </si>
  <si>
    <t>PIN000324</t>
  </si>
  <si>
    <t>ACRILICO ext / interior Blanco 1 Lit.</t>
  </si>
  <si>
    <t>PIN000325</t>
  </si>
  <si>
    <t>ACRILICO ext / interior Blanco 4 Lit.</t>
  </si>
  <si>
    <t>PIN000326</t>
  </si>
  <si>
    <t>ACRILICO ext / interior Borgoña 1 Lit.</t>
  </si>
  <si>
    <t>PIN000327</t>
  </si>
  <si>
    <t>ACRILICO ext / interior Borgoña 4 Lit.</t>
  </si>
  <si>
    <t>PIN000328</t>
  </si>
  <si>
    <t>ACRILICO ext / interior Caramelo 1 Lit.</t>
  </si>
  <si>
    <t>PIN000329</t>
  </si>
  <si>
    <t>ACRILICO ext / interior Caramelo 4 Lit.</t>
  </si>
  <si>
    <t>PIN000330</t>
  </si>
  <si>
    <t>ACRILICO ext / interior Cipres 1 Lit.</t>
  </si>
  <si>
    <t>PIN000331</t>
  </si>
  <si>
    <t>ACRILICO ext / interior Cipres 4 Lit.</t>
  </si>
  <si>
    <t>PIN000332</t>
  </si>
  <si>
    <t>ACRILICO ext / interior Fucsia 1 Lit.</t>
  </si>
  <si>
    <t>PIN000333</t>
  </si>
  <si>
    <t>ACRILICO ext / interior Fucsia 4 Lit.</t>
  </si>
  <si>
    <t>PIN000334</t>
  </si>
  <si>
    <t>ACRILICO ext / interior Gris oscuro 1 Lit.</t>
  </si>
  <si>
    <t>PIN000335</t>
  </si>
  <si>
    <t>ACRILICO ext / interior Gris oscuro 4 Lit.</t>
  </si>
  <si>
    <t>PIN000336</t>
  </si>
  <si>
    <t>ACRILICO ext / interior Gris piedra 1 Lit.</t>
  </si>
  <si>
    <t>PIN000337</t>
  </si>
  <si>
    <t>ACRILICO ext / interior Gris piedra 4 Lit.</t>
  </si>
  <si>
    <t>PIN000338</t>
  </si>
  <si>
    <t>ACRILICO ext / interior Guarana 1 Lit.</t>
  </si>
  <si>
    <t>PIN000339</t>
  </si>
  <si>
    <t>ACRILICO ext / interior Guarana 4 Lit.</t>
  </si>
  <si>
    <t>PIN000340</t>
  </si>
  <si>
    <t>ACRILICO ext / interior Marron habano 1 Lit.</t>
  </si>
  <si>
    <t>PIN000341</t>
  </si>
  <si>
    <t>ACRILICO ext / interior Marron habano 4 Lit.</t>
  </si>
  <si>
    <t>PIN000342</t>
  </si>
  <si>
    <t>ACRILICO ext / interior Menta 1 Lit.</t>
  </si>
  <si>
    <t>PIN000343</t>
  </si>
  <si>
    <t>ACRILICO ext / interior Menta 4 Lit.</t>
  </si>
  <si>
    <t>PIN000344</t>
  </si>
  <si>
    <t>ACRILICO ext / interior Naranja Vitreaux 1 Lit.</t>
  </si>
  <si>
    <t>PIN000345</t>
  </si>
  <si>
    <t>ACRILICO ext / interior Naranja Vitreaux 4 Lit.</t>
  </si>
  <si>
    <t>PIN000346</t>
  </si>
  <si>
    <t>ACRILICO ext / interior Negro 1 Lit.</t>
  </si>
  <si>
    <t>PIN000347</t>
  </si>
  <si>
    <t>ACRILICO ext / interior Negro 4 Lit.</t>
  </si>
  <si>
    <t>PIN000348</t>
  </si>
  <si>
    <t>ACRILICO ext / interior Ocre 1 Lit.</t>
  </si>
  <si>
    <t>PIN000349</t>
  </si>
  <si>
    <t>ACRILICO ext / interior Ocre 4 Lit.</t>
  </si>
  <si>
    <t>PIN000350</t>
  </si>
  <si>
    <t>ACRILICO ext / interior Rojo teja 1 Lit.</t>
  </si>
  <si>
    <t>PIN000351</t>
  </si>
  <si>
    <t>ACRILICO ext / interior Rojo teja 4 Lit.</t>
  </si>
  <si>
    <t>PIN000352</t>
  </si>
  <si>
    <t>ACRILICO ext / interior Rojo Vitreaux 1 Lit.</t>
  </si>
  <si>
    <t>PIN000353</t>
  </si>
  <si>
    <t>ACRILICO ext / interior Rojo Vitreaux 4 Lit.</t>
  </si>
  <si>
    <t>PIN000354</t>
  </si>
  <si>
    <t>ACRILICO ext / interior Rosa bebe 1 Lit.</t>
  </si>
  <si>
    <t>PIN000355</t>
  </si>
  <si>
    <t>ACRILICO ext / interior Rosa bebe 4 Lit.</t>
  </si>
  <si>
    <t>PIN000356</t>
  </si>
  <si>
    <t>ACRILICO ext / interior Tostado 1 Lit.</t>
  </si>
  <si>
    <t>PIN000357</t>
  </si>
  <si>
    <t>ACRILICO ext / interior Tostado 4 Lit.</t>
  </si>
  <si>
    <t>PIN000358</t>
  </si>
  <si>
    <t>ACRILICO ext / interior Turquesa 1 Lit.</t>
  </si>
  <si>
    <t>PIN000359</t>
  </si>
  <si>
    <t>ACRILICO ext / interior Turquesa 4 Lit.</t>
  </si>
  <si>
    <t>PIN000360</t>
  </si>
  <si>
    <t>ACRILICO ext / interior Vainilla 1 Lit.</t>
  </si>
  <si>
    <t>PIN000361</t>
  </si>
  <si>
    <t>ACRILICO ext / interior Vainilla 4 Lit.</t>
  </si>
  <si>
    <t>PIN000362</t>
  </si>
  <si>
    <t>ACRILICO ext / interior Verde cemento 1 Lit.</t>
  </si>
  <si>
    <t>PIN000363</t>
  </si>
  <si>
    <t>ACRILICO ext / interior Verde cemento 4 Lit.</t>
  </si>
  <si>
    <t>PIN000364</t>
  </si>
  <si>
    <t>ACRILICO ext / interior Verde foresta 1 Lit.</t>
  </si>
  <si>
    <t>PIN000365</t>
  </si>
  <si>
    <t>ACRILICO ext / interior Verde foresta 4 Lit.</t>
  </si>
  <si>
    <t>PIN000366</t>
  </si>
  <si>
    <t>ACRILICO ext / interior Verde manzana 1 Lit.</t>
  </si>
  <si>
    <t>PIN000367</t>
  </si>
  <si>
    <t>ACRILICO ext / interior Verde manzana 4 Lit.</t>
  </si>
  <si>
    <t>PIN000368</t>
  </si>
  <si>
    <t>ACRILICO ext / interior Verde salvia 1 Lit.</t>
  </si>
  <si>
    <t>PIN000369</t>
  </si>
  <si>
    <t>ACRILICO ext / interior Verde salvia 4 Lit.</t>
  </si>
  <si>
    <t>PIN000370</t>
  </si>
  <si>
    <t>ACRILICO ext / interior Violeta 1 Lit.</t>
  </si>
  <si>
    <t>PIN000371</t>
  </si>
  <si>
    <t>ACRILICO ext / interior Violeta 4 Lit.</t>
  </si>
  <si>
    <t>Membrana Liquida Blanca 10 kg   Etiq. Blanca</t>
  </si>
  <si>
    <t>Membrana Liquida Blanca 20 kg   Etiq. Blanca</t>
  </si>
  <si>
    <t>Membrana Liquida Roja 10 kg       Etiq. Blanca</t>
  </si>
  <si>
    <t>Membrana Liquida Roja 20 kg       Etiq. Blanca</t>
  </si>
  <si>
    <t>LL09633</t>
  </si>
  <si>
    <t>LL09636</t>
  </si>
  <si>
    <t>LL09635</t>
  </si>
  <si>
    <t>LL09634</t>
  </si>
  <si>
    <t>LL09631</t>
  </si>
  <si>
    <t>LL09637</t>
  </si>
  <si>
    <t>LL09638</t>
  </si>
  <si>
    <t>LL09632</t>
  </si>
  <si>
    <t>LL09639</t>
  </si>
  <si>
    <t>LL415</t>
  </si>
  <si>
    <t>LLAVE DE PASO 20mm compac.Bce. F-70 LATYN</t>
  </si>
  <si>
    <t>LLAVE DE PASO 25mm compac.Bce. F-70 LATYN</t>
  </si>
  <si>
    <t>LLAVE DE PASO 32mm compac. Bce. F-70 LATYN</t>
  </si>
  <si>
    <t>LL4262</t>
  </si>
  <si>
    <t>LLAVE DE PASO 20mm compac.poliamida F-60 LATYN</t>
  </si>
  <si>
    <t>LL4263</t>
  </si>
  <si>
    <t>LLAVE DE PASO 25mm compac.poliamida.F-60 LATYN</t>
  </si>
  <si>
    <t>Abraz. Prec.Nylon ALT-3 Negro 3,6 x 200mm</t>
  </si>
  <si>
    <t>VA01932</t>
  </si>
  <si>
    <t>HORMIG. Rep.PIÑON con eje Helic. 10 Dientes</t>
  </si>
  <si>
    <t>HORMIG. Rep.PIÑON con eje Helic. 11 Dientes</t>
  </si>
  <si>
    <t>VA01943</t>
  </si>
  <si>
    <t>HORMIG. Rep.PIÑON con eje Recto 10 Dientes</t>
  </si>
  <si>
    <t>VA01944</t>
  </si>
  <si>
    <t>HORMIG. Rep.PIÑON con eje Recto 11 Dientes</t>
  </si>
  <si>
    <t>HORMIG. Rep.PIÑON Helicoidal 10 Dientes</t>
  </si>
  <si>
    <t>VA01931</t>
  </si>
  <si>
    <t>HORMIG. Rep.PIÑON Helicoidal 11 Dientes</t>
  </si>
  <si>
    <t>HORMIG. Rep.PIÑON Recto 10 Dientes</t>
  </si>
  <si>
    <t>HORMIG. Rep.PIÑON Recto 11 Dientes</t>
  </si>
  <si>
    <t>Aerosol lubric. ACL40  multiprop. 360cc  LUSQT</t>
  </si>
  <si>
    <t>LU01081</t>
  </si>
  <si>
    <t>Caja Fuerte  CFL230-8   LUSQTOFF</t>
  </si>
  <si>
    <t>LU0039</t>
  </si>
  <si>
    <t>Sierra cortad. sensitiva CM-14K en Kit LUSQTOFF</t>
  </si>
  <si>
    <t>TR00082</t>
  </si>
  <si>
    <t>Eslinga 19286  sujet.c/criq.t3 Tn. 9 mt.TRUPER</t>
  </si>
  <si>
    <t>TR00078</t>
  </si>
  <si>
    <t>Guantes 15158 para mecanicos TRUPER</t>
  </si>
  <si>
    <t>TR00039</t>
  </si>
  <si>
    <t>Machos  60 piez.11443  cojinetes TRUPER</t>
  </si>
  <si>
    <t>TR00079</t>
  </si>
  <si>
    <t>TR00080</t>
  </si>
  <si>
    <t>TR00081</t>
  </si>
  <si>
    <t>TR00077</t>
  </si>
  <si>
    <t>Rodilleras Pro 12951 neoprene  TRUPER</t>
  </si>
  <si>
    <t>LU00114</t>
  </si>
  <si>
    <t>Ionizador solar LQ-IONSOL para piletas  LUSQTOFF</t>
  </si>
  <si>
    <t>LU00111</t>
  </si>
  <si>
    <t>Cargador bateria LCC-20  20A       LUSQTOFF</t>
  </si>
  <si>
    <t>LU00283</t>
  </si>
  <si>
    <t>LU00771</t>
  </si>
  <si>
    <t>Desmalezadora LD52-7 nafta SEMI prof. 2T LUSQTOF</t>
  </si>
  <si>
    <t>LU00112</t>
  </si>
  <si>
    <t>LU01051</t>
  </si>
  <si>
    <t>Sillon Gamer II elevacion SGL100-9   LUSQTOFF</t>
  </si>
  <si>
    <t>FV15651</t>
  </si>
  <si>
    <t>LLAVE ESF.  FV H-H  DE 50mm 0655-50</t>
  </si>
  <si>
    <t>EC106</t>
  </si>
  <si>
    <t>ECREP007</t>
  </si>
  <si>
    <t>Arandela plast.para grifo de purga (alta)</t>
  </si>
  <si>
    <t>PILETA Caucho Clorado Azul 4 Lit.</t>
  </si>
  <si>
    <t>Compresor aire LC-0122 mand.direc.24Lit. LUSQTOF</t>
  </si>
  <si>
    <t>LU00471</t>
  </si>
  <si>
    <t>LU0111</t>
  </si>
  <si>
    <t>Candado  23518  hierro Dorado 40mm  Hermex</t>
  </si>
  <si>
    <t>Candado  23519  hierro Dorado 50mm Hermex</t>
  </si>
  <si>
    <t>TR000791</t>
  </si>
  <si>
    <t>J001370149</t>
  </si>
  <si>
    <t>RESISTENCIA ALUMINIO para calefion elect.</t>
  </si>
  <si>
    <t>J007120071</t>
  </si>
  <si>
    <t>Union Bce Pico Manga 1/2</t>
  </si>
  <si>
    <t>J007240017</t>
  </si>
  <si>
    <t>Ventosa Goma Comun p/Pileta</t>
  </si>
  <si>
    <t>J005890329</t>
  </si>
  <si>
    <t>Volante Plast. Azabache Cristal</t>
  </si>
  <si>
    <t>MS014</t>
  </si>
  <si>
    <t>REG.P/Chanchita (criad.de pollos) Tapa AZUL EQUA</t>
  </si>
  <si>
    <t>MS0141</t>
  </si>
  <si>
    <t>REG.P/Chanchita  TAPA MARRON EQUA</t>
  </si>
  <si>
    <t>J005880463</t>
  </si>
  <si>
    <t>Tornillo p/Palanca Mochila p/Mochila Ferrum</t>
  </si>
  <si>
    <t>J006810021</t>
  </si>
  <si>
    <t>Tornillo Tapa Camara Bce Largo 100mm</t>
  </si>
  <si>
    <t>J001370157</t>
  </si>
  <si>
    <t>Tubo Nivel de Agua p/Calef Electrico</t>
  </si>
  <si>
    <t>J005880285</t>
  </si>
  <si>
    <t>Tuerca Bca p/Codo p/Mochila Ferrum</t>
  </si>
  <si>
    <t>J007120089</t>
  </si>
  <si>
    <t>Union Bce Pico Manga 3/4</t>
  </si>
  <si>
    <t>J007130018</t>
  </si>
  <si>
    <t>Union Plastica Doble p/Manguera 1/2</t>
  </si>
  <si>
    <t>J007130026</t>
  </si>
  <si>
    <t>Union Plastica Doble p/Manguera 3/4</t>
  </si>
  <si>
    <t>J005880510</t>
  </si>
  <si>
    <t>Valv Completa 1/2x37cm p/Mochila Ferrum</t>
  </si>
  <si>
    <t>J005880528</t>
  </si>
  <si>
    <t>Valv Completa 3/8x37cm p/Mochila Ferrum</t>
  </si>
  <si>
    <t>J007160021</t>
  </si>
  <si>
    <t>Valv p/Canilla Bce c/Cuero 1/2</t>
  </si>
  <si>
    <t>J007160063</t>
  </si>
  <si>
    <t>Valv p/Canilla Bce c/Goma 3/4</t>
  </si>
  <si>
    <t>J007160160</t>
  </si>
  <si>
    <t>Valv p/Peirano Bce c/Goma Y Tuerca</t>
  </si>
  <si>
    <t>J007160178</t>
  </si>
  <si>
    <t>Valv p/Peirano Bce Transferencia</t>
  </si>
  <si>
    <t>LL035</t>
  </si>
  <si>
    <t>VALV.ESF.FORJ.P/ EMPOT.1/2 RF-600 Volante</t>
  </si>
  <si>
    <t>J007240025</t>
  </si>
  <si>
    <t>Ventosa Goma Gigante Cloaquera</t>
  </si>
  <si>
    <t>J005890345</t>
  </si>
  <si>
    <t>Volante Plast. Azabache Negro</t>
  </si>
  <si>
    <t>J005890400</t>
  </si>
  <si>
    <t>Volante Plast. Cristal 70</t>
  </si>
  <si>
    <t>J005890523</t>
  </si>
  <si>
    <t>Volante Plast. Cruz Cromo</t>
  </si>
  <si>
    <t>J005890816</t>
  </si>
  <si>
    <t>Volante Plast. FV 61 Cromado</t>
  </si>
  <si>
    <t>J005890701</t>
  </si>
  <si>
    <t>Volante Plast. Lotus Cromado</t>
  </si>
  <si>
    <t>J005890808</t>
  </si>
  <si>
    <t>Volante Plast. Senior FV Negro</t>
  </si>
  <si>
    <t>J005890905</t>
  </si>
  <si>
    <t>Volante Plast. Tornado Cristal</t>
  </si>
  <si>
    <t>J002020022</t>
  </si>
  <si>
    <t>ES103</t>
  </si>
  <si>
    <t>Fratacho Pino Sin Fieltro 25cm c/tarugo</t>
  </si>
  <si>
    <t>Fratacho Pino Sin Fieltro 30cm c/tarugo</t>
  </si>
  <si>
    <t>J006790108</t>
  </si>
  <si>
    <t>Tornillo Tirafondo Zinc 1/4x1 ½</t>
  </si>
  <si>
    <t>J006790124</t>
  </si>
  <si>
    <t>Tornillo Tirafondo Zinc 1/4x2</t>
  </si>
  <si>
    <t>J006790132</t>
  </si>
  <si>
    <t>Tornillo Tirafondo Zinc 1/4x2 ¼</t>
  </si>
  <si>
    <t>J006790158</t>
  </si>
  <si>
    <t>Tornillo Tirafondo Zinc 1/4x2 ¾</t>
  </si>
  <si>
    <t>J006790166</t>
  </si>
  <si>
    <t>Tornillo Tirafondo Zinc 1/4x3</t>
  </si>
  <si>
    <t>J006790182</t>
  </si>
  <si>
    <t>Tornillo Tirafondo Zinc 1/4x3 ½</t>
  </si>
  <si>
    <t>J006790190</t>
  </si>
  <si>
    <t>Tornillo Tirafondo Zinc 1/4x4</t>
  </si>
  <si>
    <t>J006790077</t>
  </si>
  <si>
    <t>Tornillo Tirafondo Zinc 3/16 x 2 1/2</t>
  </si>
  <si>
    <t>J006790051</t>
  </si>
  <si>
    <t>Tornillo Tirafondo Zinc 3/16 x2</t>
  </si>
  <si>
    <t>J006790247</t>
  </si>
  <si>
    <t>Tornillo Tirafondo Zinc 5/16x2</t>
  </si>
  <si>
    <t>J006790263</t>
  </si>
  <si>
    <t>Tornillo Tirafondo Zinc 5/16x2 ½</t>
  </si>
  <si>
    <t>J006790289</t>
  </si>
  <si>
    <t>Tornillo Tirafondo Zinc 5/16x3</t>
  </si>
  <si>
    <t>J006790310</t>
  </si>
  <si>
    <t>Tornillo Tirafondo Zinc 5/16x4</t>
  </si>
  <si>
    <t>J006830013</t>
  </si>
  <si>
    <t>Torniquete Pintado Nro 6</t>
  </si>
  <si>
    <t>J006830021</t>
  </si>
  <si>
    <t>Torniquete Pintado Nro 7</t>
  </si>
  <si>
    <t>J006830039</t>
  </si>
  <si>
    <t>Torniquete Pintado Nro 8</t>
  </si>
  <si>
    <t>J006830144</t>
  </si>
  <si>
    <t>Torniquete Zinc Mini TV</t>
  </si>
  <si>
    <t>J006830102</t>
  </si>
  <si>
    <t>Torniquete Zinc Nro 6</t>
  </si>
  <si>
    <t>J006830110</t>
  </si>
  <si>
    <t>Torniquete Zinc Nro 7</t>
  </si>
  <si>
    <t>J006850013</t>
  </si>
  <si>
    <t>Traba Pta A Cadena Niquel</t>
  </si>
  <si>
    <t>J006870013</t>
  </si>
  <si>
    <t>Trampa Alambre p/Laucha Jaula Rectangular</t>
  </si>
  <si>
    <t>J006870055</t>
  </si>
  <si>
    <t>Trampa Alambre p/Rata Jaula Rectangular</t>
  </si>
  <si>
    <t>J006880034</t>
  </si>
  <si>
    <t>Trampa Madera p/Laucha</t>
  </si>
  <si>
    <t>J006880018</t>
  </si>
  <si>
    <t>Trampa Madera p/Laucha Huron</t>
  </si>
  <si>
    <t>J006880107</t>
  </si>
  <si>
    <t>Trampa Madera p/Rata</t>
  </si>
  <si>
    <t>J006880050</t>
  </si>
  <si>
    <t>Trampa Madera p/Rata Huron</t>
  </si>
  <si>
    <t>J006960216</t>
  </si>
  <si>
    <t>Tuerca Hexagonal Estampada 5/32x2</t>
  </si>
  <si>
    <t>J006960062</t>
  </si>
  <si>
    <t>Tuerca Hexagonal Zincada BSW 1/2 (Bolita)</t>
  </si>
  <si>
    <t>J006960020</t>
  </si>
  <si>
    <t>Tuerca Hexagonal Zincada BSW 1/4 (Bolita)</t>
  </si>
  <si>
    <t>J006960012</t>
  </si>
  <si>
    <t>Tuerca Hexagonal Zincada BSW 3/16(Bolita)</t>
  </si>
  <si>
    <t>J006960096</t>
  </si>
  <si>
    <t>Tuerca Hexagonal Zincada BSW 3/4 (Bolita)</t>
  </si>
  <si>
    <t>J006960046</t>
  </si>
  <si>
    <t>Tuerca Hexagonal Zincada BSW 3/8 (Bolita)</t>
  </si>
  <si>
    <t>J006960038</t>
  </si>
  <si>
    <t>Tuerca Hexagonal Zincada BSW 5/16(Bolita)</t>
  </si>
  <si>
    <t>J006960088</t>
  </si>
  <si>
    <t>Tuerca Hexagonal Zincada BSW 5/8 (Bolita)</t>
  </si>
  <si>
    <t>J006960054</t>
  </si>
  <si>
    <t>Tuerca Hexagonal Zincada BSW 7/16(Bolita)</t>
  </si>
  <si>
    <t>J006960101</t>
  </si>
  <si>
    <t>Tuerca Hexagonal Zincada BSW 7/8 (Bolita)</t>
  </si>
  <si>
    <t>J005830167</t>
  </si>
  <si>
    <t>Tuerca Niquel Tapa p/Dep.Franklin</t>
  </si>
  <si>
    <t>J000461028</t>
  </si>
  <si>
    <t>Union Pico Mang. p/Acople Rapido Macho 1/2</t>
  </si>
  <si>
    <t>J000461036</t>
  </si>
  <si>
    <t>Union Pico Mang. p/Acople Rapido Macho 3/4</t>
  </si>
  <si>
    <t>J005880675</t>
  </si>
  <si>
    <t>J005880691</t>
  </si>
  <si>
    <t>J005874218</t>
  </si>
  <si>
    <t>Valv De Admision p/Mochila Capea Delta</t>
  </si>
  <si>
    <t>J005874315</t>
  </si>
  <si>
    <t>Valv de Entrada Univ 1/2 Ideal</t>
  </si>
  <si>
    <t>J087166023</t>
  </si>
  <si>
    <t>Valv Esferica Bce Niquel Paso Total 3/4 China</t>
  </si>
  <si>
    <t>J087165035</t>
  </si>
  <si>
    <t>Valv Esferica Niquel 1 China</t>
  </si>
  <si>
    <t>J087165019</t>
  </si>
  <si>
    <t>Valv Esferica Niquel 1/2 China</t>
  </si>
  <si>
    <t>J087165027</t>
  </si>
  <si>
    <t>Valv Esferica Niquel 3/4 China</t>
  </si>
  <si>
    <t>J007163003</t>
  </si>
  <si>
    <t>Valv Esferica Polipropileno Reforzada 1/2</t>
  </si>
  <si>
    <t>J007163011</t>
  </si>
  <si>
    <t>Valv Esferica Polipropileno Reforzada 3/4</t>
  </si>
  <si>
    <t>J007170018</t>
  </si>
  <si>
    <t>Valv Goma p/Bomba A Diafragma 52mm</t>
  </si>
  <si>
    <t>J007170026</t>
  </si>
  <si>
    <t>Valv Goma p/Bomba A Diafragma 60mm</t>
  </si>
  <si>
    <t>J007170034</t>
  </si>
  <si>
    <t>Valv Goma p/Bomba A Diafragma 65mm</t>
  </si>
  <si>
    <t>J007170042</t>
  </si>
  <si>
    <t>Valv Goma p/Bomba A Diafragma 82mm</t>
  </si>
  <si>
    <t>J007170115</t>
  </si>
  <si>
    <t>Valv Goma p/Cilindro 2 ¼ 37mm</t>
  </si>
  <si>
    <t>J007170123</t>
  </si>
  <si>
    <t>Valv Goma p/Cilindro 2 ½ 42mm</t>
  </si>
  <si>
    <t>J007170131</t>
  </si>
  <si>
    <t>Valv Goma p/Cilindro 2 ¾ 45mm</t>
  </si>
  <si>
    <t>ESMALTE 3 en 1 Al Agua Gris Oscuro 1 Lit.</t>
  </si>
  <si>
    <t>H30600</t>
  </si>
  <si>
    <t>CODO 90 FUSION R/MET H 3/8 H.3.     .HIDRO 3.</t>
  </si>
  <si>
    <t>Membrana Autoadhesivo Aluminio 0,10x10m</t>
  </si>
  <si>
    <t>Membrana Autoadhesivo Aluminio 0,15x10m</t>
  </si>
  <si>
    <t>Membrana Autoadhesivo Aluminio 0,25x10m</t>
  </si>
  <si>
    <t>FV06961</t>
  </si>
  <si>
    <t>RADAL 0410/C7 COCINA MESADA  Compacto</t>
  </si>
  <si>
    <t>Motor Naftero  LMR390-9  4T 13HP  LUSQTOFF</t>
  </si>
  <si>
    <t>LU0006</t>
  </si>
  <si>
    <t>Sierra circular  CSL1500-8  1500W  LUSQTOFF</t>
  </si>
  <si>
    <t>LU00221</t>
  </si>
  <si>
    <t>LU00875</t>
  </si>
  <si>
    <t>Aerosol antiadherente LQ390  440cc  LUSQTOFF</t>
  </si>
  <si>
    <t>LU0112</t>
  </si>
  <si>
    <t>Termo  TL1-9B 1 Lit. tapon cebador  LUSQTOFF</t>
  </si>
  <si>
    <t>TR000491</t>
  </si>
  <si>
    <t>Tira linea 18578  3 mt. Rojo TRUPER</t>
  </si>
  <si>
    <t xml:space="preserve">   Estimados/as:</t>
  </si>
  <si>
    <t xml:space="preserve">   Se informa que, a partir del 1º de mayo de 2023, es obligatorio que en todas las</t>
  </si>
  <si>
    <t xml:space="preserve">   facturas emitidas por la venta de productos 2T y 4T, se encuentre facturado el aceite</t>
  </si>
  <si>
    <t xml:space="preserve">   Lusqtoff correspondiente para cada equipo.</t>
  </si>
  <si>
    <t xml:space="preserve">   De lo contrario, los productos no podran ingresar al circulo de garantia proporcionado</t>
  </si>
  <si>
    <t xml:space="preserve">   por la empresa.</t>
  </si>
  <si>
    <t>PIN0001171</t>
  </si>
  <si>
    <t>ESMALTE 3 en 1 Sintetico Amarillo 1/4 Lit</t>
  </si>
  <si>
    <t>PIN0001172</t>
  </si>
  <si>
    <t>ESMALTE 3 en 1 Sintetico Amarillo 1/2 Lit</t>
  </si>
  <si>
    <t>PIN0001173</t>
  </si>
  <si>
    <t>ESMALTE 3 en 1 Sintetico Amarillo 1 Lit</t>
  </si>
  <si>
    <t>PIN0001174</t>
  </si>
  <si>
    <t>ESMALTE 3 en 1 Sintetico Amarillo 4 Lit</t>
  </si>
  <si>
    <t>PIN0009073</t>
  </si>
  <si>
    <t>IMPERMEABLE Muros elastom. Arena 10 Lit.</t>
  </si>
  <si>
    <t xml:space="preserve">                         4- ACC. EPOXI</t>
  </si>
  <si>
    <t>LU00251</t>
  </si>
  <si>
    <t>J002837005</t>
  </si>
  <si>
    <t>Triple Mercosur</t>
  </si>
  <si>
    <t xml:space="preserve">                                   23- ELECTRICIDAD</t>
  </si>
  <si>
    <t>J083680601</t>
  </si>
  <si>
    <t>Hilo Sisal Fino (250g) Brasil</t>
  </si>
  <si>
    <t>J083680627</t>
  </si>
  <si>
    <t>Hilo Sisal Grueso (350g) Brasil</t>
  </si>
  <si>
    <t>LU0018</t>
  </si>
  <si>
    <t>Sierra Caladora SCL450-7  450W  LUSQTOFF</t>
  </si>
  <si>
    <t>EC0641</t>
  </si>
  <si>
    <t>Cocina Escorial  MASTER Clasic INOX. GN</t>
  </si>
  <si>
    <t>JM11509</t>
  </si>
  <si>
    <t>NIPLE   2 1/2  X 15   POLIPR.JOR.</t>
  </si>
  <si>
    <t>JM11510</t>
  </si>
  <si>
    <t>NIPLE        3  X 15    POLIPR.JOR.</t>
  </si>
  <si>
    <t>JM11511</t>
  </si>
  <si>
    <t>NIPLE        4  X 15    POLIPR.JOR.</t>
  </si>
  <si>
    <t>JM12009</t>
  </si>
  <si>
    <t>NIPLE    2 1/2 X 20   POLIPR.JOR.</t>
  </si>
  <si>
    <t>JM12010</t>
  </si>
  <si>
    <t>NIPLE       3  X 20    POLIPR.JOR.</t>
  </si>
  <si>
    <t>JM12011</t>
  </si>
  <si>
    <t>NIPLE       4  X 20    POLIPR.JOR.</t>
  </si>
  <si>
    <t>LL23331</t>
  </si>
  <si>
    <t>BOMBA SUMERG.AGUA LIMPIA Plast. 400W</t>
  </si>
  <si>
    <t>LL23332</t>
  </si>
  <si>
    <t>BOMBA SUMERG.AGUA LIMPIA Plast. 550W</t>
  </si>
  <si>
    <t>LL2911</t>
  </si>
  <si>
    <t>LL11531</t>
  </si>
  <si>
    <t>CO1031</t>
  </si>
  <si>
    <t>4 kg.</t>
  </si>
  <si>
    <t>ZI2113</t>
  </si>
  <si>
    <t>Reja Acero Inox c/Marco 15x15</t>
  </si>
  <si>
    <t>VA0931</t>
  </si>
  <si>
    <t>LLAVE DE GAS CANDADO HH 3/4</t>
  </si>
  <si>
    <t>Cerr De Seg Doble Perno Prive Mod.2001</t>
  </si>
  <si>
    <t>J003680013</t>
  </si>
  <si>
    <t>Hilo Algodon 4 Hebras (Ovillo 100g.)</t>
  </si>
  <si>
    <t>VA0200</t>
  </si>
  <si>
    <t>TR00083</t>
  </si>
  <si>
    <t>TR00084</t>
  </si>
  <si>
    <t>LL4301</t>
  </si>
  <si>
    <t>Valvula Fusion - Metal esferica  JS-1800 20mm</t>
  </si>
  <si>
    <t xml:space="preserve">                    1- AGUA Acc.Sanitarios </t>
  </si>
  <si>
    <t>LU00091</t>
  </si>
  <si>
    <t>Llave de impac.Inalamb.LIL800-9BK  LUSQTOFF</t>
  </si>
  <si>
    <t>LU00361</t>
  </si>
  <si>
    <t>Mascara  Fotosensible ST-1I con Led  LUSQTOFF</t>
  </si>
  <si>
    <t>LU00113</t>
  </si>
  <si>
    <t>Morsa esquinera ME-60 mordazas 60mm LUSQTOFF</t>
  </si>
  <si>
    <t>LU0113</t>
  </si>
  <si>
    <t>J005158820</t>
  </si>
  <si>
    <t>Pint. Aeros.Mueble plast. Blanco Crema x 440</t>
  </si>
  <si>
    <t>J005158821</t>
  </si>
  <si>
    <t>Pint. Aeros.Mueble plast. Negro x 440</t>
  </si>
  <si>
    <t>Reja Acero Inox c/Marco 10x10</t>
  </si>
  <si>
    <t>Motobomba Nafta  LMB-20  163cc  4T LUSQTOFF</t>
  </si>
  <si>
    <t>LL1231</t>
  </si>
  <si>
    <t>SOPAPA PVC LAVAT.40mm P/PEGAR  Latyn</t>
  </si>
  <si>
    <t>LL19361</t>
  </si>
  <si>
    <t>Flex. Ext p/termotanq.1/2-3/8x1/4x40-105  AF-GAS</t>
  </si>
  <si>
    <t>LL19362</t>
  </si>
  <si>
    <t>Flex. Ext.calefac.1/2-5/16x 1/4x20-30  AF-GAS2830</t>
  </si>
  <si>
    <t>LL19363</t>
  </si>
  <si>
    <t>Flex. Ext.calefac.1/2-5/16x 1/4x30-50  AF-GAS2830</t>
  </si>
  <si>
    <t>TABLON MAD. Econom. 210 x 70  Rebatible</t>
  </si>
  <si>
    <t>TABLON MAD. 210 cm.  X  74 cm. Reforz.</t>
  </si>
  <si>
    <t>Familiar 60cm</t>
  </si>
  <si>
    <t>Familiar 100cm</t>
  </si>
  <si>
    <t>Familiar 129cm</t>
  </si>
  <si>
    <t>Familiar 157,5cm</t>
  </si>
  <si>
    <t xml:space="preserve">Pintor  90cm </t>
  </si>
  <si>
    <t>Tablon 210cm X 74cm</t>
  </si>
  <si>
    <t>AW4181</t>
  </si>
  <si>
    <t>PORT.REJ.C/REJILLA PLASTICA 15x15 Ø 140</t>
  </si>
  <si>
    <t>Reja Acero Inox c/Marco 20x20</t>
  </si>
  <si>
    <t>Tapa Hermetica p/Piso A.Inox. 20x20*</t>
  </si>
  <si>
    <t>PIN000850</t>
  </si>
  <si>
    <t>J005158134</t>
  </si>
  <si>
    <t>J0051587011</t>
  </si>
  <si>
    <t>Pintura Aerosol 240cm³ Kuwait Metaliz.Violeta</t>
  </si>
  <si>
    <t>J0051587012</t>
  </si>
  <si>
    <t>Pintura Aerosol 240cm³ Kuwait Metaliz.Negro</t>
  </si>
  <si>
    <t>J0051587013</t>
  </si>
  <si>
    <t>Pintura Aerosol 240cm³ Kuwait Metaliz.Rojo</t>
  </si>
  <si>
    <t>J0051587014</t>
  </si>
  <si>
    <t>Pintura Aerosol 240cm³ Kuwait Metaliz.Verde</t>
  </si>
  <si>
    <t>J0051587015</t>
  </si>
  <si>
    <t>Pintura Aerosol 240cm³ Kuwait Metaliz.Azul</t>
  </si>
  <si>
    <t>J0051587016</t>
  </si>
  <si>
    <t>Pintura Aerosol 240cm³ Kuwait Grafito Llantas</t>
  </si>
  <si>
    <t>J005158702</t>
  </si>
  <si>
    <t>Pintura Aerosol Antioxido x 240 cm³ Gris Kuwait</t>
  </si>
  <si>
    <t>J005158703</t>
  </si>
  <si>
    <t>Pintura Aerosol Antioxido x 240 cm³ Rojo Kuwait</t>
  </si>
  <si>
    <t>J005158704</t>
  </si>
  <si>
    <t>Pintura Aerosol Conv.Oxido Negrox 240 cm³ Kuwait</t>
  </si>
  <si>
    <t>J0051587041</t>
  </si>
  <si>
    <t>Pintura Aerosol Conv.Oxido Verde Ing.x 240 cm³</t>
  </si>
  <si>
    <t>J0051587042</t>
  </si>
  <si>
    <t>Pintura Aerosol Conv.Oxido Blanco x 240 cm³</t>
  </si>
  <si>
    <t>J0051587043</t>
  </si>
  <si>
    <t>Pintura Aerosol Conv.Oxido Rojo x 240 cm³ Kuwait</t>
  </si>
  <si>
    <t>J005158815</t>
  </si>
  <si>
    <t>Pint. Aeros. Convert.de Oxido Rojo x 440</t>
  </si>
  <si>
    <t>J005158816</t>
  </si>
  <si>
    <t>Pint. Aeros. Aluminio Ata  Temperatura x 440</t>
  </si>
  <si>
    <t>J005158830</t>
  </si>
  <si>
    <t>Pint. Aeros.Epoxi Amarillo x 440</t>
  </si>
  <si>
    <t>J005158831</t>
  </si>
  <si>
    <t>Pint. Aeros.Epoxi blanco x 440</t>
  </si>
  <si>
    <t>J005158832</t>
  </si>
  <si>
    <t>Pint. Aeros.Epoxi Negro x 440</t>
  </si>
  <si>
    <t>J005158840</t>
  </si>
  <si>
    <t>Pint. Aeros.Fluo Amarillo x 240</t>
  </si>
  <si>
    <t>J005158841</t>
  </si>
  <si>
    <t>Pint. Aeros.Fluo Naranja x 240</t>
  </si>
  <si>
    <t>J005158842</t>
  </si>
  <si>
    <t>Pint. Aeros.Fluo Rojo x 240</t>
  </si>
  <si>
    <t>J005158843</t>
  </si>
  <si>
    <t>Pint. Aeros.Fluo Verde x 240</t>
  </si>
  <si>
    <t>J005158844</t>
  </si>
  <si>
    <t>Pint. Aeros.Fluo Rosa x 240</t>
  </si>
  <si>
    <t>J005158901</t>
  </si>
  <si>
    <t>Pint. Aeros.Efecto Tiza Verde claro x 240 Kuwait</t>
  </si>
  <si>
    <t>J005158902</t>
  </si>
  <si>
    <t>Pint. Aeros.Efecto Tiza Rosado x 240 Kuwait</t>
  </si>
  <si>
    <t>J005158903</t>
  </si>
  <si>
    <t>Pint. Aeros.Efecto Tiza Celeste x 240 Kuwait</t>
  </si>
  <si>
    <t>J005158904</t>
  </si>
  <si>
    <t>J005158905</t>
  </si>
  <si>
    <t>Pint. Aeros.Efecto Tiza Gris Perla x 240 Kuwait</t>
  </si>
  <si>
    <t>J000143868</t>
  </si>
  <si>
    <t>Acc,p/Pileta Cubre Pileta 4,00 x 2,20</t>
  </si>
  <si>
    <t>Fratacho Pino Sin Fieltro 35cm c/tarugo</t>
  </si>
  <si>
    <t>Sopapa Cocina Plast. Rejilla Acero 1 ½</t>
  </si>
  <si>
    <t>PICO P/ GRIF.PARED U alto  PI-1602</t>
  </si>
  <si>
    <t>LL11533</t>
  </si>
  <si>
    <t>PICO P/ GRIF.MESADA  J corto  PI-1600</t>
  </si>
  <si>
    <t>LL11532</t>
  </si>
  <si>
    <t>PICO P/ GRIF. PARED S bajo  PI-1601</t>
  </si>
  <si>
    <t>Compresor Aire LC-2550S silenc. monof. 50 Lit. LUS</t>
  </si>
  <si>
    <t>Cortad.Cesped  LQ-510 nafta 5.5hp 4-T  LUSQTOFF</t>
  </si>
  <si>
    <t>LU00061</t>
  </si>
  <si>
    <t>LU00532</t>
  </si>
  <si>
    <t>LU00912</t>
  </si>
  <si>
    <t>Llave de impac. a bateria .LIL1900-9B  LUSQTOFF</t>
  </si>
  <si>
    <t>Martillo demoledor MDL1050-9  1050W  LUSQTOF</t>
  </si>
  <si>
    <t>LU0114</t>
  </si>
  <si>
    <t>Mezclador miltiuso MPL1250-8  LUSQTOFF</t>
  </si>
  <si>
    <t>LU0013</t>
  </si>
  <si>
    <t>Roscadora de caños LRO-2  750W  LUSQTOFF</t>
  </si>
  <si>
    <t>LU0019</t>
  </si>
  <si>
    <t>TR000053</t>
  </si>
  <si>
    <t>Alambre rollo 9 mm x 15kg LQAL-1509  LUSQTOFF</t>
  </si>
  <si>
    <t>CONTROL AUTOMAT. DE FLUJO (2340)</t>
  </si>
  <si>
    <t>LL2912</t>
  </si>
  <si>
    <t>CONTROL AUTOMAT.Analogico  (2342)</t>
  </si>
  <si>
    <t>CONTROL.AUTOMAT.D/PRES. (396) CAPII</t>
  </si>
  <si>
    <t>CL406</t>
  </si>
  <si>
    <t>LU001119</t>
  </si>
  <si>
    <t>Cargador arrancador bateria LCC-1000     LUSQTO</t>
  </si>
  <si>
    <t>LU00161</t>
  </si>
  <si>
    <t>Pistola de calor  PCL1600-7  1600W LUSQTOFF</t>
  </si>
  <si>
    <t>Generador LG8500EX naftero 8500W  LUSQTOFF</t>
  </si>
  <si>
    <t>LU00772</t>
  </si>
  <si>
    <t>LU01042</t>
  </si>
  <si>
    <t>TR000071</t>
  </si>
  <si>
    <t>TR000054</t>
  </si>
  <si>
    <t>Alambre rollo 1,2 mm x 15kg LQAL-1512  LUSQTOFF</t>
  </si>
  <si>
    <t>TR00058</t>
  </si>
  <si>
    <t>Herramientas 109 piez. y Acc. 27168  TUPER</t>
  </si>
  <si>
    <t>Generador GP2500 naftero 2500W  LUSQTOFF</t>
  </si>
  <si>
    <t>LU00472</t>
  </si>
  <si>
    <t>Desmalezadora LD52-7on nafta  2T LUSQTOF</t>
  </si>
  <si>
    <t>LU0079</t>
  </si>
  <si>
    <t>Bujia 2T  CJ8  desmalez. LUSQTOFF</t>
  </si>
  <si>
    <t>J001430209</t>
  </si>
  <si>
    <t>Canilla Niquel Manga 3/4</t>
  </si>
  <si>
    <t>LU00531</t>
  </si>
  <si>
    <t>Herramientas  Set  SHL150-9  150 piez. LUSQTOF</t>
  </si>
  <si>
    <t>Pistola de.pintar AS-1004  neumatica LUSQTOFF</t>
  </si>
  <si>
    <t>LU0115</t>
  </si>
  <si>
    <t>Ingletadora de sierra LQI4500-9B LUSQTOFF</t>
  </si>
  <si>
    <t>Herramientas  Set  SET108LQ caja plast. LUSQTOFF</t>
  </si>
  <si>
    <t>Soldador Kit  MEGAIRON140-9  LUSQTOFF</t>
  </si>
  <si>
    <t>Soldador Kit  MEGAIRON250 inverter  LUSQTOFF</t>
  </si>
  <si>
    <t>LU0116</t>
  </si>
  <si>
    <t>Pinza Amperometrica PADL600-9  digital LUSQTOFF</t>
  </si>
  <si>
    <t>PVF16001</t>
  </si>
  <si>
    <t>PVF16002</t>
  </si>
  <si>
    <t>PVF16003</t>
  </si>
  <si>
    <t>TAPA EMBUDO CANALETA Der. Pluvial Fort</t>
  </si>
  <si>
    <t>PVF16004</t>
  </si>
  <si>
    <t>TAPA EMBUDO CANALETA Isq. Pluvial Fort</t>
  </si>
  <si>
    <t>PVF16005</t>
  </si>
  <si>
    <t>UNION CANALETA Pluvial Fort</t>
  </si>
  <si>
    <t>PVF16006</t>
  </si>
  <si>
    <t>SOPORTE CANALETA Pluvial Fort</t>
  </si>
  <si>
    <t>PVF16007</t>
  </si>
  <si>
    <t>EMBUDO CANALETA Pluvial Fort</t>
  </si>
  <si>
    <t>PVF16008</t>
  </si>
  <si>
    <t>ESQUINERO CANALETA Isq/Der Pluvial Fort</t>
  </si>
  <si>
    <t>PVF16009</t>
  </si>
  <si>
    <t>CODO CANALETA a 90º Pluvial Fort</t>
  </si>
  <si>
    <t>PVF16010</t>
  </si>
  <si>
    <t>CODO CANALETA a 45º Pluvial Fort</t>
  </si>
  <si>
    <t>PVF16011</t>
  </si>
  <si>
    <t>CANALETA x 3 mt Pluvial Fort</t>
  </si>
  <si>
    <t>PVF16012</t>
  </si>
  <si>
    <t>TUBO DESCARGA Pluvial Fort</t>
  </si>
  <si>
    <t>TAPA CANALETA Derecha Pluvial Fort</t>
  </si>
  <si>
    <t>TAPA CANALETA Isquierda Pluvial Fort</t>
  </si>
  <si>
    <t>J003270516</t>
  </si>
  <si>
    <t>J004290039</t>
  </si>
  <si>
    <t>Mariposa Bce 3/16</t>
  </si>
  <si>
    <t>Sop Estante Blanco 100x150 SC</t>
  </si>
  <si>
    <t>J0051581591</t>
  </si>
  <si>
    <t>Pintura Aerosol 440cm³ Kuwait Negro</t>
  </si>
  <si>
    <t>J0051588321</t>
  </si>
  <si>
    <t>Pint. Aeros.ESMERILADO x 440</t>
  </si>
  <si>
    <t>ES505</t>
  </si>
  <si>
    <t>ES506</t>
  </si>
  <si>
    <t>PIN0003030</t>
  </si>
  <si>
    <t>REVEST. texturado  Arena medio 6kg.</t>
  </si>
  <si>
    <t>PIN0003031</t>
  </si>
  <si>
    <t>REVEST. texturado  Arena medio 30kg.</t>
  </si>
  <si>
    <t>PIN0003034</t>
  </si>
  <si>
    <t>REVEST. texturado Vainilla medio 6kg.</t>
  </si>
  <si>
    <t>PIN0003035</t>
  </si>
  <si>
    <t>REVEST. texturado Vainilla medio 30kg.</t>
  </si>
  <si>
    <t>PIN0003040</t>
  </si>
  <si>
    <t>REVEST. texturado  Borgoña medio 6kg.</t>
  </si>
  <si>
    <t>PIN0003041</t>
  </si>
  <si>
    <t>REVEST. texturado  Borgoña medio 30kg.</t>
  </si>
  <si>
    <t>PIN0003045</t>
  </si>
  <si>
    <t>REVEST. texturado  Café medio 6kg.</t>
  </si>
  <si>
    <t>PIN0003046</t>
  </si>
  <si>
    <t>REVEST. texturado  Café medio 30kg.</t>
  </si>
  <si>
    <t>PIN0003050</t>
  </si>
  <si>
    <t>REVEST. texturado  Gris Oscuro medio 6kg.</t>
  </si>
  <si>
    <t>PIN0003055</t>
  </si>
  <si>
    <t>REVEST. texturado  Gris Piedra medio 6kg.</t>
  </si>
  <si>
    <t>PIN0003056</t>
  </si>
  <si>
    <t>REVEST. texturado  Gris Piedra medio 30kg.</t>
  </si>
  <si>
    <t>PIN0003060</t>
  </si>
  <si>
    <t>REVEST. texturado  Tiza medio 6kg.</t>
  </si>
  <si>
    <t>PIN0003065</t>
  </si>
  <si>
    <t>REVEST. texturado  Tostado medio 6kg.</t>
  </si>
  <si>
    <t>PIN0003066</t>
  </si>
  <si>
    <t>REVEST. texturado  Tostado medio 30kg.</t>
  </si>
  <si>
    <t>PIN0003070</t>
  </si>
  <si>
    <t>REVEST. texturado  Verde salvia medio 6kg.</t>
  </si>
  <si>
    <t>PIN0003071</t>
  </si>
  <si>
    <t>REVEST. texturado  Verde salvia medio 30kg.</t>
  </si>
  <si>
    <t>PIN0003075</t>
  </si>
  <si>
    <t>REVEST. texturado  Caramelo medio 6kg.</t>
  </si>
  <si>
    <t>PIN000381</t>
  </si>
  <si>
    <t>Entonador universal Azul  120 cc</t>
  </si>
  <si>
    <t>PIN000382</t>
  </si>
  <si>
    <t>Entonador universal Negro 120 cc</t>
  </si>
  <si>
    <t>PIN000818</t>
  </si>
  <si>
    <t>MAD.Lasur Impregnante Cristal Brillante 1/2 Lit.</t>
  </si>
  <si>
    <t>PIN000819</t>
  </si>
  <si>
    <t>MAD.Lasur Impregnante Cristal Brillante 1 Lit.</t>
  </si>
  <si>
    <t>PIN000820</t>
  </si>
  <si>
    <t>MAD.Lasur Impregnante Cristal Brillante 4 Lit.</t>
  </si>
  <si>
    <t>PIN000821</t>
  </si>
  <si>
    <t>MAD.Lasur Impregnante Cristal Satinado 1/2 Lit.</t>
  </si>
  <si>
    <t>PIN000822</t>
  </si>
  <si>
    <t>MAD.Lasur Impregnante Cristal Satinado 1 Lit.</t>
  </si>
  <si>
    <t>PIN000823</t>
  </si>
  <si>
    <t>MAD.Lasur Impregnante Cristal Satinado 4 Lit.</t>
  </si>
  <si>
    <t>PIN000830</t>
  </si>
  <si>
    <t>Vipremium Cielo rasos Blanco 1Lit.</t>
  </si>
  <si>
    <t>PIN000831</t>
  </si>
  <si>
    <t>Vipremium Cielo rasos Blanco 4Lit.</t>
  </si>
  <si>
    <t>PIN000832</t>
  </si>
  <si>
    <t>Vipremium Cielo rasos Blanco 10Lit.</t>
  </si>
  <si>
    <t>Reja Acero Inox c/Marco 12x12</t>
  </si>
  <si>
    <t>ESMALTE 3 en 1 Sintetico Bermellon 1/4 Lit</t>
  </si>
  <si>
    <t>ESMALTE 3 en 1 Sintetico Bermellon 1/2 Lit</t>
  </si>
  <si>
    <t>ESMALTE 3 en 1 Sintetico Bermellon 1 Lit</t>
  </si>
  <si>
    <t>ESMALTE 3 en 1 Sintetico Bermellon 4 Lit</t>
  </si>
  <si>
    <t>PIN000303-1</t>
  </si>
  <si>
    <t>PIN000303-2</t>
  </si>
  <si>
    <t>PIN000303-3</t>
  </si>
  <si>
    <t>PIN000303-4</t>
  </si>
  <si>
    <t>PIN0010072</t>
  </si>
  <si>
    <t>IMPERMEAB. Ladrillos Transp. Brillante 4 Lit</t>
  </si>
  <si>
    <t>PIN0003051</t>
  </si>
  <si>
    <t>REVEST. texturado  Gris Oscuro medio 30kg.</t>
  </si>
  <si>
    <t>PIN0003061</t>
  </si>
  <si>
    <t>REVEST. texturado  Tiza medio 30kg.</t>
  </si>
  <si>
    <t>PIN0003076</t>
  </si>
  <si>
    <t>REVEST. texturado  Caramelo medio 30kg.</t>
  </si>
  <si>
    <t>Barral Cortina Alum.0,75 x 1,75 m Nat.Curvo</t>
  </si>
  <si>
    <t>Barral Cortina Alum.1 x 1,00 m Nat.Curvo</t>
  </si>
  <si>
    <t>Barral Cortina Ext.Al. 1 a 2m Color Blanco</t>
  </si>
  <si>
    <t>Barral Cortina Ext.Al. 1 a 2m Natural</t>
  </si>
  <si>
    <t>Barral Cortina Ext.Al. 1 a 2m Super-Color Blanco</t>
  </si>
  <si>
    <t>Barral Cortina Hierro Dorado x 4 m Ovalado</t>
  </si>
  <si>
    <t>Sop p/Manguera Chapa Reforzada</t>
  </si>
  <si>
    <t>Sop p/Manguera Plast.Pared El Abuelo</t>
  </si>
  <si>
    <t>GR1481</t>
  </si>
  <si>
    <t>LU0117</t>
  </si>
  <si>
    <t>LU0118</t>
  </si>
  <si>
    <t>LU0119</t>
  </si>
  <si>
    <t>Tanza TR200L-9 redonda 2mm LUSQTOFF</t>
  </si>
  <si>
    <t>JM05410</t>
  </si>
  <si>
    <t>TEE INS.MET  M  32 x  1    LATYN   F-130M</t>
  </si>
  <si>
    <t>FIJATUBOS FIJ-PPR  20mm  LATYN</t>
  </si>
  <si>
    <t>FIJATUBOS FIJ-PPR  25mm  LATYN</t>
  </si>
  <si>
    <t>FIJATUBOS FIJ-PPR  32mm  LATYN</t>
  </si>
  <si>
    <t>TIJERA CORTA TUBOS  CT3201 42 mm LATYN</t>
  </si>
  <si>
    <t>BOQUILLA FUSORA  TF5011  20mm  LATYN</t>
  </si>
  <si>
    <t>BOQUILLA FUSORA  TF5011  25mm  LATYN</t>
  </si>
  <si>
    <t>BOQUILLA FUSORA  TF5011  32mm  LATYN</t>
  </si>
  <si>
    <t>BOQUILLA FUSORA  TE5011  40mm  LATYN</t>
  </si>
  <si>
    <t>LL4151</t>
  </si>
  <si>
    <t>LL4152</t>
  </si>
  <si>
    <t>LL4153</t>
  </si>
  <si>
    <t>LL4154</t>
  </si>
  <si>
    <t>LL4155</t>
  </si>
  <si>
    <t>LL4156</t>
  </si>
  <si>
    <t>PV0241</t>
  </si>
  <si>
    <t>RAMAL  50 a 45 P.V.C. L.100</t>
  </si>
  <si>
    <t>Palito Porta Rollo Plastico</t>
  </si>
  <si>
    <t>LU0130</t>
  </si>
  <si>
    <t>Arenadora neumatica  APL32-8  portatil  LUSQTOFF</t>
  </si>
  <si>
    <t>LU00081</t>
  </si>
  <si>
    <t>Aspiradora  LA3.8-8B  a bateria  LUSQTOFF</t>
  </si>
  <si>
    <t>LU001112</t>
  </si>
  <si>
    <t>LU00452</t>
  </si>
  <si>
    <t>Compresor Jgo.15 piez. 19094  TRUPER</t>
  </si>
  <si>
    <t>Electrosierra  MML40-9BK a bateria  LUSQTOFF</t>
  </si>
  <si>
    <t>Generador LG13EX nafta 220V 4T 5500W LUSQTOF</t>
  </si>
  <si>
    <t>LU00622</t>
  </si>
  <si>
    <t>Hidrolavadora  LAPL3,6-8BK a bateria  LUSQTOF</t>
  </si>
  <si>
    <t>LU0140</t>
  </si>
  <si>
    <t>Hoja de sierra HSCFL-9  cal x 5 unid   LUSQTOFF</t>
  </si>
  <si>
    <t>LU00121</t>
  </si>
  <si>
    <t>Lijadora orbital  LOL11000-9B a bateria  LUSQ</t>
  </si>
  <si>
    <t>LU00122</t>
  </si>
  <si>
    <t>Lijadora roto orbital  LRL11000-9B a bateria  LUSQ</t>
  </si>
  <si>
    <t>LU0145</t>
  </si>
  <si>
    <t>Mechas ac rap. JMHSS19PZ-9  19 piez. LUSQTOFF</t>
  </si>
  <si>
    <t>LU0150</t>
  </si>
  <si>
    <t>Pinza jgo. masa-porta elect RIRON250R10 LUSQTOFF</t>
  </si>
  <si>
    <t>LU0016</t>
  </si>
  <si>
    <t>Pistola de calor  PCL2000-9  2000W LUSQTOFF</t>
  </si>
  <si>
    <t>LU000601</t>
  </si>
  <si>
    <t>Sierra circular  CSL4500-9B a bateria  LUSQTOFF</t>
  </si>
  <si>
    <t>LU000602</t>
  </si>
  <si>
    <t>Sierra sable  SSL115-9BK a bateria  LUSQTOFF</t>
  </si>
  <si>
    <t>LU00762</t>
  </si>
  <si>
    <t>Soplador inalambrico  SPL13-8BK  LUSQTOFF</t>
  </si>
  <si>
    <t>LU00761</t>
  </si>
  <si>
    <t>Soplador inalambrico  SPL2.6-9BK  LUSQTOFF</t>
  </si>
  <si>
    <t>LU00202</t>
  </si>
  <si>
    <t>Taladro percutor   TPL1100-9      LUSQTOFF</t>
  </si>
  <si>
    <t>LU002112</t>
  </si>
  <si>
    <t>Termofusora  LTF-6308R  800W  LUSQTOFF</t>
  </si>
  <si>
    <t>LU0120</t>
  </si>
  <si>
    <t>Vaso termico VTL1.2-9B  blanco         LUSQTOFF</t>
  </si>
  <si>
    <t>Alambre Flux  0,45kg. LQFLUX0912  9mm LUSQTOFF</t>
  </si>
  <si>
    <t>TR000681</t>
  </si>
  <si>
    <t>TR00086</t>
  </si>
  <si>
    <t>Barra extension 13917 20cm E1/2  TRUPER</t>
  </si>
  <si>
    <t>TR00087</t>
  </si>
  <si>
    <t>TR00088</t>
  </si>
  <si>
    <t>Cinturon  porta taladro 19588 6 comp. TRUPER</t>
  </si>
  <si>
    <t>Escuadra aluminio 15131 muros 18cm  TRUPER</t>
  </si>
  <si>
    <t>Escuadra aluminio 15132 muros 30cm  TRUPER</t>
  </si>
  <si>
    <t>TR000471</t>
  </si>
  <si>
    <t>Escuadra mango aluminio 14374 25cm  TRUPER</t>
  </si>
  <si>
    <t>TR000472</t>
  </si>
  <si>
    <t>Escuadra mango aluminio 14376 30cm  TRUPER</t>
  </si>
  <si>
    <t>Formones  29974  13, 19, 25 mm. PRETUL</t>
  </si>
  <si>
    <t>TR000591</t>
  </si>
  <si>
    <t>Formones  x 3  17759  (13,19 y 25mm) TRUPER</t>
  </si>
  <si>
    <t>P.de LISTA</t>
  </si>
  <si>
    <t>IMPERMEAB. Ladrillos  transp..Brillante 1 Lit</t>
  </si>
  <si>
    <t>Serrucho Carpintero 40cm Santa Juana c/plastico</t>
  </si>
  <si>
    <t>LU00241</t>
  </si>
  <si>
    <t>Mototaladro nafta MTLE26-8 26cc LUSQTOFF</t>
  </si>
  <si>
    <t>BABETA Sobre teja  x 2 mt           ($ x mt.)</t>
  </si>
  <si>
    <t>Abraz. Prec.Nylon ALT-6 Negro 4,8 x 350mm</t>
  </si>
  <si>
    <t>Cabezal FV Orig.Mes/Lavat/Bidet Est.G.Mod 2078</t>
  </si>
  <si>
    <t>Cabezal Importado Lavarropas Est.F.Mod.3038/2</t>
  </si>
  <si>
    <t>TERMOT..80 Lit.P/Apoyar a  LEÑA</t>
  </si>
  <si>
    <t>LU00041</t>
  </si>
  <si>
    <t>LU001121</t>
  </si>
  <si>
    <t>LU001122</t>
  </si>
  <si>
    <t>LU00371</t>
  </si>
  <si>
    <t>LU00491</t>
  </si>
  <si>
    <t>Crique carrito hidraulico LQC3.5EX gato  LUSQTOFF</t>
  </si>
  <si>
    <t>LU008731</t>
  </si>
  <si>
    <t>Aceite  ACL5W401LT Multigrado 4T 1 lit.  LUSQT</t>
  </si>
  <si>
    <t>LU00883</t>
  </si>
  <si>
    <t>Electrodos 2.5 mm x 1kg.. LQE7018-250  LUSQTOFF</t>
  </si>
  <si>
    <t>LU00884</t>
  </si>
  <si>
    <t>Electrodos 3,25 mm x 1kg.. LQE7018-325  LUSQTOFF</t>
  </si>
  <si>
    <t>LU0155</t>
  </si>
  <si>
    <t>Disco de corte DCL23019 p/metal / ac.inox. LUSQTOF</t>
  </si>
  <si>
    <t>LU0156</t>
  </si>
  <si>
    <t>Disco de corte DCL11510 p/metal / ac.inox. LUSQTOF</t>
  </si>
  <si>
    <t>LU0157</t>
  </si>
  <si>
    <t>Disco de corte DCL11516 p/metal / ac.inox. LUSQTOF</t>
  </si>
  <si>
    <t>LU0158</t>
  </si>
  <si>
    <t>Disco de corte DCL18016 p/metal / ac.inox. LUSQTOF</t>
  </si>
  <si>
    <t>LU0159</t>
  </si>
  <si>
    <t>Llave juego x 5 unid.100421 med.luna . mm TRUPER</t>
  </si>
  <si>
    <t>TR000701</t>
  </si>
  <si>
    <t>Llaves 11 piez. 21990  comb. pulg. TRUPER</t>
  </si>
  <si>
    <t>Llaves 20 piez. 13691 comb. mm/pulg TRUPER</t>
  </si>
  <si>
    <t>LL2336</t>
  </si>
  <si>
    <t>LL2337</t>
  </si>
  <si>
    <t>LL2338</t>
  </si>
  <si>
    <t>BOMBA SUMERG.P/POZO PROFUNDO 2 HP</t>
  </si>
  <si>
    <t>LL10143</t>
  </si>
  <si>
    <t>Griferia LB-5500 coc.ABS mes.Luxe  Latyn</t>
  </si>
  <si>
    <t>LL10141</t>
  </si>
  <si>
    <t>Griferia LB-5600  cocina  ABS mesada Latyn</t>
  </si>
  <si>
    <t>LL10142</t>
  </si>
  <si>
    <t>Griferia LB-5600 B coc.ABS mes.blanca  Latyn</t>
  </si>
  <si>
    <t>LL10144</t>
  </si>
  <si>
    <t>Griferia LB-5601 Lavadero ABS pared p/bajo  Latyn</t>
  </si>
  <si>
    <t>LL15891</t>
  </si>
  <si>
    <t>KIT duchador LB-5712 derivador+flex+sop. Latyn</t>
  </si>
  <si>
    <t>LL15892</t>
  </si>
  <si>
    <t>KIT duchador LB-5713 flex+sop. Latyn</t>
  </si>
  <si>
    <t>LL205</t>
  </si>
  <si>
    <t>MOCHILA Universal  JS-5801  de colgar  Latyn</t>
  </si>
  <si>
    <t>LL2082</t>
  </si>
  <si>
    <t>Sifon flex. p/Lavat  AF-2900  c/adapt.  Latyn</t>
  </si>
  <si>
    <t>LL2084</t>
  </si>
  <si>
    <t>Sifon Rigido AF-2950 p/Lavat.c/adap. Latyn</t>
  </si>
  <si>
    <t>LL2085</t>
  </si>
  <si>
    <t>Sifon Rigido AF-2955 p/Lavat.c/adap. Latyn</t>
  </si>
  <si>
    <t>LL2083</t>
  </si>
  <si>
    <t>Sifon Rigido AF-2956 p/Lavat. cilindro c/adap.</t>
  </si>
  <si>
    <t>LU00731</t>
  </si>
  <si>
    <t>Martillo demoledor MDL2000-9  2000W  LUSQTOF</t>
  </si>
  <si>
    <t>PV0431</t>
  </si>
  <si>
    <t>REDUCC. 100 A 98  P.V.C. L.100</t>
  </si>
  <si>
    <t>PV1211</t>
  </si>
  <si>
    <t>REDUCCION 110 x 98      L.110.P.V.C.</t>
  </si>
  <si>
    <t>Acc.Plast.p/Bano - Aro Toallero</t>
  </si>
  <si>
    <t>Acc.Plast.p/Bano - Jabonera</t>
  </si>
  <si>
    <t>Acc.Plast.p/Bano - Percha</t>
  </si>
  <si>
    <t>Acc.Plast.p/Bano - Porta Cepillo</t>
  </si>
  <si>
    <t>Acc.Plast.p/Bano - Porta Rollo</t>
  </si>
  <si>
    <t>Aran Conica p/Flotante Alta Presion 1/2</t>
  </si>
  <si>
    <t>Aran Conica p/Flotante Alta Presion 3/4</t>
  </si>
  <si>
    <t>Boya Dep p/Cano Sola Franklin Chata</t>
  </si>
  <si>
    <t>Boya Dep p/Cano Sola Franklin Comun</t>
  </si>
  <si>
    <t>Cano Plast.Descarga Inodoro Alargue"S"</t>
  </si>
  <si>
    <t>Estano Alambre 40% 1,5m (x 10 Rollos)</t>
  </si>
  <si>
    <t>Estano Alambre 40% Carretel 250g</t>
  </si>
  <si>
    <t>Estano Alambre 50% 1,5m (x 10 Rollos)</t>
  </si>
  <si>
    <t>Estano Alambre 60% 1,5m (x 10 Rollos)</t>
  </si>
  <si>
    <t>Estano Soldar Barra 33%</t>
  </si>
  <si>
    <t>Estano Soldar Barra 50%</t>
  </si>
  <si>
    <t>Flot.Plast.p/Dep Valv Sil.c/Brazo y Boya H 12</t>
  </si>
  <si>
    <t>Flot.Plast.p/Dep.Valv Sil.c/Brazo y Boya M 1/2</t>
  </si>
  <si>
    <t>Flotante Alta Presion sin Boya 1 Enna</t>
  </si>
  <si>
    <t>Flotante Alta Presion Sin Boya 1/2 Enna</t>
  </si>
  <si>
    <t>Flotante Alta Presion sin Boya 3/4 Enna</t>
  </si>
  <si>
    <t>Flotante Plastico p/Dep Valv Silen H 1/2 Ideal</t>
  </si>
  <si>
    <t>Flotante Plastico p/Dep Valv Silen H 1/2 Insa</t>
  </si>
  <si>
    <t>Flotante Plastico p/Dep Valv Silen M 1/2 Ideal</t>
  </si>
  <si>
    <t>Flotante Plastico p/Dep Valv Silen M 1/2 Insa</t>
  </si>
  <si>
    <t>Reja Baston Bano Bce Niquel c/Marco 10x10</t>
  </si>
  <si>
    <t>Reja Baston Bano Bce Pulido c/Marco 12x12</t>
  </si>
  <si>
    <t>Cano De Cobre 3/16</t>
  </si>
  <si>
    <t>Cano De Cobre 3/8</t>
  </si>
  <si>
    <t>Cano Pvc p/Gas Env. 5/16</t>
  </si>
  <si>
    <t>Conex Bce Gas Virola ½ p/Conex Cocina</t>
  </si>
  <si>
    <t>Arg Cortina Bano T/Pera Plastica</t>
  </si>
  <si>
    <t>Balde Albanil Plastico C/ Emp.y Regat. Plasticos</t>
  </si>
  <si>
    <t>Cabez.Piazza Lavat.Cie.Ceram.1/2x24 Mod 2114</t>
  </si>
  <si>
    <t>Cabezal FV Allegro E/F Lateral Banera Mod.3021</t>
  </si>
  <si>
    <t>Cabezal FV Coronado Lateral Banera Mod.2048</t>
  </si>
  <si>
    <t>Cabezal FV Lateral Banera Largo Mod.2045</t>
  </si>
  <si>
    <t>Cabezal FV Lateral Banera Largo Mod.2045/1</t>
  </si>
  <si>
    <t>Cabezal FV Orig.Lateral Banera Est.G.Mod 2079</t>
  </si>
  <si>
    <t>Cabezal Piazza Lavat.c/Tacita Vast.L.Mod 2092</t>
  </si>
  <si>
    <t>Cabo Madera Maza Albanil 30 cm</t>
  </si>
  <si>
    <t>Cabo Madera Maza Albanil 35 cm</t>
  </si>
  <si>
    <t>Cano Plast.Riego Ref.1/2x25m Premium</t>
  </si>
  <si>
    <t>Cano Plast.Riego Ref.1/2x50m Premium</t>
  </si>
  <si>
    <t>Cano Plast.Riego Ref.3/4x25m Premium</t>
  </si>
  <si>
    <t>Cano Riego 1/2x15 Soly-Tac No Colapsa</t>
  </si>
  <si>
    <t>Cano Riego 1/2x25 Soly-Tac No Colapsa</t>
  </si>
  <si>
    <t>Cano Riego 3/4x25 Soly-Tac No Colapsa</t>
  </si>
  <si>
    <t>Carretel Plastico p/Cano Riego c/Base Hierro</t>
  </si>
  <si>
    <t>Carretel Plastico p/Cano Riego Sin Base</t>
  </si>
  <si>
    <t>Cinta Destapa Caneria Hierro 10m El Abuelo</t>
  </si>
  <si>
    <t>Cinta Destapa Caneria Hierro 5m El Abuelo</t>
  </si>
  <si>
    <t>Cinta Destapa Caneria Plast. 10M El Abuelo</t>
  </si>
  <si>
    <t>Cinta Destapa Caneria Plast. 15M El Abuelo</t>
  </si>
  <si>
    <t>Cinta Destapa Caneria Plast. 5m El Abuelo</t>
  </si>
  <si>
    <t>Cuchara Albanil El Roble Nro 6 Soldada</t>
  </si>
  <si>
    <t>Cuchara Albanil El Roble Nro 7 M Soldada</t>
  </si>
  <si>
    <t>Guante Pvc Rojo Puno Elastizado T/10</t>
  </si>
  <si>
    <t>Guante Tejido Poliester banado en Poliuretano (T9-</t>
  </si>
  <si>
    <t>Hachuela Albanil Nro 2</t>
  </si>
  <si>
    <t>Hilo Algodon Albanil Nro 21 (Ovillo 100g.)</t>
  </si>
  <si>
    <t>Hilo Algodon Albanil Nro 24 (Ovillo 100g.)</t>
  </si>
  <si>
    <t>Hilo Algodon Albanil Nro 27 (Ovillo 100g.)</t>
  </si>
  <si>
    <t>Lapiz Albanil Verde Corto Comet 917/18H</t>
  </si>
  <si>
    <t>Lapiz Albanil Verde Largo Comet 917/24H</t>
  </si>
  <si>
    <t>Morsa Cano A Tornillo 2 India</t>
  </si>
  <si>
    <t>Pala Ancha Cubo Abierto Empunadura Metalica</t>
  </si>
  <si>
    <t>Pala Punta Cubo Abierto Empunadura Metalica</t>
  </si>
  <si>
    <t>Plomada Albanil 300g</t>
  </si>
  <si>
    <t>Plomada Albanil 400g</t>
  </si>
  <si>
    <t>Plomada Albanil 500g</t>
  </si>
  <si>
    <t>Plomada Albanil 700g</t>
  </si>
  <si>
    <t>Remache Hierro Estanados Nro 11</t>
  </si>
  <si>
    <t>Remache Hierro Estanados Nro 12</t>
  </si>
  <si>
    <t>Remache Hierro Estanados Nro 14</t>
  </si>
  <si>
    <t>Remache Hierro Estanados Nro 6</t>
  </si>
  <si>
    <t>Remache Hierro Estanados Nro 7</t>
  </si>
  <si>
    <t>Remache Hierro Estanados Nro 8</t>
  </si>
  <si>
    <t>Serrucho Carpintero 45cm Santa Juana c/plastico</t>
  </si>
  <si>
    <t>Sop Estante c/Travesano Blanco 150x200 SC</t>
  </si>
  <si>
    <t>Sop Estante c/Travesano Blanco 200x250 SC</t>
  </si>
  <si>
    <t>Sop Estante c/Travesano Blanco 250x300 SC</t>
  </si>
  <si>
    <t>Sop Estante c/Travesano Blanco 250x350 SC</t>
  </si>
  <si>
    <t>Sop Estante c/Travesano Negro 150x200 SC</t>
  </si>
  <si>
    <t>Sop Estante c/Travesano Negro 200x250 SC</t>
  </si>
  <si>
    <t>Sop Estante c/Travesano Negro 250x300 SC</t>
  </si>
  <si>
    <t>Sop Estante c/Travesano Negro 250x350 SC</t>
  </si>
  <si>
    <t>Sop Niquel p/Cano Oval 16mm China</t>
  </si>
  <si>
    <t>Tanza p/Albanileria Ø0,80mm (Carretel 100m)</t>
  </si>
  <si>
    <t>Union Pico Manga Para Acople Rapido 1/2 Canple</t>
  </si>
  <si>
    <t>Acc,p/Pileta Cubre Pileta 5,00 Red</t>
  </si>
  <si>
    <t>TAPA CANALETA Izquierda Pluvial Fort</t>
  </si>
  <si>
    <t>ESQUINERO CANALETA Izq/Der Pluvial Fort</t>
  </si>
  <si>
    <t>CODO 90 H H  3                  I P S POLIPROP</t>
  </si>
  <si>
    <t>CODO 90 H H  4                 I P S POLIPROP</t>
  </si>
  <si>
    <t>TEE 90 H H  3                  I P S POLIPROP.</t>
  </si>
  <si>
    <t>REP. JUNTA P/TANQUE  1/2  IPS POLIPROP</t>
  </si>
  <si>
    <t>REP. JUNTA P/TANQUE  3/4  IPS POLIPROP</t>
  </si>
  <si>
    <t>REP. JUNTA P/TANQUE  1  IPS POLIPROP</t>
  </si>
  <si>
    <t>REP. JUNTA P/TANQUE  1.1/4  IPS POLIPROP</t>
  </si>
  <si>
    <t>REP. JUNTA P/TANQUE  1.1/2  IPS POLIPROP</t>
  </si>
  <si>
    <t>REP. JUNTA P/TANQUE  2  IPS POLIPROP</t>
  </si>
  <si>
    <t>LLAVE DE PASO C/CAMP.CR. 3/4 IPS POLIP</t>
  </si>
  <si>
    <t>CUPLA RED C/INS H 1X 3/4  I P S POLIPROP</t>
  </si>
  <si>
    <t>TEE 90 C/INS.HMH  1             I.P.S POLIPROP</t>
  </si>
  <si>
    <t>NIPLE         1/2 x 6 cm     IPS POLIPROP</t>
  </si>
  <si>
    <t>NIPLE         3/4 x 6 cm     IPS POLIPROP</t>
  </si>
  <si>
    <t>NIPLE         1 x 6 cm     IPS POLIPROP</t>
  </si>
  <si>
    <t>NIPLE     1/2 x 8 cm.    IPS POLIPROP</t>
  </si>
  <si>
    <t>NIPLE     3/4 x 8 cm.    IPS POLIPROP</t>
  </si>
  <si>
    <t>NIPLE     1 x 8 cm.    IPS POLIPROP</t>
  </si>
  <si>
    <t>NIPLE     1/2 x 10 cm.     IPS POLIPROP</t>
  </si>
  <si>
    <t>NIPLE     3/4 x 10 cm.     IPS POLIPROP</t>
  </si>
  <si>
    <t>NIPLE     1 x 10 cm.     IPS POLIPROP</t>
  </si>
  <si>
    <t>NIPLE     1.1/4 x 10 cm.     IPS POLIPROP</t>
  </si>
  <si>
    <t>NIPLE     1.1/2 x 10 cm.     IPS POLIPROP</t>
  </si>
  <si>
    <t>NIPLE     2 x 10 cm.     IPS POLIPROP</t>
  </si>
  <si>
    <t>NIPLE      1/2 x 12 cm.   IPS PROLIPROP</t>
  </si>
  <si>
    <t>NIPLE      3/4 x 12 cm.   IPS PROLIPROP</t>
  </si>
  <si>
    <t>NIPLE     1/2 x 15 cm.     IPS POLIPROP</t>
  </si>
  <si>
    <t>NIPLE     3/4 x 15 cm.     IPS POLIPROP</t>
  </si>
  <si>
    <t>NIPLE     1 x 15 cm.     IPS POLIPROP</t>
  </si>
  <si>
    <t>NIPLE     1.1/4 x 15 cm.     IPS POLIPROP</t>
  </si>
  <si>
    <t>NIPLE     1.1/2 x 15 cm.     IPS POLIPROP</t>
  </si>
  <si>
    <t>NIPLE     2 x 15 cm.     IPS POLIPROP</t>
  </si>
  <si>
    <t>RAMAL SIMPLE A 87º30 C/VENT.Ø50  110 x 63mm</t>
  </si>
  <si>
    <t>CODO  CON ROSCA MACHO   40 x 1.1/4</t>
  </si>
  <si>
    <t>CODO  A 67º30  M-H x 110mm</t>
  </si>
  <si>
    <t>RAMAL DOBLE A 87º30   110 x 110mm</t>
  </si>
  <si>
    <t>ORING DE DOBLE LABIO       40mm</t>
  </si>
  <si>
    <t>ORING DE DOBLE LABIO       50mm</t>
  </si>
  <si>
    <t>ORING DE DOBLE LABIO       63mm</t>
  </si>
  <si>
    <t>ORING DE DOBLE LABIO       110mm</t>
  </si>
  <si>
    <t>ORING DE DOBLE LABIO       160mm</t>
  </si>
  <si>
    <t>SIFON botella pileta cocina 50 x 2 rosca</t>
  </si>
  <si>
    <t>LU0161</t>
  </si>
  <si>
    <t>Linterna  LINL28-9B Led a bateria  LUSQTOFF</t>
  </si>
  <si>
    <t>Morsa banco LMO3 base girat.3y yunque  LUSQTOFF</t>
  </si>
  <si>
    <t>Morsa banco LMO4 base girat.4y yunque  LUSQTOFF</t>
  </si>
  <si>
    <t>Morsa banco LMO6 base girat.6y yunque  LUSQTOFF</t>
  </si>
  <si>
    <t>Motosierra  ESPADA 20   LQE20   LUSQTOF</t>
  </si>
  <si>
    <t>LU0162</t>
  </si>
  <si>
    <t>Reflector RL30-9B Led a bateria  LUSQTOFF</t>
  </si>
  <si>
    <t>LU000603</t>
  </si>
  <si>
    <t>Sierra de banco  SML2000-9  2000W  LUSQTOFF</t>
  </si>
  <si>
    <t>LL245</t>
  </si>
  <si>
    <t>ABRAZ.PVC (DOS BULON.) AB6315  40x1/2</t>
  </si>
  <si>
    <t>LL246</t>
  </si>
  <si>
    <t>ABRAZ.PVC (DOS BULON.) AB6315  40x3/4</t>
  </si>
  <si>
    <t>LL2511</t>
  </si>
  <si>
    <t>ABRAZ.PVC (DOS BULON.) AB6315  90x1/2</t>
  </si>
  <si>
    <t>LL2512</t>
  </si>
  <si>
    <t>ABRAZ.PVC (DOS BULON.) AB6315  90x3/4</t>
  </si>
  <si>
    <t>LL2531</t>
  </si>
  <si>
    <t>ABRAZ.PVC (DOS CUÑAS)  63x1/2</t>
  </si>
  <si>
    <t>LL2532</t>
  </si>
  <si>
    <t>ABRAZ.PVC (DOS CUÑAS)  75x1/2</t>
  </si>
  <si>
    <t>LL2533</t>
  </si>
  <si>
    <t>ABRAZ.PVC (DOS CUÑAS)  75x3/4</t>
  </si>
  <si>
    <t>LL2534</t>
  </si>
  <si>
    <t>ABRAZ.PVC (DOS CUÑAS)  90x1/2</t>
  </si>
  <si>
    <t>LL2535</t>
  </si>
  <si>
    <t>ABRAZ.PVC (DOS CUÑAS) 110x1/2</t>
  </si>
  <si>
    <t>LL2536</t>
  </si>
  <si>
    <t>ABRAZ.PVC (DOS CUÑAS) 110x3/4</t>
  </si>
  <si>
    <t>Boya Plast. Dura Comun Chata p/Dep Enna</t>
  </si>
  <si>
    <t>Boya Plast. Dura Extra Chata p/Dep Enna</t>
  </si>
  <si>
    <t>BOYA TELGOPOR P/ALTA PRESION 1 1/2</t>
  </si>
  <si>
    <t>BOYA TELGOPOR P/ALTA PRESION 1 1/4</t>
  </si>
  <si>
    <t>Boya Telgopor p/Alta Presion 1 p/Tanque</t>
  </si>
  <si>
    <t>BOYA TELGOPOR P/ALTA PRESION 2</t>
  </si>
  <si>
    <t>CANILLA D/SERVIC.REF.BCE 0430(B) 1/2</t>
  </si>
  <si>
    <t>CANILLA D/SERVIC.REF.BCE 0430(B) 3/4</t>
  </si>
  <si>
    <t>CANILLA D/SERVICIO.REF.CRO 0430(C) 1/2</t>
  </si>
  <si>
    <t>Canilla Esf. Mariposa   1/2   LT-100 M</t>
  </si>
  <si>
    <t>Canilla Esf. Mariposa   3/4   LT-100 M</t>
  </si>
  <si>
    <t>Canilla Esf. Mariposa  ECO 1/2  VW-408 M</t>
  </si>
  <si>
    <t>Canilla Esf. Mariposa  ECO 3/4  VW-408 M</t>
  </si>
  <si>
    <t>Canilla Esf. Mariposa PlLUS  3/4   LT-M PLUS</t>
  </si>
  <si>
    <t>Canilla Esf. Mariposa PLUS   1/2   LT-M PLUS</t>
  </si>
  <si>
    <t>CANILLA ESF. PALAN FV   1  0436.03</t>
  </si>
  <si>
    <t>Canilla Esf. Palanca     1/2   LT-100 P</t>
  </si>
  <si>
    <t>Canilla Esf. Palanca     3/4   LT-100 P</t>
  </si>
  <si>
    <t>Canilla Esf. Palanca  ECO  1/2   VW-408 P</t>
  </si>
  <si>
    <t>Canilla Esf. Palanca  ECO  3/4   VW-408 P</t>
  </si>
  <si>
    <t>Canilla Esf. Palanca  PLUS     1      LT-PLUS</t>
  </si>
  <si>
    <t>Canilla Esf. Palanca  PLUS   1/2     LT-PLUS</t>
  </si>
  <si>
    <t>Canilla Esf. Palanca  PLUS   3/4     LT-PLUS</t>
  </si>
  <si>
    <t>CANILLA P/MANG.REF.BCE 0436(B) 1/2</t>
  </si>
  <si>
    <t>CANILLA P/MANG.REF.BCE 0436(B) 3/4</t>
  </si>
  <si>
    <t>CANILLA P/MANG.REF.CRO 0436(C) 1/2</t>
  </si>
  <si>
    <t>CANILLA P/MANG.REF.CRO 0436(C) 3/4</t>
  </si>
  <si>
    <t>Conex Pvc Bacha Simple PS</t>
  </si>
  <si>
    <t>DEPOSITO TERMOP. CADENA 11 Lit.Monkoto</t>
  </si>
  <si>
    <t>FERULA OSN 1 C/ESPIGA  PLAST.</t>
  </si>
  <si>
    <t>Flotante Alta Presion sin Boya 1.1/4 Reg. Enna</t>
  </si>
  <si>
    <t>LLAVE Bce  LIMPIEZA DE TANQUE 3/4</t>
  </si>
  <si>
    <t>LLAVE Bce. LIMPIEZA DE TANQUE 1</t>
  </si>
  <si>
    <t>LLAVE Bce. LIMPIEZA DE TANQUE 1 1/4</t>
  </si>
  <si>
    <t>LLAVE PASO HIERRO H.H. BCE PUL 1      01</t>
  </si>
  <si>
    <t>LLAVE PASO HIERRO M.H. BCE PUL. 1     01</t>
  </si>
  <si>
    <t>RESPIRADOR P/TANQUE PS</t>
  </si>
  <si>
    <t>TERRAJA  PVC/PP 1/2 3/4 1 PL6002 Latyn</t>
  </si>
  <si>
    <t>VALV.DE RETENCION 0496 19 mm (3/4)</t>
  </si>
  <si>
    <t>VALV.DE RETENCION 0496 25 mm (1)</t>
  </si>
  <si>
    <t>VALV.DE RETENCION 0496 38 mm (1 1/2)</t>
  </si>
  <si>
    <t>VALV.DE RETENCION 0496 50 mm (2)</t>
  </si>
  <si>
    <t>VALV.ESCLUSA HH 0600   2 (50mm)</t>
  </si>
  <si>
    <t>VALV.ESCLUSA HH 0600 1 1/2 (38mm)</t>
  </si>
  <si>
    <t>VALV.ESCLUSA HH 0600 1 1/4 (32mm)</t>
  </si>
  <si>
    <t>VALV.ESCLUSA HH 0605 1/2 (13mm)</t>
  </si>
  <si>
    <t>VALV.ESCLUSA HH 0605 3/4 (19mm)</t>
  </si>
  <si>
    <t>VALV.ESF.PVC COMPACTA JS 500  1</t>
  </si>
  <si>
    <t>VALV.ESF.PVC COMPACTA JS 500  3</t>
  </si>
  <si>
    <t>VALV.ESF.PVC COMPACTA JS 500  4</t>
  </si>
  <si>
    <t>VALV.ESF.PVC COMPACTA JS 500 2</t>
  </si>
  <si>
    <t>VALV.RETENC.C/CLAPETA  ZMP 118 2.</t>
  </si>
  <si>
    <t>VALV.RETENC.C/CLAPETA  ZMP 118 2.1/2.</t>
  </si>
  <si>
    <t>VALV.RETENCION  ( PLUS )    2</t>
  </si>
  <si>
    <t>VALV.RETENCION  ( PLUS )   1</t>
  </si>
  <si>
    <t>VALV.RETENCION  ( PLUS )   1.1/2</t>
  </si>
  <si>
    <t>VALV.RETENCION  ( PLUS )   1.1/4</t>
  </si>
  <si>
    <t>VALV.RETENCION  ( PLUS )   1/2</t>
  </si>
  <si>
    <t>VALV.RETENCION  ( PLUS )   2.1/2</t>
  </si>
  <si>
    <t>VALV.RETENCION  ( PLUS )   3</t>
  </si>
  <si>
    <t>VALV.RETENCION  ( PLUS )   3/4</t>
  </si>
  <si>
    <t>VALV.RETENCION  ( PLUS )   4</t>
  </si>
  <si>
    <t>VALV.RETENCION  ZMP 116    3</t>
  </si>
  <si>
    <t>VALV.RETENCION  ZMP 116    4</t>
  </si>
  <si>
    <t>VALVULA ESCLUSA CAUDAL Bce. DE  2</t>
  </si>
  <si>
    <t>VALVULA ESCLUSA CAUDAL Bce. DE  3</t>
  </si>
  <si>
    <t>VALVULA ESCLUSA CAUDAL Bce. DE  4</t>
  </si>
  <si>
    <t>VALVULA ESCLUSA CAUDAL Bce. DE 1</t>
  </si>
  <si>
    <t>VALVULA ESCLUSA CAUDAL Bce. DE 1 1/2</t>
  </si>
  <si>
    <t>VALVULA ESCLUSA CAUDAL Bce. DE 1 1/4</t>
  </si>
  <si>
    <t>VALVULA ESCLUSA CAUDAL Bce. DE 1/2</t>
  </si>
  <si>
    <t>VALVULA ESCLUSA CAUDAL Bce. DE 2 1/2</t>
  </si>
  <si>
    <t>VALVULA ESCLUSA CAUDAL Bce. DE 3/4</t>
  </si>
  <si>
    <t>Valvula Esf. ECO      1   HH p/riego</t>
  </si>
  <si>
    <t>Valvula Esf. ECO    1/2  HH p/riego</t>
  </si>
  <si>
    <t>Valvula Esf. ECO    3/4  HH p/riego</t>
  </si>
  <si>
    <t>Valvula Esf. MARIPOSA      1   RF-100B HH</t>
  </si>
  <si>
    <t>Valvula Esf. MARIPOSA      1   RF-100B MH</t>
  </si>
  <si>
    <t>Valvula Esf. MARIPOSA    1/2  RF-100B HH</t>
  </si>
  <si>
    <t>Valvula Esf. MARIPOSA    1/2  RF-100B MH</t>
  </si>
  <si>
    <t>Valvula Esf. MARIPOSA    3/4  RF-100B HH</t>
  </si>
  <si>
    <t>Valvula Esf. MARIPOSA    3/4  RF-100B MH</t>
  </si>
  <si>
    <t>Valvula Esf. PLUS Palanca     1    HH  VALFORTE</t>
  </si>
  <si>
    <t>Valvula Esf. PLUS Palanca     2    HH  VALFORTE</t>
  </si>
  <si>
    <t>Valvula Esf. PLUS Palanca     3    HH  VALFORTE</t>
  </si>
  <si>
    <t>Valvula Esf. PLUS Palanca     4    HH  VALFORTE</t>
  </si>
  <si>
    <t>Valvula Esf. PLUS Palanca    1/2  HH  VALFORTE</t>
  </si>
  <si>
    <t>Valvula Esf. PLUS Palanca    1/4  HH  VALFORTE</t>
  </si>
  <si>
    <t>Valvula Esf. PLUS Palanca    3/4  HH  VALFORTE</t>
  </si>
  <si>
    <t>Valvula Esf. PLUS Palanca    3/8  HH  VALFORTE</t>
  </si>
  <si>
    <t>Valvula Esf. PLUS Palanca  11/2  HH  VALFORTE</t>
  </si>
  <si>
    <t>Valvula Esf. PLUS Palanca  11/4  HH  VALFORTE</t>
  </si>
  <si>
    <t>Valvula Esf. PLUS Palanca  21/2  HH  VALFORTE</t>
  </si>
  <si>
    <t>CORTATUBOS  1/8-7/8  CT0204  Latyn</t>
  </si>
  <si>
    <t>GRIPPER P/NICHO 1 CANPLAST</t>
  </si>
  <si>
    <t>GRIPPER P/NICHO 3/4CANPLAST</t>
  </si>
  <si>
    <t>Llave 4 BAR esf.  bce    1       Canplast</t>
  </si>
  <si>
    <t>Llave 4 BAR esf.  bce   1/2     Canplast</t>
  </si>
  <si>
    <t>Llave 4 BAR esf.  bce   3/4     Canplast</t>
  </si>
  <si>
    <t>Llave 4 BAR esf.  bce  11/4    Canplast</t>
  </si>
  <si>
    <t>LLAVE DE GAS BRONCE 1 1/2 ALARSA</t>
  </si>
  <si>
    <t>LLAVE DE GAS BRONCE 1 1/4 ALARSA</t>
  </si>
  <si>
    <t>LLAVE DE GAS BRONCE 1 ALARSA</t>
  </si>
  <si>
    <t>LLAVE DE GAS BRONCE 2 ALARSA</t>
  </si>
  <si>
    <t>LLAVE DE GAS CROMO  1  ALARSA</t>
  </si>
  <si>
    <t>MONTURA DERIVAC.GAS 1 1/2 X 1 F.MICCIU</t>
  </si>
  <si>
    <t>MONTURA DERIVAC.GAS 1 1/4 X 1 F.MICCIU</t>
  </si>
  <si>
    <t>MONTURA DERIVAC.GAS 1 X 1 F.MICCIU</t>
  </si>
  <si>
    <t>MONTURA DERIVAC.GAS 1 X 1/2 F.MICCIU</t>
  </si>
  <si>
    <t>MONTURA DERIVAC.GAS 1 X 3/4 F.MICCIU</t>
  </si>
  <si>
    <t>MONTURA DERIVAC.GAS 1/2 X 1/2 F.MICCIU</t>
  </si>
  <si>
    <t>MONTURA DERIVAC.GAS 3/4 X 1/2 F.MICCIU</t>
  </si>
  <si>
    <t>MONTURA DERIVAC.GAS 3/4 X 3/4 F.MICCIU</t>
  </si>
  <si>
    <t>TE DERIVACION  3/4 X 25 CANPLAST</t>
  </si>
  <si>
    <t>J000382022</t>
  </si>
  <si>
    <t>Arg Para Barral Cortina Mad.Cedro 22cm</t>
  </si>
  <si>
    <t>Asiento Inodoro Ideal Univ Plast/Bco</t>
  </si>
  <si>
    <t>J000680544</t>
  </si>
  <si>
    <t>Barral Cortina Alum.0.75 x 1,75 m Bco Epoxi.Curvo</t>
  </si>
  <si>
    <t>J000680532</t>
  </si>
  <si>
    <t>Barral Cortina Alum.1 x 1,00 m Bco Epoxi.Curvo</t>
  </si>
  <si>
    <t>J000703020</t>
  </si>
  <si>
    <t>Barral Cortina Mad.Cedro Urbano Set 22x 2.00m</t>
  </si>
  <si>
    <t>J000703016</t>
  </si>
  <si>
    <t>Barral Cortina Mad.Cedro Urbano Set 22x1,60m</t>
  </si>
  <si>
    <t>J000703018</t>
  </si>
  <si>
    <t>Barral Cortina Mad.Cedro Urbano Set 22x1,80m</t>
  </si>
  <si>
    <t>J000703022</t>
  </si>
  <si>
    <t>Barral Cortina Mad.Cedro Urbano Set 22x2,20m</t>
  </si>
  <si>
    <t>Bisagra Doble Accion 3 (76mm) China</t>
  </si>
  <si>
    <t>Bisagra Doble Accion 4 (101mm) China</t>
  </si>
  <si>
    <t>Cabezal FV Orig.Lateral Banera Est0Mod 2079</t>
  </si>
  <si>
    <t>Cabezal FV Orig.Mes/Lavat/Bidet Est0Mod 2078</t>
  </si>
  <si>
    <t>Cabo Madera p/Secador,Escobillon S/Rosca 1,30m</t>
  </si>
  <si>
    <t>CEMENTO CONTAC. C/Tolueno CONGO 110 ml</t>
  </si>
  <si>
    <t>J003290030</t>
  </si>
  <si>
    <t>Fratacho Algarrobo 12x25cm Mang.Pino</t>
  </si>
  <si>
    <t>J003290041</t>
  </si>
  <si>
    <t>Fratacho Algarrobo 12x30cm Mang.Pino</t>
  </si>
  <si>
    <t>J003290054</t>
  </si>
  <si>
    <t>Fratacho Algarrobo 12x35cm Mang.Pino</t>
  </si>
  <si>
    <t>J003290062</t>
  </si>
  <si>
    <t>Fratacho Algarrobo 12x40cm Mang.Pino</t>
  </si>
  <si>
    <t>Fratacho Plastico 20cm DAG</t>
  </si>
  <si>
    <t>Fratacho Plastico 25cm DAG</t>
  </si>
  <si>
    <t>Fratacho Plastico 30 cm DAG</t>
  </si>
  <si>
    <t>Martillo Bolita 200g.</t>
  </si>
  <si>
    <t>Martillo Bolita 300g.</t>
  </si>
  <si>
    <t>Martillo Bolita 400g.</t>
  </si>
  <si>
    <t>Martillo Bolita 500g.</t>
  </si>
  <si>
    <t>Martillo Carpintero Nro 16</t>
  </si>
  <si>
    <t>Martillo Carpintero Nro 18</t>
  </si>
  <si>
    <t>Martillo Carpintero Nro 20</t>
  </si>
  <si>
    <t>Martillo Carpintero Nro 22</t>
  </si>
  <si>
    <t>Martillo Carpintero Nro 25</t>
  </si>
  <si>
    <t>Maza Albanil c/Cabo 0,75 Kg</t>
  </si>
  <si>
    <t>Maza Albanil c/Cabo 1,00 Kg</t>
  </si>
  <si>
    <t>Maza Albanil c/Cabo 1,25 Kg</t>
  </si>
  <si>
    <t>Maza Albanil c/Cabo 1,50 Kg</t>
  </si>
  <si>
    <t>Maza Albanil c/Cabo 2,00 Kg</t>
  </si>
  <si>
    <t>Maza Albanil c/Cabo 90cm 4Kg</t>
  </si>
  <si>
    <t>Maza Albanil c/Cabo 90cm 5Kg</t>
  </si>
  <si>
    <t>Maza Albanil c/Cabo 90cm 6Kg</t>
  </si>
  <si>
    <t>Maza Herrero c/Cabo 0,75 Kg</t>
  </si>
  <si>
    <t>Maza Herrero c/Cabo 1,00 Kg</t>
  </si>
  <si>
    <t>Maza Herrero c/Cabo 1,25 Kg</t>
  </si>
  <si>
    <t>Maza Herrero c/Cabo 2,00 Kg</t>
  </si>
  <si>
    <t>J004436010</t>
  </si>
  <si>
    <t>Membrana Facil Aerosol 284g Blanco</t>
  </si>
  <si>
    <t>J004436040</t>
  </si>
  <si>
    <t>Membrana Facil Aerosol 284g Gris Zinc</t>
  </si>
  <si>
    <t>J004436000</t>
  </si>
  <si>
    <t>Membrana Facil Aerosol 284g Incoloro</t>
  </si>
  <si>
    <t>J004436020</t>
  </si>
  <si>
    <t>Membrana Facil Aerosol 284g Negro</t>
  </si>
  <si>
    <t>J004436030</t>
  </si>
  <si>
    <t>Membrana Facil Aerosol 284g Rojo Teja</t>
  </si>
  <si>
    <t>J004436132</t>
  </si>
  <si>
    <t>Membrana Facil Gel Transparente lata 1000ml</t>
  </si>
  <si>
    <t>J004436110</t>
  </si>
  <si>
    <t>Membrana Facil Gel Transparente lata 250ml</t>
  </si>
  <si>
    <t>J004436125</t>
  </si>
  <si>
    <t>Membrana Facil Gel Transparente lata 500ml</t>
  </si>
  <si>
    <t>Sopapa PVC Cocina Rejilla Acero Ideal 2</t>
  </si>
  <si>
    <t>Sopapa PVC Lavatorio Rejilla Acero Ideal 1 1/2</t>
  </si>
  <si>
    <t>J005880075</t>
  </si>
  <si>
    <t>Tira FINA Serrucho p/Mochila Ferrum</t>
  </si>
  <si>
    <t>PIN00030711</t>
  </si>
  <si>
    <t>REVEST. texturado  Verde salvia Rodillable 30kg.</t>
  </si>
  <si>
    <t>PIN000383</t>
  </si>
  <si>
    <t>Entonador universal Marron  120 cc</t>
  </si>
  <si>
    <t>PIN000384</t>
  </si>
  <si>
    <t>Entonador universal Verde claro  120 cc</t>
  </si>
  <si>
    <t>PIN000611</t>
  </si>
  <si>
    <t>FONDO para Maderas Blanco  1 Lit.</t>
  </si>
  <si>
    <t>PIN000612</t>
  </si>
  <si>
    <t>FONDO para Maderas Blanco  4 Lit.</t>
  </si>
  <si>
    <t>PIN000700</t>
  </si>
  <si>
    <t>MADERAS BARNIZ Marino brillante 1/4 Lit</t>
  </si>
  <si>
    <t>J005158355</t>
  </si>
  <si>
    <t>J000146000</t>
  </si>
  <si>
    <t>Acc.p/ ceramica. Arco Nivelador 1.5mm (x100)</t>
  </si>
  <si>
    <t>J000146110</t>
  </si>
  <si>
    <t>Acc.p/ ceramica. Cuna dentada p/ nivelador 5 a 13</t>
  </si>
  <si>
    <t>J000146220</t>
  </si>
  <si>
    <t>Acc.p/ ceramica. Separador cruz 1.5mm (x250)</t>
  </si>
  <si>
    <t>J000146422</t>
  </si>
  <si>
    <t>Acc.p/ ceramica. Separador cruz 2.5mm (x250)</t>
  </si>
  <si>
    <t>J000146340</t>
  </si>
  <si>
    <t>Acc.p/ ceramica. Separador cruz 2mm (x250)</t>
  </si>
  <si>
    <t>J000143117</t>
  </si>
  <si>
    <t>Acc.p/Pileta Base De Tensor</t>
  </si>
  <si>
    <t>J000143109</t>
  </si>
  <si>
    <t>ACC.P/PILETA Base Inclinada c/tensor *</t>
  </si>
  <si>
    <t>J000143168</t>
  </si>
  <si>
    <t>J000143159</t>
  </si>
  <si>
    <t>Acc.p/Pileta Boya Chica *</t>
  </si>
  <si>
    <t>J000143206</t>
  </si>
  <si>
    <t>Acc.p/Pileta Esquinero 1 Pata</t>
  </si>
  <si>
    <t>J000143214</t>
  </si>
  <si>
    <t>Acc.p/Pileta Esquinero 2 Pata</t>
  </si>
  <si>
    <t>J000143620</t>
  </si>
  <si>
    <t>Acc.p/Pileta Esquinero Pileta Red</t>
  </si>
  <si>
    <t>J000143999</t>
  </si>
  <si>
    <t>J000143604</t>
  </si>
  <si>
    <t>Acc.p/Pileta Kit De Parches</t>
  </si>
  <si>
    <t>J000143303</t>
  </si>
  <si>
    <t>Acc.p/Pileta Regaton Doble</t>
  </si>
  <si>
    <t>J000143311</t>
  </si>
  <si>
    <t>Acc.p/Pileta Regaton Simple</t>
  </si>
  <si>
    <t>J0001432141</t>
  </si>
  <si>
    <t>Acc.p/Pileta Rinconero 1 Pata*</t>
  </si>
  <si>
    <t>J0001432142</t>
  </si>
  <si>
    <t>Acc.p/Pileta Rinconero 2 Pata*</t>
  </si>
  <si>
    <t>J000143621</t>
  </si>
  <si>
    <t>J000143395</t>
  </si>
  <si>
    <t>Acc.p/Pileta Sop De T Doble</t>
  </si>
  <si>
    <t>J000143434</t>
  </si>
  <si>
    <t>Acc.p/Pileta T Abierta</t>
  </si>
  <si>
    <t>J000143450</t>
  </si>
  <si>
    <t>Acc.p/Pileta Tapon Con Desagote</t>
  </si>
  <si>
    <t>J000143476</t>
  </si>
  <si>
    <t>Acc.p/Pileta Tapon Conico Chico</t>
  </si>
  <si>
    <t>J000143484</t>
  </si>
  <si>
    <t>Acc.p/Pileta Tapon Conico Grande</t>
  </si>
  <si>
    <t>J000143531</t>
  </si>
  <si>
    <t>Acc.p/Pileta Zapatilla</t>
  </si>
  <si>
    <t>J000149008</t>
  </si>
  <si>
    <t>Aceite Aceitex Afloja Tuercas x 100cm³</t>
  </si>
  <si>
    <t>J000149016</t>
  </si>
  <si>
    <t>Aceite Aceitex Multiuso Total x 110cm³</t>
  </si>
  <si>
    <t>J000149105</t>
  </si>
  <si>
    <t>Aceite Aceitex Rk2000 Aerosol x 220cm³</t>
  </si>
  <si>
    <t>J000149113</t>
  </si>
  <si>
    <t>Aceite Aceitex Rk3000 Aerosol x 220cm³</t>
  </si>
  <si>
    <t>J000149121</t>
  </si>
  <si>
    <t>Aceite Aceitex Rk3000 Aerosol x 440cm³</t>
  </si>
  <si>
    <t>J000149058</t>
  </si>
  <si>
    <t>ACEITE ACEITODO MULTIUSO AEROSOL 220cm</t>
  </si>
  <si>
    <t>J000149024</t>
  </si>
  <si>
    <t>Aceite Aceitodo Multiuso Hogar x 100cm³</t>
  </si>
  <si>
    <t>J000150025</t>
  </si>
  <si>
    <t>Aceitera Plastica Fuelle a Presion</t>
  </si>
  <si>
    <t>J000461002</t>
  </si>
  <si>
    <t>Acople Rapido p/Manguera Hembra 1/2</t>
  </si>
  <si>
    <t>J000461010</t>
  </si>
  <si>
    <t>Acople Rapido p/Manguera Hembra 3/4</t>
  </si>
  <si>
    <t>J000461060</t>
  </si>
  <si>
    <t>Acople Rapido Para Manguera 1/2 Canple</t>
  </si>
  <si>
    <t>J000461078</t>
  </si>
  <si>
    <t>Acople Rapido Para Manguera 3/4 Canple</t>
  </si>
  <si>
    <t>J000461044</t>
  </si>
  <si>
    <t>Acople Rapido Reparador Manguera 1/2</t>
  </si>
  <si>
    <t>J000461052</t>
  </si>
  <si>
    <t>Acople Rapido Reparador Manguera 3/4</t>
  </si>
  <si>
    <t>J005330532</t>
  </si>
  <si>
    <t>Adhesivo Montaje PegaForteX 200gr Pomo</t>
  </si>
  <si>
    <t>J005330545</t>
  </si>
  <si>
    <t>Adhesivo Montaje PegaForteX 320gr Cartucho</t>
  </si>
  <si>
    <t>J000180020</t>
  </si>
  <si>
    <t>Alambre Liso Rec.Galv. Nro 10</t>
  </si>
  <si>
    <t>J000180038</t>
  </si>
  <si>
    <t>Alambre Liso Rec.Galv. Nro 12</t>
  </si>
  <si>
    <t>J000180046</t>
  </si>
  <si>
    <t>Alambre Liso Rec.Galv. Nro 14</t>
  </si>
  <si>
    <t>J000180054</t>
  </si>
  <si>
    <t>Alambre Liso Rec.Galv. Nro 16</t>
  </si>
  <si>
    <t>J000190017</t>
  </si>
  <si>
    <t>Alambre Negro Nro 14</t>
  </si>
  <si>
    <t>J000190025</t>
  </si>
  <si>
    <t>Alambre Negro Nro 16</t>
  </si>
  <si>
    <t>J000190106</t>
  </si>
  <si>
    <t>Alambre Negro Nro 16  (Rollo 1Kg)</t>
  </si>
  <si>
    <t>J080235211</t>
  </si>
  <si>
    <t>Alicate Corte Oblicuo 7 (175mm) India</t>
  </si>
  <si>
    <t>J000449903</t>
  </si>
  <si>
    <t>Anafe Electrico 1 Hornalla</t>
  </si>
  <si>
    <t>J000449911</t>
  </si>
  <si>
    <t>Anafe Electrico 2 Hornallas</t>
  </si>
  <si>
    <t>J000449937</t>
  </si>
  <si>
    <t>Anafe Enloz.1 Horn. Term/Val.Blanco GN</t>
  </si>
  <si>
    <t>J000449953</t>
  </si>
  <si>
    <t>Anafe Enloz.1 Horn. Term/Val.Negro GN</t>
  </si>
  <si>
    <t>J000449945</t>
  </si>
  <si>
    <t>Anafe Enloz.2 Horn. Term/Val.Blanco GN</t>
  </si>
  <si>
    <t>J000449961</t>
  </si>
  <si>
    <t>Anafe Enloz.2 Horn. Term/Val.Negro GN</t>
  </si>
  <si>
    <t>J000450035</t>
  </si>
  <si>
    <t>Anafe Enlozado 2 Horn. Term/Valv. NE/GE</t>
  </si>
  <si>
    <t>J000450051</t>
  </si>
  <si>
    <t>Anafe Epoxi Blanco 1 Horn. GE</t>
  </si>
  <si>
    <t>J000449995</t>
  </si>
  <si>
    <t>Anafe Epoxi Blanco 1 Horn. GN</t>
  </si>
  <si>
    <t>J000450069</t>
  </si>
  <si>
    <t>Anafe Epoxi Blanco 2 Horn. GE</t>
  </si>
  <si>
    <t>J000450077</t>
  </si>
  <si>
    <t>Anafe Portatil 1 Hornalla Gas Butano</t>
  </si>
  <si>
    <t>J002875011</t>
  </si>
  <si>
    <t>Anteojo Policarbonato Gris</t>
  </si>
  <si>
    <t>J002875029</t>
  </si>
  <si>
    <t>Anteojo Policarbonato Natural Ind.Arg.</t>
  </si>
  <si>
    <t>J002875061</t>
  </si>
  <si>
    <t>Antiparra Red Plastica Comun Rosca V/B</t>
  </si>
  <si>
    <t>J002875168</t>
  </si>
  <si>
    <t>Antiparra Ventana Rectangular Fija s/Vidrio</t>
  </si>
  <si>
    <t>J002875184</t>
  </si>
  <si>
    <t>Antiparra Ventana Rectangular Levadiza</t>
  </si>
  <si>
    <t>J005840031</t>
  </si>
  <si>
    <t>Aran Base Inodoro de Cera Ideal</t>
  </si>
  <si>
    <t>J003390739</t>
  </si>
  <si>
    <t>Aran Chapa Casquete p/Gcho Techo</t>
  </si>
  <si>
    <t>J000320052</t>
  </si>
  <si>
    <t>Aran Ficha Hº Bceado Nro 10</t>
  </si>
  <si>
    <t>J000320010</t>
  </si>
  <si>
    <t>Aran Ficha Hº Bceado Nro 7</t>
  </si>
  <si>
    <t>J000320028</t>
  </si>
  <si>
    <t>Aran Ficha Hº Bceado Nro 8</t>
  </si>
  <si>
    <t>J000320036</t>
  </si>
  <si>
    <t>Aran Ficha Hº Bceado Nro 8 1/2</t>
  </si>
  <si>
    <t>J000320044</t>
  </si>
  <si>
    <t>Aran Ficha Hº Bceado Nro 9</t>
  </si>
  <si>
    <t>J000341139</t>
  </si>
  <si>
    <t>Aran Plana Hierro Zinc 1</t>
  </si>
  <si>
    <t>J000341082</t>
  </si>
  <si>
    <t>Aran Plana Hierro Zinc 1/2</t>
  </si>
  <si>
    <t>J000341040</t>
  </si>
  <si>
    <t>Aran Plana Hierro Zinc 1/4 x 1.25</t>
  </si>
  <si>
    <t>J000341032</t>
  </si>
  <si>
    <t>Aran Plana Hierro Zinc 3/16</t>
  </si>
  <si>
    <t>J000341113</t>
  </si>
  <si>
    <t>Aran Plana Hierro Zinc 3/4</t>
  </si>
  <si>
    <t>J000341066</t>
  </si>
  <si>
    <t>Aran Plana Hierro Zinc 3/8 x2</t>
  </si>
  <si>
    <t>J000341058</t>
  </si>
  <si>
    <t>Aran Plana Hierro Zinc 5/16 x2</t>
  </si>
  <si>
    <t>J000341024</t>
  </si>
  <si>
    <t>Aran Plana Hierro Zinc 5/32</t>
  </si>
  <si>
    <t>J000341105</t>
  </si>
  <si>
    <t>Aran Plana Hierro Zinc 5/8</t>
  </si>
  <si>
    <t>J000341074</t>
  </si>
  <si>
    <t>Aran Plana Hierro Zinc 7/16</t>
  </si>
  <si>
    <t>J000341121</t>
  </si>
  <si>
    <t>Aran Plana Hierro Zinc 7/8</t>
  </si>
  <si>
    <t>J000341090</t>
  </si>
  <si>
    <t>Aran Plana Hierro Zinc 9/16</t>
  </si>
  <si>
    <t>J003390721</t>
  </si>
  <si>
    <t>Aran Pvc Casquete Hongo p/Gcho Techo</t>
  </si>
  <si>
    <t>J003390705</t>
  </si>
  <si>
    <t>Aran Pvc p/Gcho Techo 1/4x19mm</t>
  </si>
  <si>
    <t>J000350081</t>
  </si>
  <si>
    <t>Aran T/Grower 1/2</t>
  </si>
  <si>
    <t>J000350049</t>
  </si>
  <si>
    <t>Aran T/Grower 1/4</t>
  </si>
  <si>
    <t>J000350031</t>
  </si>
  <si>
    <t>Aran T/Grower 3/16</t>
  </si>
  <si>
    <t>J000350065</t>
  </si>
  <si>
    <t>Aran T/Grower 3/8</t>
  </si>
  <si>
    <t>J000350057</t>
  </si>
  <si>
    <t>Aran T/Grower 5/16</t>
  </si>
  <si>
    <t>J000350104</t>
  </si>
  <si>
    <t>Aran T/Grower 5/8</t>
  </si>
  <si>
    <t>J000350073</t>
  </si>
  <si>
    <t>Aran T/Grower 7/16</t>
  </si>
  <si>
    <t>J000360256</t>
  </si>
  <si>
    <t>Arco Sierra Calar c/Hoja El Abuelo</t>
  </si>
  <si>
    <t>J000360052</t>
  </si>
  <si>
    <t>Arco Sierra Extensible c/Hoja El Abuelo 80</t>
  </si>
  <si>
    <t>J000360117</t>
  </si>
  <si>
    <t>Arco Sierra Fijo Comun c/Hoja El Abuelo</t>
  </si>
  <si>
    <t>J000840052</t>
  </si>
  <si>
    <t>Bisagra Ficha Herrero Rev.90x22x1 1/2</t>
  </si>
  <si>
    <t>J000840303</t>
  </si>
  <si>
    <t>Bisagra Ficha Herrero Rev.Ala Corta 60x9</t>
  </si>
  <si>
    <t>J000840311</t>
  </si>
  <si>
    <t>Bisagra Ficha Herrero Rev.Ala Corta 80x9</t>
  </si>
  <si>
    <t>J000850015</t>
  </si>
  <si>
    <t>Bisagra Ficha Mueble 50mm Dcha- Niquel</t>
  </si>
  <si>
    <t>J000850023</t>
  </si>
  <si>
    <t>Bisagra Ficha Mueble 50mm Izq - Niquel</t>
  </si>
  <si>
    <t>J000850031</t>
  </si>
  <si>
    <t>Bisagra Ficha Mueble 63mm Dcha- Niquel</t>
  </si>
  <si>
    <t>J000850049</t>
  </si>
  <si>
    <t>Bisagra Ficha Mueble 63mm Izq - Niquel</t>
  </si>
  <si>
    <t>J003660011</t>
  </si>
  <si>
    <t>Bisagra Forjada Amurar 13cm</t>
  </si>
  <si>
    <t>J003660029</t>
  </si>
  <si>
    <t>Bisagra Forjada Amurar 20cm</t>
  </si>
  <si>
    <t>J003660037</t>
  </si>
  <si>
    <t>Bisagra Forjada Amurar 25cm</t>
  </si>
  <si>
    <t>J003660045</t>
  </si>
  <si>
    <t>Bisagra Forjada Amurar 30cm</t>
  </si>
  <si>
    <t>J003660100</t>
  </si>
  <si>
    <t>Bisagra Forjada Atornillar 13cm</t>
  </si>
  <si>
    <t>J003660118</t>
  </si>
  <si>
    <t>Bisagra Forjada Atornillar 20cm</t>
  </si>
  <si>
    <t>J003660126</t>
  </si>
  <si>
    <t>Bisagra Forjada Atornillar 25cm</t>
  </si>
  <si>
    <t>J003660134</t>
  </si>
  <si>
    <t>Bisagra Forjada Atornillar 30cm</t>
  </si>
  <si>
    <t>J003660215</t>
  </si>
  <si>
    <t>Bisagra Forjada c/Bulon 20cm</t>
  </si>
  <si>
    <t>J003660223</t>
  </si>
  <si>
    <t>Bisagra Forjada c/Bulon 25cm</t>
  </si>
  <si>
    <t>J003660265</t>
  </si>
  <si>
    <t>Bisagra Forjada Doble Ala 13cm</t>
  </si>
  <si>
    <t>J003660273</t>
  </si>
  <si>
    <t>Bisagra Forjada Doble Ala 17cm</t>
  </si>
  <si>
    <t>J000870099</t>
  </si>
  <si>
    <t>Bisagra Mosquitero Charolada 70mm</t>
  </si>
  <si>
    <t>J080870011</t>
  </si>
  <si>
    <t>Bisagra Mosquitero Charolada 70mm China</t>
  </si>
  <si>
    <t>J000870104</t>
  </si>
  <si>
    <t>Bisagra Mosquitero Galv.70mm</t>
  </si>
  <si>
    <t>J000880230</t>
  </si>
  <si>
    <t>Bisagra Municion Carp.Zinc.Liv 75 x 75</t>
  </si>
  <si>
    <t>J000890502</t>
  </si>
  <si>
    <t>Bisagra Municion Mixta 100 x 75  9</t>
  </si>
  <si>
    <t>J000890510</t>
  </si>
  <si>
    <t>Bisagra Municion Mixta 100 x 88  9</t>
  </si>
  <si>
    <t>J000900022</t>
  </si>
  <si>
    <t>Bisagra Pomela Carp.Zinc Azul Der 140x78</t>
  </si>
  <si>
    <t>J080900044</t>
  </si>
  <si>
    <t>Bisagra Pomela Carpintero Hierro Pulido 140x60 Izq</t>
  </si>
  <si>
    <t>J000930035</t>
  </si>
  <si>
    <t>Bisagra Postigo T/1842 Hierro Pulido 38mm (40Un)</t>
  </si>
  <si>
    <t>J000930043</t>
  </si>
  <si>
    <t>Bisagra Postigo T/1842 Hierro Pulido 51mm (40Un)</t>
  </si>
  <si>
    <t>J080940044</t>
  </si>
  <si>
    <t>Bisagra Simple Accion 3 (76mm) China</t>
  </si>
  <si>
    <t>J080950015</t>
  </si>
  <si>
    <t>Bisagra T Hierro Pulido 3 (76mm)</t>
  </si>
  <si>
    <t>J080950031</t>
  </si>
  <si>
    <t>Bisagra T Hierro Pulido 5 (127mm) China</t>
  </si>
  <si>
    <t>J080950049</t>
  </si>
  <si>
    <t>Bisagra T Hierro Pulido 6 (152mm) China</t>
  </si>
  <si>
    <t>J080950057</t>
  </si>
  <si>
    <t>Bisagra T Hierro Pulido 8 (202mm) China</t>
  </si>
  <si>
    <t>J080790017</t>
  </si>
  <si>
    <t>Bisagra T/5005 Hierro Bceado 1 (25mm)</t>
  </si>
  <si>
    <t>J080790033</t>
  </si>
  <si>
    <t>Bisagra T/5005 Hierro Bceado 1 ½ (38mm)</t>
  </si>
  <si>
    <t>J080790041</t>
  </si>
  <si>
    <t>Bisagra T/5005 Hierro Bceado 2 (51mm)</t>
  </si>
  <si>
    <t>J080790059</t>
  </si>
  <si>
    <t>Bisagra T/5005 Hierro Bceado 2 ½ (63mm)</t>
  </si>
  <si>
    <t>J080790067</t>
  </si>
  <si>
    <t>Bisagra T/5005 Hierro Bceado 3 (76mm)</t>
  </si>
  <si>
    <t>J080790075</t>
  </si>
  <si>
    <t>Bisagra T/5005 Hierro Bceado 3 ½ (88mm) China</t>
  </si>
  <si>
    <t>J080790083</t>
  </si>
  <si>
    <t>Bisagra T/5005 Hierro Bceado 4 (101mm)</t>
  </si>
  <si>
    <t>J080770041</t>
  </si>
  <si>
    <t>Bisagra T/5005 Hierro Pulido 2 (51mm)</t>
  </si>
  <si>
    <t>J080770059</t>
  </si>
  <si>
    <t>Bisagra T/5005 Hierro Pulido 2 ½ (63mm)</t>
  </si>
  <si>
    <t>J080770067</t>
  </si>
  <si>
    <t>Bisagra T/5005 Hierro Pulido 3 (76mm) China</t>
  </si>
  <si>
    <t>J080770075</t>
  </si>
  <si>
    <t>Bisagra T/5005 Hierro Pulido 3 ½ (88mm) China</t>
  </si>
  <si>
    <t>J080770009</t>
  </si>
  <si>
    <t>Bisagra T/5005 Hierro Pulido 3/4 (19mm) China</t>
  </si>
  <si>
    <t>J080770083</t>
  </si>
  <si>
    <t>Bisagra T/5005 Hierro Pulido 4 (101mm) China</t>
  </si>
  <si>
    <t>J000880206</t>
  </si>
  <si>
    <t>Bisagra T/Munic.Carp.Hierro Bceado. 100 x 75</t>
  </si>
  <si>
    <t>J000880028</t>
  </si>
  <si>
    <t>Bisagra T/Munic.Carp.Hierro Pulido 100 x 75*</t>
  </si>
  <si>
    <t>J000880036</t>
  </si>
  <si>
    <t>Bisagra T/Munic.Carp.Hierro Pulido 100 x 88*</t>
  </si>
  <si>
    <t>J000880222</t>
  </si>
  <si>
    <t>Bisagra T/Munic.Carp.Hierro Zinc Amar 100 x 100</t>
  </si>
  <si>
    <t>J000880214</t>
  </si>
  <si>
    <t>Bisagra T/Munic.Carp.Hierro Zinc Amar 100 x 88</t>
  </si>
  <si>
    <t>J000890104</t>
  </si>
  <si>
    <t>Bisagra T/Munic.Herrero Hierro Pulid.100x100*</t>
  </si>
  <si>
    <t>J000890015</t>
  </si>
  <si>
    <t>Bisagra T/Munic.Herrero Hierro Pulido 100x37</t>
  </si>
  <si>
    <t>J000890065</t>
  </si>
  <si>
    <t>Bisagra T/Munic.Herrero Hierro Pulido 100x58</t>
  </si>
  <si>
    <t>J000890081</t>
  </si>
  <si>
    <t>Bisagra T/Munic.Herrero Hierro Pulido 100x75 Cj.x2</t>
  </si>
  <si>
    <t>J000890099</t>
  </si>
  <si>
    <t>Bisagra T/Munic.Herrero Hierro Pulido 100x88</t>
  </si>
  <si>
    <t>J080881428</t>
  </si>
  <si>
    <t>Bisagra T/Pilastra 180° China</t>
  </si>
  <si>
    <t>J080990015</t>
  </si>
  <si>
    <t>Boquilla De Ceramica p/Farol 500 Bujias China</t>
  </si>
  <si>
    <t>J000995027</t>
  </si>
  <si>
    <t>BORDEADORA INDELPLAS 600w</t>
  </si>
  <si>
    <t>J000995035</t>
  </si>
  <si>
    <t>BORDEADORA INDELPLAS 700w</t>
  </si>
  <si>
    <t>J000997061</t>
  </si>
  <si>
    <t>Bota Industrial  Ngra Nro 44</t>
  </si>
  <si>
    <t>J000997029</t>
  </si>
  <si>
    <t>Bota Industrial Ngra Nro 39/40</t>
  </si>
  <si>
    <t>J000997037</t>
  </si>
  <si>
    <t>Bota Industrial Ngra Nro 41</t>
  </si>
  <si>
    <t>J000997045</t>
  </si>
  <si>
    <t>Bota Industrial Ngra Nro 42</t>
  </si>
  <si>
    <t>J000997053</t>
  </si>
  <si>
    <t>Bota Industrial Ngra Nro 43</t>
  </si>
  <si>
    <t>J000997079</t>
  </si>
  <si>
    <t>Bota Industrial Ngra Nro 45/46</t>
  </si>
  <si>
    <t>J005874014</t>
  </si>
  <si>
    <t>Boton Grande Cromado p/Mochila Capea</t>
  </si>
  <si>
    <t>J001000207</t>
  </si>
  <si>
    <t>Boya Dep Desc.c/Goma Ideal A Cadena Plastica</t>
  </si>
  <si>
    <t>J001000176</t>
  </si>
  <si>
    <t>Boya Dep Desc.Pescadas Univ Regulable c/Tapon</t>
  </si>
  <si>
    <t>J001000304</t>
  </si>
  <si>
    <t>Boya Dep Desc.T/Univ Con Tapon</t>
  </si>
  <si>
    <t>J005840405</t>
  </si>
  <si>
    <t>Boya Plast. 1/4 Dorada p/Dep.Ideal</t>
  </si>
  <si>
    <t>J005840390</t>
  </si>
  <si>
    <t>Boya Plast. 3/16 Verde p/Dep.Ideal</t>
  </si>
  <si>
    <t>J005875036</t>
  </si>
  <si>
    <t>Boya Plastica p/Mochila Dorica Verona</t>
  </si>
  <si>
    <t>J002200012</t>
  </si>
  <si>
    <t>Brabante Cortahierro 303-1/4 x 120mm</t>
  </si>
  <si>
    <t>J002200020</t>
  </si>
  <si>
    <t>Brabante Cortahierro 304-3/8 x 150mm</t>
  </si>
  <si>
    <t>J002200038</t>
  </si>
  <si>
    <t>Brabante Cortahierro 305-1/2 x 150mm</t>
  </si>
  <si>
    <t>J002200046</t>
  </si>
  <si>
    <t>Brabante Cortahierro 306-5/8 x 170mm</t>
  </si>
  <si>
    <t>J002200054</t>
  </si>
  <si>
    <t>Brabante Punta Trazar 607-5/16 x 200mm</t>
  </si>
  <si>
    <t>J002200062</t>
  </si>
  <si>
    <t>Brabante Punto Centrar 413-3/8 x 125mm</t>
  </si>
  <si>
    <t>J002200070</t>
  </si>
  <si>
    <t>Brabante Punzon Conico 525-1/2 x 150mm</t>
  </si>
  <si>
    <t>J002200096</t>
  </si>
  <si>
    <t>Brabante Punzon Recto 533-3/8x150mm x 3mm</t>
  </si>
  <si>
    <t>J002200101</t>
  </si>
  <si>
    <t>Brabante Punzon Recto 534-3/8x150mm x 4mm</t>
  </si>
  <si>
    <t>J002200119</t>
  </si>
  <si>
    <t>Brabante Punzon Recto 535-1/2x160mm x 5mm</t>
  </si>
  <si>
    <t>J002200127</t>
  </si>
  <si>
    <t>Brabante Punzon Recto 536-1/2x180mm x 6mm</t>
  </si>
  <si>
    <t>J004411352</t>
  </si>
  <si>
    <t>BROCA PILOTO PARA SOPORTE  A1 y  A10</t>
  </si>
  <si>
    <t>J001060095</t>
  </si>
  <si>
    <t>Burlete Autoadh. 3m x 25mm x18mm</t>
  </si>
  <si>
    <t>J001320021</t>
  </si>
  <si>
    <t>Cadena p/Perro 18 x 170</t>
  </si>
  <si>
    <t>J001320144</t>
  </si>
  <si>
    <t>Cadena p/Perro 8 x 170</t>
  </si>
  <si>
    <t>J001330107</t>
  </si>
  <si>
    <t>Cadena Patente Natural D.C. Nro 100</t>
  </si>
  <si>
    <t>J001330026</t>
  </si>
  <si>
    <t>Cadena Patente Natural D.C. Nro 30</t>
  </si>
  <si>
    <t>J001330042</t>
  </si>
  <si>
    <t>Cadena Patente Natural D.C. Nro 40</t>
  </si>
  <si>
    <t>J001330050</t>
  </si>
  <si>
    <t>Cadena Patente Natural D.C. Nro 50</t>
  </si>
  <si>
    <t>J001330068</t>
  </si>
  <si>
    <t>Cadena Patente Natural D.C. Nro 60</t>
  </si>
  <si>
    <t>J001330076</t>
  </si>
  <si>
    <t>Cadena Patente Natural D.C. Nro 70</t>
  </si>
  <si>
    <t>J001330084</t>
  </si>
  <si>
    <t>Cadena Patente Natural D.C. Nro 80</t>
  </si>
  <si>
    <t>J001330092</t>
  </si>
  <si>
    <t>Cadena Patente Natural D.C. Nro 90</t>
  </si>
  <si>
    <t>J001330806</t>
  </si>
  <si>
    <t>Cadena Patente Zincada D.C. Nro 100</t>
  </si>
  <si>
    <t>J001330725</t>
  </si>
  <si>
    <t>Cadena Patente Zincada D.C. Nro 30</t>
  </si>
  <si>
    <t>J001330733</t>
  </si>
  <si>
    <t>Cadena Patente Zincada D.C. Nro 35</t>
  </si>
  <si>
    <t>J001330741</t>
  </si>
  <si>
    <t>Cadena Patente Zincada D.C. Nro 40</t>
  </si>
  <si>
    <t>J001330759</t>
  </si>
  <si>
    <t>Cadena Patente Zincada D.C. Nro 50</t>
  </si>
  <si>
    <t>J001330767</t>
  </si>
  <si>
    <t>Cadena Patente Zincada D.C. Nro 60</t>
  </si>
  <si>
    <t>J001330775</t>
  </si>
  <si>
    <t>Cadena Patente Zincada D.C. Nro 70</t>
  </si>
  <si>
    <t>J001330783</t>
  </si>
  <si>
    <t>Cadena Patente Zincada D.C. Nro 80</t>
  </si>
  <si>
    <t>J001330791</t>
  </si>
  <si>
    <t>Cadena Patente Zincada D.C. Nro 90</t>
  </si>
  <si>
    <t>J001351153</t>
  </si>
  <si>
    <t>Caja de Herr Plas.Alta c/Band Grande 19</t>
  </si>
  <si>
    <t>J001351080</t>
  </si>
  <si>
    <t>Caja de Herr Plas.Alta c/Band Mediana 16,5</t>
  </si>
  <si>
    <t>J001351111</t>
  </si>
  <si>
    <t>Caja de Herr Plas.Alta Gaveta Y Bandeja 16,5</t>
  </si>
  <si>
    <t>J001351200</t>
  </si>
  <si>
    <t>Caja de Herr Plas.Alta Gaveta, Bandeja y cierre me</t>
  </si>
  <si>
    <t>J001351006</t>
  </si>
  <si>
    <t>Caja de Herr Plas.Baja c/Band Chica 13</t>
  </si>
  <si>
    <t>J001351064</t>
  </si>
  <si>
    <t>Caja de Herr Plas.Baja c/Band Mediana 16</t>
  </si>
  <si>
    <t>J001343011</t>
  </si>
  <si>
    <t>Caja Ingletar Chica 300x75x50mm Algarrobo</t>
  </si>
  <si>
    <t>J001350076</t>
  </si>
  <si>
    <t>Caja Metalica Nro 10 450x180x160</t>
  </si>
  <si>
    <t>J001350026</t>
  </si>
  <si>
    <t>Caja Metalica Nro 3 330x155x115</t>
  </si>
  <si>
    <t>J001350068</t>
  </si>
  <si>
    <t>Caja Metalica Nro 5 400x180x160</t>
  </si>
  <si>
    <t>J001371080</t>
  </si>
  <si>
    <t>Calef Elect. Ac.Inox Diluvio MaxNyl 20L</t>
  </si>
  <si>
    <t>J001371153</t>
  </si>
  <si>
    <t>Calef Elect. Enlozado Chato Grifo Bce 20L Res/Cobr</t>
  </si>
  <si>
    <t>J001371161</t>
  </si>
  <si>
    <t>Calef Elect. Enlozado Chato Plus Grifo Bce 20L</t>
  </si>
  <si>
    <t>J001371179</t>
  </si>
  <si>
    <t>Calef Elect. Pint Epoxi 20L R/Cobreada</t>
  </si>
  <si>
    <t>J001371200</t>
  </si>
  <si>
    <t>Calef Elect. Plastico Eco Resis. A/Inox 20L</t>
  </si>
  <si>
    <t>J000450140</t>
  </si>
  <si>
    <t>Calentador Enlozado</t>
  </si>
  <si>
    <t>J001440033</t>
  </si>
  <si>
    <t>Canamo Bolsa 50g Sellafull</t>
  </si>
  <si>
    <t>J081261168</t>
  </si>
  <si>
    <t>Cancamo Macho Zinc 14mm China</t>
  </si>
  <si>
    <t>J081261223</t>
  </si>
  <si>
    <t>Cancamo Macho Zinc 22mm China</t>
  </si>
  <si>
    <t>J081411860</t>
  </si>
  <si>
    <t>Candado Bce Combinacion Ajustable 40mm China</t>
  </si>
  <si>
    <t>J081400021</t>
  </si>
  <si>
    <t>Candado Bce Liviano 30mm China</t>
  </si>
  <si>
    <t>J001400001</t>
  </si>
  <si>
    <t>CANDADO BCE MACAO 25mm</t>
  </si>
  <si>
    <t>J001400002</t>
  </si>
  <si>
    <t>CANDADO BCE MACAO 32mm</t>
  </si>
  <si>
    <t>J081400314</t>
  </si>
  <si>
    <t>Candado Bce Mediano 25mm China</t>
  </si>
  <si>
    <t>J081400518</t>
  </si>
  <si>
    <t>Candado Bce Pesado 25mm China</t>
  </si>
  <si>
    <t>J081400576</t>
  </si>
  <si>
    <t>Candado Bce Pesado 60mm China</t>
  </si>
  <si>
    <t>J081411404</t>
  </si>
  <si>
    <t>Candado Bce Traba Horizontal 40mm China</t>
  </si>
  <si>
    <t>J081411501</t>
  </si>
  <si>
    <t>Candado Bce Traba Horizontal 50mm China</t>
  </si>
  <si>
    <t>J081411284</t>
  </si>
  <si>
    <t>Candado Bron. Simple Traba Cil. Bce 60mm China</t>
  </si>
  <si>
    <t>J081410589</t>
  </si>
  <si>
    <t>Candado Crom. Simple Traba Cil. Bce 60mm China</t>
  </si>
  <si>
    <t>J001410208</t>
  </si>
  <si>
    <t>Candado Galv. Prive 50mm</t>
  </si>
  <si>
    <t>J081401019</t>
  </si>
  <si>
    <t>Candado Hierro Pesado 25mm China</t>
  </si>
  <si>
    <t>J081401077</t>
  </si>
  <si>
    <t>Candado Hierro Pesado 60mm China</t>
  </si>
  <si>
    <t>J081431014</t>
  </si>
  <si>
    <t>Canilla Esferica Manga Bce Niquel 3/4 China</t>
  </si>
  <si>
    <t>J001430583</t>
  </si>
  <si>
    <t>Canilla Metal Lavarropas Cromo Doble</t>
  </si>
  <si>
    <t>J001492020</t>
  </si>
  <si>
    <t>Cano Plast.Autoflotante p/Piscina 32mm</t>
  </si>
  <si>
    <t>J001479024</t>
  </si>
  <si>
    <t>Cano Plast.Carga Lavarropa Autom.1,50 m</t>
  </si>
  <si>
    <t>J001479032</t>
  </si>
  <si>
    <t>Cano Plast.Carga Lavarropa Autom.1,80 m</t>
  </si>
  <si>
    <t>J001479040</t>
  </si>
  <si>
    <t>Cano Plast.Carga Lavarropa Autom.2,00 m</t>
  </si>
  <si>
    <t>J001480148</t>
  </si>
  <si>
    <t>Cano Plast.Cristal 12 x 15</t>
  </si>
  <si>
    <t>J001480253</t>
  </si>
  <si>
    <t>Cano Plast.Cristal 14 x 18 Aire Acond. Chino</t>
  </si>
  <si>
    <t>J001480423</t>
  </si>
  <si>
    <t>Cano Plast.Cristal 16 x 20 Aire Acond. Reforzado</t>
  </si>
  <si>
    <t>J001480059</t>
  </si>
  <si>
    <t>Cano Plast.Cristal 6 x 9</t>
  </si>
  <si>
    <t>J001480091</t>
  </si>
  <si>
    <t>Cano Plast.Cristal 8 x 12</t>
  </si>
  <si>
    <t>J001480114</t>
  </si>
  <si>
    <t>Cano Plast.Cristal 9 x 12</t>
  </si>
  <si>
    <t>J001479523</t>
  </si>
  <si>
    <t>Cano Plast.Desc. Manguito para conexion</t>
  </si>
  <si>
    <t>J001479511</t>
  </si>
  <si>
    <t>Cano Plast.Descarga Lavarropa 1,80 m</t>
  </si>
  <si>
    <t>J001470101</t>
  </si>
  <si>
    <t>Cano Plast.Industrial Acetileno 10mm</t>
  </si>
  <si>
    <t>J001470119</t>
  </si>
  <si>
    <t>Cano Plast.Industrial Compresor 6mm</t>
  </si>
  <si>
    <t>J001470127</t>
  </si>
  <si>
    <t>Cano Plast.Industrial Oxigeno 8mm</t>
  </si>
  <si>
    <t>J001500029</t>
  </si>
  <si>
    <t>Cano Plast.Rgo 3/4x25m Bco Gard*</t>
  </si>
  <si>
    <t>J001500508</t>
  </si>
  <si>
    <t>Cano Plast.Riego 1/2 x 25 m. Cristal Verde</t>
  </si>
  <si>
    <t>J001500100</t>
  </si>
  <si>
    <t>Cano Plast.Riego 1/2 x 25 m. Int.Blanco</t>
  </si>
  <si>
    <t>J001500118</t>
  </si>
  <si>
    <t>Cano Plast.Riego 1/2 x 50 m. Int.Blanco</t>
  </si>
  <si>
    <t>J001500134</t>
  </si>
  <si>
    <t>Cano Plast.Riego 3/4 x 25 m. Int.Blanco</t>
  </si>
  <si>
    <t>J001500142</t>
  </si>
  <si>
    <t>Cano Plast.Riego 3/4 x 50 m. Int.Blanco</t>
  </si>
  <si>
    <t>J001500087</t>
  </si>
  <si>
    <t>Cano Plast.Riego Ref. 1X25m Premium</t>
  </si>
  <si>
    <t>J001790111</t>
  </si>
  <si>
    <t>Cinta Pers Nro 15B T/Minis Verde Pesada Navegante</t>
  </si>
  <si>
    <t>J005840057</t>
  </si>
  <si>
    <t>Cinta Selladora Inodoro/Bidet p/Inodoro Ideal</t>
  </si>
  <si>
    <t>J001820013</t>
  </si>
  <si>
    <t>Clavo Acero Galvanizado 1,7 x 25</t>
  </si>
  <si>
    <t>J001820021</t>
  </si>
  <si>
    <t>Clavo Acero Galvanizado 2 x 25</t>
  </si>
  <si>
    <t>J001820039</t>
  </si>
  <si>
    <t>Clavo Acero Galvanizado 2 x 30</t>
  </si>
  <si>
    <t>J001820047</t>
  </si>
  <si>
    <t>Clavo Acero Galvanizado 3 x 30</t>
  </si>
  <si>
    <t>J001820055</t>
  </si>
  <si>
    <t>Clavo Acero Galvanizado 3 x 40</t>
  </si>
  <si>
    <t>J001820063</t>
  </si>
  <si>
    <t>Clavo Acero Galvanizado 3 x 50</t>
  </si>
  <si>
    <t>J001830937</t>
  </si>
  <si>
    <t>Clavo Cabeza Chata 10 x 25 Acindar</t>
  </si>
  <si>
    <t>J001831315</t>
  </si>
  <si>
    <t>Clavo Cabeza Chata 12 x 30 Acindar</t>
  </si>
  <si>
    <t>J001831412</t>
  </si>
  <si>
    <t>Clavo Cabeza Chata 12 x 40 Acindar</t>
  </si>
  <si>
    <t>J001831658</t>
  </si>
  <si>
    <t>Clavo Cabeza Chata 14 x 40 Acindar</t>
  </si>
  <si>
    <t>J001831755</t>
  </si>
  <si>
    <t>Clavo Cabeza Chata 14 x 50 Acindar</t>
  </si>
  <si>
    <t>J001830408</t>
  </si>
  <si>
    <t>Clavo Cabeza Chata 7 x 16 Acindar</t>
  </si>
  <si>
    <t>J001830547</t>
  </si>
  <si>
    <t>Clavo Cabeza Chata 8 x 20 Acindar</t>
  </si>
  <si>
    <t>J001830589</t>
  </si>
  <si>
    <t>Clavo Cabeza Chata 8 x 25 Acindar</t>
  </si>
  <si>
    <t>J001830636</t>
  </si>
  <si>
    <t>Clavo Cabeza Chata 8 x 30 Acindar</t>
  </si>
  <si>
    <t>J001830717</t>
  </si>
  <si>
    <t>Clavo Cabeza Chata 9 x 20 Acindar</t>
  </si>
  <si>
    <t>J001830872</t>
  </si>
  <si>
    <t>Clavo Cabeza Chata 9 x 35 Acindar</t>
  </si>
  <si>
    <t>J001834151</t>
  </si>
  <si>
    <t>Clavo Cabeza Perdida 10 x 25 Acindar</t>
  </si>
  <si>
    <t>J001834216</t>
  </si>
  <si>
    <t>Clavo Cabeza Perdida 10 x 30 Acindar</t>
  </si>
  <si>
    <t>J001834266</t>
  </si>
  <si>
    <t>Clavo Cabeza Perdida 10 x 35 Acindar</t>
  </si>
  <si>
    <t>J001834321</t>
  </si>
  <si>
    <t>Clavo Cabeza Perdida 10 x 40 Acindar</t>
  </si>
  <si>
    <t>J001834533</t>
  </si>
  <si>
    <t>Clavo Cabeza Perdida 12 x 30 Acindar</t>
  </si>
  <si>
    <t>J001834591</t>
  </si>
  <si>
    <t>Clavo Cabeza Perdida 12 x 35 Acindar</t>
  </si>
  <si>
    <t>J001834753</t>
  </si>
  <si>
    <t>Clavo Cabeza Perdida 12 x 50</t>
  </si>
  <si>
    <t>J001834800</t>
  </si>
  <si>
    <t>Clavo Cabeza Perdida 14 x 40 Acindar</t>
  </si>
  <si>
    <t>J001835157</t>
  </si>
  <si>
    <t>Clavo Cabeza Perdida 15 x 50 Acindar</t>
  </si>
  <si>
    <t>J001833650</t>
  </si>
  <si>
    <t>Clavo Cabeza Perdida 7 x 16 Acindar</t>
  </si>
  <si>
    <t>J001833692</t>
  </si>
  <si>
    <t>Clavo Cabeza Perdida 7 x 20</t>
  </si>
  <si>
    <t>J001833781</t>
  </si>
  <si>
    <t>Clavo Cabeza Perdida 8 x 20 Acindar</t>
  </si>
  <si>
    <t>J001833838</t>
  </si>
  <si>
    <t>Clavo Cabeza Perdida 8 x 25 Acindar</t>
  </si>
  <si>
    <t>J001833943</t>
  </si>
  <si>
    <t>Clavo Cabeza Perdida 9 x 20 Acindar</t>
  </si>
  <si>
    <t>J001834004</t>
  </si>
  <si>
    <t>Clavo Cabeza Perdida 9 x 25 Acindar</t>
  </si>
  <si>
    <t>J001834062</t>
  </si>
  <si>
    <t>Clavo Cabeza Perdida 9 x 30 Acindar</t>
  </si>
  <si>
    <t>J001834101</t>
  </si>
  <si>
    <t>Clavo Cabeza Perdida 9 x 35 Acindar</t>
  </si>
  <si>
    <t>J001850000</t>
  </si>
  <si>
    <t>Clavo Cabeza Plomo 2 1/2 x 8 Dentado</t>
  </si>
  <si>
    <t>J001850018</t>
  </si>
  <si>
    <t>Clavo Cabeza Plomo 3 x 8 Dentado</t>
  </si>
  <si>
    <t>J001850026</t>
  </si>
  <si>
    <t>Clavo Cabeza Plomo 4 x 8 Dentado</t>
  </si>
  <si>
    <t>J002870304</t>
  </si>
  <si>
    <t>Clavo Escuadra C/ tope Tarugo Nro 5 Toth</t>
  </si>
  <si>
    <t>J001900017</t>
  </si>
  <si>
    <t>Clavo Escuadra c/Tope A Rosca Bceado 17 x 40</t>
  </si>
  <si>
    <t>J001900025</t>
  </si>
  <si>
    <t>Clavo Escuadra c/Tope A Rosca Bceado 19 x 50</t>
  </si>
  <si>
    <t>J002870257</t>
  </si>
  <si>
    <t>Clavo Escuadra con tope Tarugo Nro 10 Escuerzo</t>
  </si>
  <si>
    <t>J002870265</t>
  </si>
  <si>
    <t>Clavo Escuadra con tope Tarugo Nro 12 Escuerzo</t>
  </si>
  <si>
    <t>J002870192</t>
  </si>
  <si>
    <t>Clavo Escuadra con tope Tarugo Nro 4 Escuerzo</t>
  </si>
  <si>
    <t>J002870207</t>
  </si>
  <si>
    <t>Clavo Escuadra con tope Tarugo Nro 5 Escuerzo</t>
  </si>
  <si>
    <t>J002870215</t>
  </si>
  <si>
    <t>Clavo Escuadra con tope Tarugo Nro 6 Escuerzo</t>
  </si>
  <si>
    <t>J002870231</t>
  </si>
  <si>
    <t>Clavo Escuadra con tope Tarugo Nro 8 Escuerzo</t>
  </si>
  <si>
    <t>J001890026</t>
  </si>
  <si>
    <t>Clavo Escuadra H. c/Rosca 16 x 30</t>
  </si>
  <si>
    <t>J001890123</t>
  </si>
  <si>
    <t>Clavo Escuadra H. c/Rosca 18 x 45</t>
  </si>
  <si>
    <t>J001890131</t>
  </si>
  <si>
    <t>Clavo Escuadra H. c/Rosca 19 x 50</t>
  </si>
  <si>
    <t>J001890050</t>
  </si>
  <si>
    <t>Clavo Escuadra H. c/Rosca 21 x 60</t>
  </si>
  <si>
    <t>J001849546</t>
  </si>
  <si>
    <t>Clavo p/Techo EspiraladoParagua 3</t>
  </si>
  <si>
    <t>J001849245</t>
  </si>
  <si>
    <t>Clavo p/Techo Moleteado Ekotech 3</t>
  </si>
  <si>
    <t>J001849203</t>
  </si>
  <si>
    <t>Clavo p/Techo MoleteadoEkotech 2 1/2</t>
  </si>
  <si>
    <t>J001849287</t>
  </si>
  <si>
    <t>Clavo p/Techo MoleteadoEkotech 4</t>
  </si>
  <si>
    <t>J000120020</t>
  </si>
  <si>
    <t>Clavo Punta Eje Para Cortina</t>
  </si>
  <si>
    <t>J001930012</t>
  </si>
  <si>
    <t>Clavo Punta Paris Paq. 1</t>
  </si>
  <si>
    <t>J001930020</t>
  </si>
  <si>
    <t>Clavo Punta Paris Paq. 1 ½</t>
  </si>
  <si>
    <t>J001930038</t>
  </si>
  <si>
    <t>Clavo Punta Paris Paq. 2</t>
  </si>
  <si>
    <t>J001930046</t>
  </si>
  <si>
    <t>Clavo Punta Paris Paq. 2 ½</t>
  </si>
  <si>
    <t>J001930054</t>
  </si>
  <si>
    <t>Clavo Punta Paris Paq. 3</t>
  </si>
  <si>
    <t>J001930070</t>
  </si>
  <si>
    <t>Clavo Punta Paris Paq. 4</t>
  </si>
  <si>
    <t>J001930088</t>
  </si>
  <si>
    <t>Clavo Punta Paris Paq. 5</t>
  </si>
  <si>
    <t>J001930096</t>
  </si>
  <si>
    <t>Clavo Punta Paris Paq. 6</t>
  </si>
  <si>
    <t>J001980041</t>
  </si>
  <si>
    <t>Cola Sintetica Fortex 1000 cm³</t>
  </si>
  <si>
    <t>J001980017</t>
  </si>
  <si>
    <t>Cola Sintetica Fortex 125 cm³</t>
  </si>
  <si>
    <t>J001980106</t>
  </si>
  <si>
    <t>Cola Sintetica Fortex 200 cm³ c/Pico</t>
  </si>
  <si>
    <t>J001980025</t>
  </si>
  <si>
    <t>Cola Sintetica Fortex 250 cm³</t>
  </si>
  <si>
    <t>J001980033</t>
  </si>
  <si>
    <t>Cola Sintetica Fortex 500 cm³</t>
  </si>
  <si>
    <t>J001980059</t>
  </si>
  <si>
    <t>Cola Sintetica Fortex 6L</t>
  </si>
  <si>
    <t>COLA VINILICA CONGO  1 kg</t>
  </si>
  <si>
    <t>COLA VINILICA CONGO  4 kg</t>
  </si>
  <si>
    <t>COLA VINILICA CONGO 110 gr</t>
  </si>
  <si>
    <t>COLA VINILICA CONGO 220 gr</t>
  </si>
  <si>
    <t>COLA VINILICA CONGO 500 gr</t>
  </si>
  <si>
    <t>J002010221</t>
  </si>
  <si>
    <t>Collar Sintetico p/Perro Nro 3- 50 cm</t>
  </si>
  <si>
    <t>J002030815</t>
  </si>
  <si>
    <t>Conex Flexible p/Gas M/Alum. 40 cm Import</t>
  </si>
  <si>
    <t>J002030823</t>
  </si>
  <si>
    <t>Conex Flexible p/Gas M/Alum. 50 cm Import</t>
  </si>
  <si>
    <t>J002030831</t>
  </si>
  <si>
    <t>Conex Flexible p/Gas M/Alum. 60 cm Import</t>
  </si>
  <si>
    <t>J002030865</t>
  </si>
  <si>
    <t>Conex Flexible p/Gas M/Alum.100 cm Import</t>
  </si>
  <si>
    <t>J002050116</t>
  </si>
  <si>
    <t>Conex Plast.Articul.Fuelle p/Mochila 2</t>
  </si>
  <si>
    <t>J002050158</t>
  </si>
  <si>
    <t>Conex Plast.Desplaza Inodoro. 90-100mm</t>
  </si>
  <si>
    <t>J002050166</t>
  </si>
  <si>
    <t>Conex Plast.Desplaza Inodoro. Larga 120mm</t>
  </si>
  <si>
    <t>J002250025</t>
  </si>
  <si>
    <t>Cuchara Albanil El Roble Nro 7 Soldada</t>
  </si>
  <si>
    <t>J002250059</t>
  </si>
  <si>
    <t>Cuchara Albanil El Roble Nro 8 M Soldada</t>
  </si>
  <si>
    <t>J002250041</t>
  </si>
  <si>
    <t>Cuchara Albanil El Roble Nro 8 Soldada</t>
  </si>
  <si>
    <t>J002260101</t>
  </si>
  <si>
    <t>Cucharin Albanil El Roble Nro 5½</t>
  </si>
  <si>
    <t>J002270106</t>
  </si>
  <si>
    <t>Cuchilla p/Maq.Cesped Comun 30cm Aguj.16</t>
  </si>
  <si>
    <t>J002270237</t>
  </si>
  <si>
    <t>Cuchilla p/Maq.Cesped Comun 35cm Aguj.16</t>
  </si>
  <si>
    <t>J002270245</t>
  </si>
  <si>
    <t>Cuchilla p/Maq.Cesped Comun 40cm Aguj.16</t>
  </si>
  <si>
    <t>J002270253</t>
  </si>
  <si>
    <t>Cuchilla p/Maq.Cesped Comun 45cm Aguj.16</t>
  </si>
  <si>
    <t>J002270261</t>
  </si>
  <si>
    <t>Cuchilla p/Maq.Cesped Comun 50cm Aguj.16</t>
  </si>
  <si>
    <t>J002270318</t>
  </si>
  <si>
    <t>Cuchilla p/Maq.Cesped Recol.30cm Aguj.13</t>
  </si>
  <si>
    <t>J002270295</t>
  </si>
  <si>
    <t>Cuchilla p/Maq.Cesped Recol.30cm Aguj.16</t>
  </si>
  <si>
    <t>J002270326</t>
  </si>
  <si>
    <t>Cuchilla p/Maq.Cesped Recol.35cm Aguj.13</t>
  </si>
  <si>
    <t>J002270334</t>
  </si>
  <si>
    <t>Cuchilla p/Maq.Cesped Recol.35cm Aguj.16</t>
  </si>
  <si>
    <t>J002270342</t>
  </si>
  <si>
    <t>Cuchilla p/Maq.Cesped Recol.40cm Aguj.16</t>
  </si>
  <si>
    <t>J002270350</t>
  </si>
  <si>
    <t>Cuchilla p/Maq.Cesped Recol.45cm Aguj.16</t>
  </si>
  <si>
    <t>J002270368</t>
  </si>
  <si>
    <t>Cuchilla p/Maq.Cesped Recol.50cm Aguj.16</t>
  </si>
  <si>
    <t>J002300016</t>
  </si>
  <si>
    <t>Cuero Aran Cilindro 2</t>
  </si>
  <si>
    <t>J002300024</t>
  </si>
  <si>
    <t>Cuero Aran Cilindro 2 ¼</t>
  </si>
  <si>
    <t>J002300032</t>
  </si>
  <si>
    <t>Cuero Aran Cilindro 2 ½</t>
  </si>
  <si>
    <t>J002300040</t>
  </si>
  <si>
    <t>Cuero Aran Cilindro 2 ¾</t>
  </si>
  <si>
    <t>J002300058</t>
  </si>
  <si>
    <t>Cuero Aran Cilindro 3</t>
  </si>
  <si>
    <t>J002300066</t>
  </si>
  <si>
    <t>Cuero Aran Cilindro 3 ¼</t>
  </si>
  <si>
    <t>J002300074</t>
  </si>
  <si>
    <t>Cuero Aran Cilindro 3 ½</t>
  </si>
  <si>
    <t>J002300082</t>
  </si>
  <si>
    <t>Cuero Aran Cilindro 3 ¾</t>
  </si>
  <si>
    <t>J002300090</t>
  </si>
  <si>
    <t>Cuero Aran Cilindro 4</t>
  </si>
  <si>
    <t>J002300113</t>
  </si>
  <si>
    <t>Cuero Aran Cilindro 4 ½</t>
  </si>
  <si>
    <t>J002300139</t>
  </si>
  <si>
    <t>Cuero Aran Cilindro 5</t>
  </si>
  <si>
    <t>J002300325</t>
  </si>
  <si>
    <t>Cuero Aran Conex Tanque 1</t>
  </si>
  <si>
    <t>J002300309</t>
  </si>
  <si>
    <t>Cuero Aran Conex Tanque 1/2</t>
  </si>
  <si>
    <t>J002300359</t>
  </si>
  <si>
    <t>Cuero Aran Conex Tanque 2</t>
  </si>
  <si>
    <t>J002300317</t>
  </si>
  <si>
    <t>Cuero Aran Conex Tanque 3/4</t>
  </si>
  <si>
    <t>J002300406</t>
  </si>
  <si>
    <t>Cuero Aran Tanque Australiano 5/16</t>
  </si>
  <si>
    <t>J002300511</t>
  </si>
  <si>
    <t>Cuero Aran Valv 1/2</t>
  </si>
  <si>
    <t>J002300553</t>
  </si>
  <si>
    <t>Cuero Bomba Pluvius 79mm Agujero 48mm</t>
  </si>
  <si>
    <t>J002300600</t>
  </si>
  <si>
    <t>Cuero Cabezal Pie Molino 2 1/2</t>
  </si>
  <si>
    <t>J002310037</t>
  </si>
  <si>
    <t>Cuero FA Aran Cilindro 2 ½</t>
  </si>
  <si>
    <t>J002310045</t>
  </si>
  <si>
    <t>Cuero FA Aran Cilindro 2 ¾</t>
  </si>
  <si>
    <t>J002310053</t>
  </si>
  <si>
    <t>Cuero FA Aran Cilindro 3</t>
  </si>
  <si>
    <t>J002310079</t>
  </si>
  <si>
    <t>Cuero FA Aran Cilindro 3 ½</t>
  </si>
  <si>
    <t>J002310095</t>
  </si>
  <si>
    <t>Cuero FA Aran Cilindro 4</t>
  </si>
  <si>
    <t>J002317283</t>
  </si>
  <si>
    <t>Cuero FA p/vacio tan 21/2 a/chi natural</t>
  </si>
  <si>
    <t>J002317275</t>
  </si>
  <si>
    <t>Cuero FA p/vacio tan 21/2 a/gde natural</t>
  </si>
  <si>
    <t>J002317267</t>
  </si>
  <si>
    <t>Cuero FA p/vacio tan 21/4 a/chi natural</t>
  </si>
  <si>
    <t>J002317259</t>
  </si>
  <si>
    <t>Cuero FA p/vacio tan 21/4 a/gde natural</t>
  </si>
  <si>
    <t>J002316114</t>
  </si>
  <si>
    <t>Cuero FA piston bomba n 3 natural</t>
  </si>
  <si>
    <t>J002316122</t>
  </si>
  <si>
    <t>Cuero FA piston bomba n 4 natural</t>
  </si>
  <si>
    <t>J002316130</t>
  </si>
  <si>
    <t>Cuero FA piston bomba n 5 natural</t>
  </si>
  <si>
    <t>J002317136</t>
  </si>
  <si>
    <t>Cuero FA piston vacio tan. 3 natural</t>
  </si>
  <si>
    <t>J002317178</t>
  </si>
  <si>
    <t>Cuero FA piston vacio tan. 4 natural</t>
  </si>
  <si>
    <t>J002317217</t>
  </si>
  <si>
    <t>Cuero FA piston vacio tan. 5 natural</t>
  </si>
  <si>
    <t>J002317128</t>
  </si>
  <si>
    <t>Cuero FA piston vacio tan.23/4 natural</t>
  </si>
  <si>
    <t>J002317152</t>
  </si>
  <si>
    <t>Cuero FA piston vacio tan.31/2 natural</t>
  </si>
  <si>
    <t>J002317194</t>
  </si>
  <si>
    <t>Cuero FA piston vacio tan.41/2 natural</t>
  </si>
  <si>
    <t>J002317429</t>
  </si>
  <si>
    <t>Cuero FA prensa estopa 28 mm natural</t>
  </si>
  <si>
    <t>J002317437</t>
  </si>
  <si>
    <t>Cuero FA prensa estopa 30 mm natural</t>
  </si>
  <si>
    <t>J002317453</t>
  </si>
  <si>
    <t>Cuero FA prensa estopa 32 mm natural</t>
  </si>
  <si>
    <t>J002317461</t>
  </si>
  <si>
    <t>Cuero FA prensa estopa 35 mm natural</t>
  </si>
  <si>
    <t>J002317479</t>
  </si>
  <si>
    <t>Cuero FA prensa estopa 38 mm natural</t>
  </si>
  <si>
    <t>J002312819</t>
  </si>
  <si>
    <t>Cuero FA Sopapa Bomba Nro 3</t>
  </si>
  <si>
    <t>J002312827</t>
  </si>
  <si>
    <t>Cuero FA Sopapa Bomba Nro 4</t>
  </si>
  <si>
    <t>J002312835</t>
  </si>
  <si>
    <t>Cuero FA Sopapa Bomba Nro 5</t>
  </si>
  <si>
    <t>J002312924</t>
  </si>
  <si>
    <t>Cuero FA Sopapa Cilindro 2 ½</t>
  </si>
  <si>
    <t>J002312932</t>
  </si>
  <si>
    <t>Cuero FA Sopapa Cilindro 2 ¾</t>
  </si>
  <si>
    <t>J002312966</t>
  </si>
  <si>
    <t>Cuero FA Sopapa Cilindro 3 ½</t>
  </si>
  <si>
    <t>J002312982</t>
  </si>
  <si>
    <t>Cuero FA Sopapa Cilindro 4</t>
  </si>
  <si>
    <t>J002300668</t>
  </si>
  <si>
    <t>Cuero Hidroes 79mm Agujero 48mm</t>
  </si>
  <si>
    <t>J002300715</t>
  </si>
  <si>
    <t>Cuero Inflador 14,5mm</t>
  </si>
  <si>
    <t>J002300723</t>
  </si>
  <si>
    <t>Cuero Inflador 17,5mm</t>
  </si>
  <si>
    <t>J002300731</t>
  </si>
  <si>
    <t>Cuero Inflador 19mm</t>
  </si>
  <si>
    <t>J002300749</t>
  </si>
  <si>
    <t>Cuero Inflador 20mm</t>
  </si>
  <si>
    <t>J002300757</t>
  </si>
  <si>
    <t>Cuero Inflador 21mm</t>
  </si>
  <si>
    <t>J002300765</t>
  </si>
  <si>
    <t>Cuero Inflador 22,2mm</t>
  </si>
  <si>
    <t>J002302157</t>
  </si>
  <si>
    <t>Cuero Piston Vacio Tanino 3 ½</t>
  </si>
  <si>
    <t>J002302165</t>
  </si>
  <si>
    <t>Cuero Piston Vacio Tanino 3 ¾</t>
  </si>
  <si>
    <t>J002302173</t>
  </si>
  <si>
    <t>Cuero Piston Vacio Tanino 4</t>
  </si>
  <si>
    <t>J002302181</t>
  </si>
  <si>
    <t>Cuero Piston Vacio Tanino 4 ¼</t>
  </si>
  <si>
    <t>J002302199</t>
  </si>
  <si>
    <t>Cuero Piston Vacio Tanino 4 ½</t>
  </si>
  <si>
    <t>J002302204</t>
  </si>
  <si>
    <t>Cuero Piston Vacio Tanino 4 ¾</t>
  </si>
  <si>
    <t>J002302212</t>
  </si>
  <si>
    <t>Cuero Piston Vacio Tanino 5</t>
  </si>
  <si>
    <t>J002302254</t>
  </si>
  <si>
    <t>Cuero Piston Vacio Tanino 6</t>
  </si>
  <si>
    <t>J002302351</t>
  </si>
  <si>
    <t>Cuero Plantilla Siam</t>
  </si>
  <si>
    <t>J002302408</t>
  </si>
  <si>
    <t>Cuero Prensa Estopa 23mm</t>
  </si>
  <si>
    <t>J002302416</t>
  </si>
  <si>
    <t>Cuero Prensa Estopa 25mm</t>
  </si>
  <si>
    <t>J002302424</t>
  </si>
  <si>
    <t>Cuero Prensa Estopa 28mm</t>
  </si>
  <si>
    <t>J002302432</t>
  </si>
  <si>
    <t>Cuero Prensa Estopa 30mm</t>
  </si>
  <si>
    <t>J002302440</t>
  </si>
  <si>
    <t>Cuero Prensa Estopa 31mm</t>
  </si>
  <si>
    <t>J002302458</t>
  </si>
  <si>
    <t>Cuero Prensa Estopa 32mm</t>
  </si>
  <si>
    <t>J002302466</t>
  </si>
  <si>
    <t>Cuero Prensa Estopa 35mm</t>
  </si>
  <si>
    <t>J002302474</t>
  </si>
  <si>
    <t>Cuero Prensa Estopa 38mm</t>
  </si>
  <si>
    <t>J002302482</t>
  </si>
  <si>
    <t>Cuero Prensa Estopa 40mm</t>
  </si>
  <si>
    <t>J002302490</t>
  </si>
  <si>
    <t>Cuero Prensa Estopa 42mm</t>
  </si>
  <si>
    <t>J002302505</t>
  </si>
  <si>
    <t>Cuero Prensa Estopa 45mm</t>
  </si>
  <si>
    <t>J002302513</t>
  </si>
  <si>
    <t>Cuero Prensa Estopa 50mm</t>
  </si>
  <si>
    <t>J002302814</t>
  </si>
  <si>
    <t>Cuero Sopapa Bomba Nro 3</t>
  </si>
  <si>
    <t>J002302822</t>
  </si>
  <si>
    <t>Cuero Sopapa Bomba Nro 4</t>
  </si>
  <si>
    <t>J002302830</t>
  </si>
  <si>
    <t>Cuero Sopapa Bomba Nro 5</t>
  </si>
  <si>
    <t>J002302848</t>
  </si>
  <si>
    <t>Cuero Sopapa Bomba Nro 6</t>
  </si>
  <si>
    <t>J002302903</t>
  </si>
  <si>
    <t>Cuero Sopapa Cilindro 2</t>
  </si>
  <si>
    <t>J002302911</t>
  </si>
  <si>
    <t>Cuero Sopapa Cilindro 2 ¼</t>
  </si>
  <si>
    <t>J002302929</t>
  </si>
  <si>
    <t>Cuero Sopapa Cilindro 2 ½</t>
  </si>
  <si>
    <t>J002302945</t>
  </si>
  <si>
    <t>Cuero Sopapa Cilindro 3</t>
  </si>
  <si>
    <t>J002302953</t>
  </si>
  <si>
    <t>Cuero Sopapa Cilindro 3 ¼</t>
  </si>
  <si>
    <t>J002302961</t>
  </si>
  <si>
    <t>Cuero Sopapa Cilindro 3 ½</t>
  </si>
  <si>
    <t>J002302987</t>
  </si>
  <si>
    <t>Cuero Sopapa Cilindro 4</t>
  </si>
  <si>
    <t>J002302995</t>
  </si>
  <si>
    <t>Cuero Sopapa Cilindro 4 ¼</t>
  </si>
  <si>
    <t>J002303006</t>
  </si>
  <si>
    <t>Cuero Sopapa Cilindro 4 ½</t>
  </si>
  <si>
    <t>J002303022</t>
  </si>
  <si>
    <t>Cuero Sopapa Cilindro 5</t>
  </si>
  <si>
    <t>J002303030</t>
  </si>
  <si>
    <t>Cuero Sopapa Cilindro 5 ¼</t>
  </si>
  <si>
    <t>J002303048</t>
  </si>
  <si>
    <t>Cuero Sopapa Cilindro 5 ½</t>
  </si>
  <si>
    <t>J002303056</t>
  </si>
  <si>
    <t>Cuero Sopapa Cilindro 5 ¾</t>
  </si>
  <si>
    <t>J002303064</t>
  </si>
  <si>
    <t>Cuero Sopapa Cilindro 6</t>
  </si>
  <si>
    <t>J002303153</t>
  </si>
  <si>
    <t>Cuero Tipo 8 Chico</t>
  </si>
  <si>
    <t>J002303161</t>
  </si>
  <si>
    <t>Cuero Tipo 8 Grande</t>
  </si>
  <si>
    <t>J002360040</t>
  </si>
  <si>
    <t>Cupla Varilla 1/2</t>
  </si>
  <si>
    <t>J002360058</t>
  </si>
  <si>
    <t>Cupla Varilla 1/2 x 3/8</t>
  </si>
  <si>
    <t>J002360066</t>
  </si>
  <si>
    <t>Cupla Varilla 1/2 x 7/16</t>
  </si>
  <si>
    <t>J002360016</t>
  </si>
  <si>
    <t>Cupla Varilla 3/8</t>
  </si>
  <si>
    <t>J002360074</t>
  </si>
  <si>
    <t>Cupla Varilla 5/8</t>
  </si>
  <si>
    <t>J002360082</t>
  </si>
  <si>
    <t>Cupla Varilla 5/8 x 1/2</t>
  </si>
  <si>
    <t>J002360105</t>
  </si>
  <si>
    <t>Cupla Varilla 5/8 x 3/8</t>
  </si>
  <si>
    <t>J002360090</t>
  </si>
  <si>
    <t>Cupla Varilla 5/8 x 7/16</t>
  </si>
  <si>
    <t>J002360024</t>
  </si>
  <si>
    <t>Cupla Varilla 7/16</t>
  </si>
  <si>
    <t>J002360032</t>
  </si>
  <si>
    <t>Cupla Varilla 7/16 x 3/8</t>
  </si>
  <si>
    <t>J005874022</t>
  </si>
  <si>
    <t>Delta Boton Chico Cromado p/Mochila Capea</t>
  </si>
  <si>
    <t>J005874111</t>
  </si>
  <si>
    <t>Descarga Completa A Codo p/Mochila Capea</t>
  </si>
  <si>
    <t>J005880714</t>
  </si>
  <si>
    <t>Descarga Completa A Codo p/Mochila Ferrum</t>
  </si>
  <si>
    <t>J005880706</t>
  </si>
  <si>
    <t>Descarga Completa Apoyo p/Mochila Ferrum</t>
  </si>
  <si>
    <t>J005874103</t>
  </si>
  <si>
    <t>Descarga Completa De Apoyo p/Mochila Capea</t>
  </si>
  <si>
    <t>J005874300</t>
  </si>
  <si>
    <t>Descarga p/ Mochilas c/boton central Ideal</t>
  </si>
  <si>
    <t>J002761000</t>
  </si>
  <si>
    <t>Destapador De Inodoros El Abuelo</t>
  </si>
  <si>
    <t>J002770017</t>
  </si>
  <si>
    <t>Destorcedor H.Zinc. Nro 1 Largo 73mm</t>
  </si>
  <si>
    <t>J002770106</t>
  </si>
  <si>
    <t>Destorcedor H.Zinc. Nro 2 Largo 85mm</t>
  </si>
  <si>
    <t>J002770114</t>
  </si>
  <si>
    <t>Destorcedor H.Zinc. Nro 3 Largo 120mm</t>
  </si>
  <si>
    <t>J002785517</t>
  </si>
  <si>
    <t>Destornillador Buscapolo El Abuelo BP1</t>
  </si>
  <si>
    <t>J002785745</t>
  </si>
  <si>
    <t>Destornillador Plano El Abuelo GO6-125</t>
  </si>
  <si>
    <t>J002785779</t>
  </si>
  <si>
    <t>Destornillador Plano El Abuelo GO8-175</t>
  </si>
  <si>
    <t>J002785020</t>
  </si>
  <si>
    <t>Destornillador Plano El Abuelo XS3-100</t>
  </si>
  <si>
    <t>J002785062</t>
  </si>
  <si>
    <t>Destornillador Plano El Abuelo XS4-200</t>
  </si>
  <si>
    <t>J002785088</t>
  </si>
  <si>
    <t>Destornillador Plano El Abuelo XS5-150</t>
  </si>
  <si>
    <t>J002785151</t>
  </si>
  <si>
    <t>Destornillador Plano El Abuelo XS6-125</t>
  </si>
  <si>
    <t>J002785169</t>
  </si>
  <si>
    <t>Destornillador Plano El Abuelo XS6-150</t>
  </si>
  <si>
    <t>J002785177</t>
  </si>
  <si>
    <t>Destornillador Plano El Abuelo XS6-200</t>
  </si>
  <si>
    <t>J002785185</t>
  </si>
  <si>
    <t>Destornillador Plano El Abuelo XS8-175</t>
  </si>
  <si>
    <t>J005790155</t>
  </si>
  <si>
    <t>Diafragma Villa A 210x78</t>
  </si>
  <si>
    <t>J005790147</t>
  </si>
  <si>
    <t>Diafragma Villa A.A 180x60</t>
  </si>
  <si>
    <t>J005790163</t>
  </si>
  <si>
    <t>Diafragma Villa B 300x120</t>
  </si>
  <si>
    <t>J005790171</t>
  </si>
  <si>
    <t>Diafragma Villa B.C 350x140</t>
  </si>
  <si>
    <t>J000021852</t>
  </si>
  <si>
    <t>Disco 1 Malla 356x3.2x25.4 Premier</t>
  </si>
  <si>
    <t>J000021640</t>
  </si>
  <si>
    <t>Disco Centro Deprimido 115x2.0x22.2 Premier</t>
  </si>
  <si>
    <t>J000021658</t>
  </si>
  <si>
    <t>Disco Centro Deprimido 178x2.0x22.2 Premier</t>
  </si>
  <si>
    <t>J002900028</t>
  </si>
  <si>
    <t>Escoba Barrehojas Plast. 540mm Sin cabo Canple</t>
  </si>
  <si>
    <t>J002900044</t>
  </si>
  <si>
    <t>Escoba Barrehojas Plast. 560mm c/Cabo El Abuelo</t>
  </si>
  <si>
    <t>J002900036</t>
  </si>
  <si>
    <t>Escoba Barrehojas Plast. 560mm s/Cabo El Abuelo</t>
  </si>
  <si>
    <t>J002900109</t>
  </si>
  <si>
    <t>Escoba Barrehojas Plast./Alambre El Abuelo</t>
  </si>
  <si>
    <t>J002900117</t>
  </si>
  <si>
    <t>Escoba Barrehojas Regulable c/Cabo Metal K10</t>
  </si>
  <si>
    <t>J002920010</t>
  </si>
  <si>
    <t>Escuadra Albanil 30cm El Roble</t>
  </si>
  <si>
    <t>J002920028</t>
  </si>
  <si>
    <t>Escuadra Albanil 40cm El Roble</t>
  </si>
  <si>
    <t>J002920036</t>
  </si>
  <si>
    <t>Escuadra Albanil 50cm El Roble</t>
  </si>
  <si>
    <t>J002920044</t>
  </si>
  <si>
    <t>Escuadra Albanil 60cm El Roble</t>
  </si>
  <si>
    <t>J002920052</t>
  </si>
  <si>
    <t>Escuadra Albanil 70cm El Roble</t>
  </si>
  <si>
    <t>J002961008</t>
  </si>
  <si>
    <t>Escuadra Carpintero Lisa 20cm Santa Juana</t>
  </si>
  <si>
    <t>J002961024</t>
  </si>
  <si>
    <t>Escuadra Carpintero Lisa 30cm Santa Juana</t>
  </si>
  <si>
    <t>J002961113</t>
  </si>
  <si>
    <t>Escuadra Carpitnero Milimetr. 25cm Santa Juana</t>
  </si>
  <si>
    <t>J002961121</t>
  </si>
  <si>
    <t>Escuadra Carpitnero Milimetr. 30cm Santa Juana</t>
  </si>
  <si>
    <t>J003050070</t>
  </si>
  <si>
    <t>J003050020</t>
  </si>
  <si>
    <t>Escuadra Plana Hierro Galv 38 x 10</t>
  </si>
  <si>
    <t>J003050038</t>
  </si>
  <si>
    <t>Escuadra Plana Hierro Galv 50 x 10</t>
  </si>
  <si>
    <t>J003050046</t>
  </si>
  <si>
    <t>Escuadra Plana Hierro Galv 65 x 10</t>
  </si>
  <si>
    <t>J003050054</t>
  </si>
  <si>
    <t>Escuadra Plana Hierro Galv 75 x 13</t>
  </si>
  <si>
    <t>J003050062</t>
  </si>
  <si>
    <t>Escuadra Plana Hierro Galv 90 x 15</t>
  </si>
  <si>
    <t>J002970015</t>
  </si>
  <si>
    <t>Eslabon Abierto Nro 4</t>
  </si>
  <si>
    <t>J002970023</t>
  </si>
  <si>
    <t>Eslabon Abierto Nro 5</t>
  </si>
  <si>
    <t>J002970031</t>
  </si>
  <si>
    <t>Eslabon Abierto Nro 6</t>
  </si>
  <si>
    <t>J002970049</t>
  </si>
  <si>
    <t>Eslabon Abierto Nro 7</t>
  </si>
  <si>
    <t>J002970057</t>
  </si>
  <si>
    <t>Eslabon Abierto Nro 8</t>
  </si>
  <si>
    <t>J003001194</t>
  </si>
  <si>
    <t>Espatula Enduir c/Mad.100mm Santa Juana</t>
  </si>
  <si>
    <t>J003001209</t>
  </si>
  <si>
    <t>Espatula Enduir c/Mad.120mm Santa Juana</t>
  </si>
  <si>
    <t>J003001225</t>
  </si>
  <si>
    <t>Espatula Enduir c/Mad.140mm Santa Juana</t>
  </si>
  <si>
    <t>J003001607</t>
  </si>
  <si>
    <t>Espatula Enduir c/Mad.160mm Santa Juana</t>
  </si>
  <si>
    <t>J003001801</t>
  </si>
  <si>
    <t>Espatula Enduir c/Mad.180mm Santa Juana</t>
  </si>
  <si>
    <t>J003002001</t>
  </si>
  <si>
    <t>Espatula Enduir c/Mad.200mm Santa Juana</t>
  </si>
  <si>
    <t>J003020805</t>
  </si>
  <si>
    <t>Espatula Enduir c/Plast.100mm Santa Juana</t>
  </si>
  <si>
    <t>J003020847</t>
  </si>
  <si>
    <t>Espatula Enduir c/Plast.120mm Santa Juana</t>
  </si>
  <si>
    <t>J003020889</t>
  </si>
  <si>
    <t>Espatula Enduir c/Plast.140mm Santa Juana</t>
  </si>
  <si>
    <t>J003020928</t>
  </si>
  <si>
    <t>Espatula Enduir c/Plast.160mm Santa Juana</t>
  </si>
  <si>
    <t>J082960105</t>
  </si>
  <si>
    <t>Espatula Enduir Cabo Madera 200mm China</t>
  </si>
  <si>
    <t>J003020067</t>
  </si>
  <si>
    <t>Espatula Pintor c/Mad.40mm Santa Juana</t>
  </si>
  <si>
    <t>J003020075</t>
  </si>
  <si>
    <t>Espatula Pintor c/Mad.50mm Santa Juana</t>
  </si>
  <si>
    <t>J003020083</t>
  </si>
  <si>
    <t>Espatula Pintor c/Mad.60mm Santa Juana</t>
  </si>
  <si>
    <t>J003020091</t>
  </si>
  <si>
    <t>Espatula Pintor c/Mad.70mm Santa Juana</t>
  </si>
  <si>
    <t>J003020106</t>
  </si>
  <si>
    <t>Espatula Pintor c/Mad.80mm Santa Juana</t>
  </si>
  <si>
    <t>J003020114</t>
  </si>
  <si>
    <t>Espatula Pintor c/Mad.90mm Santa Juana</t>
  </si>
  <si>
    <t>J003020504</t>
  </si>
  <si>
    <t>Espatula Pintor c/Plast. 30mm Santa Juana</t>
  </si>
  <si>
    <t>J003020520</t>
  </si>
  <si>
    <t>Espatula Pintor c/Plast. 40mm Santa Juana</t>
  </si>
  <si>
    <t>J003020546</t>
  </si>
  <si>
    <t>Espatula Pintor c/Plast. 50mm Santa Juana</t>
  </si>
  <si>
    <t>J003020562</t>
  </si>
  <si>
    <t>Espatula Pintor c/Plast. 60mm Santa Juana</t>
  </si>
  <si>
    <t>J003020588</t>
  </si>
  <si>
    <t>Espatula Pintor c/Plast. 70mm Santa Juana</t>
  </si>
  <si>
    <t>J003020601</t>
  </si>
  <si>
    <t>Espatula Pintor c/Plast. 80mm Santa Juana</t>
  </si>
  <si>
    <t>J003020627</t>
  </si>
  <si>
    <t>Espatula Pintor c/Plast. 90mm Santa Juana</t>
  </si>
  <si>
    <t>J082980090</t>
  </si>
  <si>
    <t>Espatula Pintor Cabo Madera 3 1/2 China</t>
  </si>
  <si>
    <t>J003023502</t>
  </si>
  <si>
    <t>Espuma Poliuretano Expandida 300ml</t>
  </si>
  <si>
    <t>J003023706</t>
  </si>
  <si>
    <t>Espuma Poliuretano Expandida 500ml</t>
  </si>
  <si>
    <t>J003040075</t>
  </si>
  <si>
    <t>Esquinero Angulo Hierro Cromado 100 x 100</t>
  </si>
  <si>
    <t>J003040083</t>
  </si>
  <si>
    <t>Esquinero Angulo Hierro Cromado 125 x 125</t>
  </si>
  <si>
    <t>J003040091</t>
  </si>
  <si>
    <t>Esquinero Angulo Hierro Cromado 150 x 150</t>
  </si>
  <si>
    <t>J003040017</t>
  </si>
  <si>
    <t>Esquinero Angulo Hierro Cromado 25 x 25</t>
  </si>
  <si>
    <t>J003040025</t>
  </si>
  <si>
    <t>Esquinero Angulo Hierro Cromado 38 x 38</t>
  </si>
  <si>
    <t>J003040033</t>
  </si>
  <si>
    <t>Esquinero Angulo Hierro Cromado 50 x 50</t>
  </si>
  <si>
    <t>J003040041</t>
  </si>
  <si>
    <t>Esquinero Angulo Hierro Cromado 64 x 64</t>
  </si>
  <si>
    <t>J003040059</t>
  </si>
  <si>
    <t>Esquinero Angulo Hierro Cromado 76 x 76</t>
  </si>
  <si>
    <t>J003040067</t>
  </si>
  <si>
    <t>Esquinero Angulo Hierro Cromado 90 x 90</t>
  </si>
  <si>
    <t>J003040203</t>
  </si>
  <si>
    <t>Esquinero Angulo Hierro Cromado Doble 35x35mm</t>
  </si>
  <si>
    <t>J003040229</t>
  </si>
  <si>
    <t>Esquinero Angulo Hierro Cromado Doble 50x50mm</t>
  </si>
  <si>
    <t>J003040245</t>
  </si>
  <si>
    <t>Esquinero Angulo Hierro Cromado Doble 65x65mm</t>
  </si>
  <si>
    <t>J003060025</t>
  </si>
  <si>
    <t>Esquinero Espejo Acero Inox.</t>
  </si>
  <si>
    <t>J003060017</t>
  </si>
  <si>
    <t>Esquinero Espejo Aluminio</t>
  </si>
  <si>
    <t>ES049</t>
  </si>
  <si>
    <t>ES050</t>
  </si>
  <si>
    <t>Estant - CAJON 0,30x0,11x0,20  (3 X 30)</t>
  </si>
  <si>
    <t>ES051</t>
  </si>
  <si>
    <t>Estant - CAJON 0,30x0,16x0,20  (4 X 30)</t>
  </si>
  <si>
    <t>ES048</t>
  </si>
  <si>
    <t>Estant - CAJON 0,30x0,60x0,13  (1 X 30)</t>
  </si>
  <si>
    <t>ES055</t>
  </si>
  <si>
    <t>Estant - CAJON 0,400x0,16x0,20  (4 X 40)</t>
  </si>
  <si>
    <t>ES053</t>
  </si>
  <si>
    <t>Estant - CAJON 0,40x0,11x0,13  (2 X 40)</t>
  </si>
  <si>
    <t>ES052</t>
  </si>
  <si>
    <t>Estant - CAJON 0,40x0,60x0,13  (1 X 40)</t>
  </si>
  <si>
    <t>ES054</t>
  </si>
  <si>
    <t>Estant - CAJON 0.40x0,11x0,20  (3 X 40)</t>
  </si>
  <si>
    <t>ES009</t>
  </si>
  <si>
    <t>Estant - ESCUADRITAS</t>
  </si>
  <si>
    <t>ES015</t>
  </si>
  <si>
    <t>Estant - ESTANTES CHAPA 22   0.90x0.30  S/R</t>
  </si>
  <si>
    <t>ES016</t>
  </si>
  <si>
    <t>Estant - ESTANTES CHAPA 22   0.90x0.42  S/R</t>
  </si>
  <si>
    <t>ES017</t>
  </si>
  <si>
    <t>Estant - ESTANTES CHAPA 22   0.90x0.60  C/R</t>
  </si>
  <si>
    <t>ES012</t>
  </si>
  <si>
    <t>Estant - ESTANTES CHAPA 24   0,90x0,30  C/R</t>
  </si>
  <si>
    <t>ES013</t>
  </si>
  <si>
    <t>Estant - ESTANTES CHAPA 24   0,90x0,42  C/R</t>
  </si>
  <si>
    <t>ES014</t>
  </si>
  <si>
    <t>Estant - ESTANTES CHAPA 24   0.90x0.60  C/R</t>
  </si>
  <si>
    <t>ES010</t>
  </si>
  <si>
    <t>Estant - ESTANTES CHAPA 26   0.90x0.30  C/R</t>
  </si>
  <si>
    <t>ES011</t>
  </si>
  <si>
    <t>Estant - ESTANTES CHAPA 26   0.90x0.42  C/R</t>
  </si>
  <si>
    <t>ES062</t>
  </si>
  <si>
    <t>Estant - FONDO DE 1,00 X 0,90</t>
  </si>
  <si>
    <t>ES063</t>
  </si>
  <si>
    <t>Estant - FONDO DE 1,20 X 0,90</t>
  </si>
  <si>
    <t>ES064</t>
  </si>
  <si>
    <t>Estant - LATERAL DE 1,00 X 0,30</t>
  </si>
  <si>
    <t>ES065</t>
  </si>
  <si>
    <t>Estant - LATERAL DE 1,00 X 0,40</t>
  </si>
  <si>
    <t>ES066</t>
  </si>
  <si>
    <t>Estant - LATERAL DE 1,00 X 0,60</t>
  </si>
  <si>
    <t>ES067</t>
  </si>
  <si>
    <t>Estant - LATERAL DE 1,20 X 0,30</t>
  </si>
  <si>
    <t>ES068</t>
  </si>
  <si>
    <t>Estant - LATERAL DE 1,20 X 0,40</t>
  </si>
  <si>
    <t>ES069</t>
  </si>
  <si>
    <t>Estant - LATERAL DE 1,20 X 0,60</t>
  </si>
  <si>
    <t>ES045</t>
  </si>
  <si>
    <t>Estant - MENSULAS            0.17</t>
  </si>
  <si>
    <t>ES046</t>
  </si>
  <si>
    <t>Estant - MENSULAS            0.27</t>
  </si>
  <si>
    <t>J003381104</t>
  </si>
  <si>
    <t>Gcho Hamaca con base p/Ator c/Arg Mod.Ph2A (x10)</t>
  </si>
  <si>
    <t>J003381015</t>
  </si>
  <si>
    <t>Gcho Hamaca con base p/Ator Mod.Ph2 (x10)</t>
  </si>
  <si>
    <t>J003390593</t>
  </si>
  <si>
    <t>Gcho L PNI c/Acc. G 15x30x100</t>
  </si>
  <si>
    <t>J003390569</t>
  </si>
  <si>
    <t>Gcho L PNI c/Acc. G 15x30x70</t>
  </si>
  <si>
    <t>J003390577</t>
  </si>
  <si>
    <t>Gcho L PNI c/Acc. G 15x30x80</t>
  </si>
  <si>
    <t>J003390585</t>
  </si>
  <si>
    <t>Gcho L PNI c/Acc. G 15x30x90</t>
  </si>
  <si>
    <t>J003390632</t>
  </si>
  <si>
    <t>Gcho L PNI c/Acc. G 15x40x100</t>
  </si>
  <si>
    <t>J003390624</t>
  </si>
  <si>
    <t>Gcho L PNI c/Acc. G 15x40x80</t>
  </si>
  <si>
    <t>J003390640</t>
  </si>
  <si>
    <t>Gcho L PNI c/Acc. G 15x50x120</t>
  </si>
  <si>
    <t>J003390616</t>
  </si>
  <si>
    <t>Gcho L PNI c/Acc. G 15x53x140</t>
  </si>
  <si>
    <t>J003390658</t>
  </si>
  <si>
    <t>Gcho L PNI c/Acc. G 15x60x160</t>
  </si>
  <si>
    <t>J003380051</t>
  </si>
  <si>
    <t>Gcho p/Bicicleta Mod.B-1 p/tarugo 6 (x12)</t>
  </si>
  <si>
    <t>J003380077</t>
  </si>
  <si>
    <t>Gcho p/Bicicleta Mod.B-2 p/tarugo 8 (x12)</t>
  </si>
  <si>
    <t>J003380108</t>
  </si>
  <si>
    <t>Gcho p/Caja Herramienta Zinc</t>
  </si>
  <si>
    <t>J003380239</t>
  </si>
  <si>
    <t>Gcho p/Escalera Mod.E-2 p/tarugo 8 (x12)</t>
  </si>
  <si>
    <t>J003381201</t>
  </si>
  <si>
    <t>Gcho p/Manguera Mod.M-1 p/tarugo 8 (x6)</t>
  </si>
  <si>
    <t>J003381405</t>
  </si>
  <si>
    <t>Gcho Reten Postigo Galv 120mm Mod.Rp2 (x12)</t>
  </si>
  <si>
    <t>J003381502</t>
  </si>
  <si>
    <t>Gcho Reten Postigo Negro/Dorado 120mm Mod.Rp2 (x6)</t>
  </si>
  <si>
    <t>J003390501</t>
  </si>
  <si>
    <t>Gcho Techo T/Baston c/Acc. G 1/4x50mm</t>
  </si>
  <si>
    <t>J003390519</t>
  </si>
  <si>
    <t>Gcho Techo T/Baston c/Acc. G 1/4x60mm</t>
  </si>
  <si>
    <t>J003390527</t>
  </si>
  <si>
    <t>Gcho Techo T/Baston c/Acc. G 1/4x70mm</t>
  </si>
  <si>
    <t>J003390543</t>
  </si>
  <si>
    <t>Gcho Techo T/Baston c/Acc. G 1/4x90mm</t>
  </si>
  <si>
    <t>J002302602</t>
  </si>
  <si>
    <t>Gomas Prensa Estopa 25mm</t>
  </si>
  <si>
    <t>J002302610</t>
  </si>
  <si>
    <t>Gomas Prensa Estopa 28mm</t>
  </si>
  <si>
    <t>J002302628</t>
  </si>
  <si>
    <t>Gomas Prensa Estopa 30mm</t>
  </si>
  <si>
    <t>J002302644</t>
  </si>
  <si>
    <t>Gomas Prensa Estopa 32mm</t>
  </si>
  <si>
    <t>J002302652</t>
  </si>
  <si>
    <t>Gomas Prensa Estopa 35mm</t>
  </si>
  <si>
    <t>J002302660</t>
  </si>
  <si>
    <t>Gomas Prensa Estopa 38mm</t>
  </si>
  <si>
    <t>J002302678</t>
  </si>
  <si>
    <t>Gomas Prensa Estopa 40mm</t>
  </si>
  <si>
    <t>J002302686</t>
  </si>
  <si>
    <t>Gomas Prensa Estopa 42mm</t>
  </si>
  <si>
    <t>J002302694</t>
  </si>
  <si>
    <t>Gomas Prensa Estopa 45mm</t>
  </si>
  <si>
    <t>J002302709</t>
  </si>
  <si>
    <t>Gomas Prensa Estopa 50mm</t>
  </si>
  <si>
    <t>J003420722</t>
  </si>
  <si>
    <t>GRAMPA AMURAR CA?? GAL. 6c/Tor.Pata30cm</t>
  </si>
  <si>
    <t>J003420526</t>
  </si>
  <si>
    <t>Grampa Amurar Cano de Hierro Pata 8cm 1</t>
  </si>
  <si>
    <t>J003420500</t>
  </si>
  <si>
    <t>Grampa Amurar Cano de Hierro Pata 8cm 1/2</t>
  </si>
  <si>
    <t>J003420721</t>
  </si>
  <si>
    <t>GRAMPA AMURAR CANO GAL. 5c/Tor.Pata30cm</t>
  </si>
  <si>
    <t>J003420704</t>
  </si>
  <si>
    <t>Grampa Amurar Cano Pluvial Pata 30cm 3</t>
  </si>
  <si>
    <t>J003420720</t>
  </si>
  <si>
    <t>Grampa Amurar Cano Pluvial Pata 30cm 4</t>
  </si>
  <si>
    <t>J003420908</t>
  </si>
  <si>
    <t>Grampa Amurar Cano PVC 110mm Pata 30cm</t>
  </si>
  <si>
    <t>J003430513</t>
  </si>
  <si>
    <t>Grampa Canaleta 1/2 Cana 15cm</t>
  </si>
  <si>
    <t>J003450026</t>
  </si>
  <si>
    <t>Grampa Cerco 10x25</t>
  </si>
  <si>
    <t>J003450034</t>
  </si>
  <si>
    <t>Grampa Cerco 10x32</t>
  </si>
  <si>
    <t>J003450042</t>
  </si>
  <si>
    <t>Grampa Cerco 10x38</t>
  </si>
  <si>
    <t>J003480013</t>
  </si>
  <si>
    <t>Grampa Espejo Chica Corrediza</t>
  </si>
  <si>
    <t>J003480021</t>
  </si>
  <si>
    <t>Grampa Espejo Chica Fija</t>
  </si>
  <si>
    <t>J003480039</t>
  </si>
  <si>
    <t>Grampa Espejo Grande Corrediza</t>
  </si>
  <si>
    <t>J003480047</t>
  </si>
  <si>
    <t>Grampa Espejo Grande Fija</t>
  </si>
  <si>
    <t>J003480055</t>
  </si>
  <si>
    <t>Grampa Espejo p/Botiquin</t>
  </si>
  <si>
    <t>J083430103</t>
  </si>
  <si>
    <t>Grampa Galv. p/Cable Acero 7/8 China</t>
  </si>
  <si>
    <t>J083430072</t>
  </si>
  <si>
    <t>Grampa Galv. p/Cable Acero 9/16 China</t>
  </si>
  <si>
    <t>J003490026</t>
  </si>
  <si>
    <t>Grampa Lavatorio Ferrum</t>
  </si>
  <si>
    <t>J003490018</t>
  </si>
  <si>
    <t>Grampa Lavatorio Grande</t>
  </si>
  <si>
    <t>J003490212</t>
  </si>
  <si>
    <t>Grampa Marco Ondulada Galv.</t>
  </si>
  <si>
    <t>J003430686</t>
  </si>
  <si>
    <t>Grampa p/Cano Cobre ½ Omega 1/2</t>
  </si>
  <si>
    <t>J003430652</t>
  </si>
  <si>
    <t>Grampa p/Cano Cobre ½ Omega 1/4</t>
  </si>
  <si>
    <t>J003430678</t>
  </si>
  <si>
    <t>Grampa p/Cano Cobre ½ Omega 3/8</t>
  </si>
  <si>
    <t>J003430660</t>
  </si>
  <si>
    <t>Grampa p/Cano Cobre ½ Omega 5/16</t>
  </si>
  <si>
    <t>J003430822</t>
  </si>
  <si>
    <t>Grampa p/Cano Galv.½ Omega 1</t>
  </si>
  <si>
    <t>J003430806</t>
  </si>
  <si>
    <t>Grampa p/Cano Galv.½ Omega 1/2</t>
  </si>
  <si>
    <t>J003430814</t>
  </si>
  <si>
    <t>Grampa p/Cano Galv.½ Omega 3/4</t>
  </si>
  <si>
    <t>J003440153</t>
  </si>
  <si>
    <t>GRAMPA P/CANO GALV.OMEGA  5</t>
  </si>
  <si>
    <t>J003440154</t>
  </si>
  <si>
    <t>GRAMPA P/CANO GALV.OMEGA  6</t>
  </si>
  <si>
    <t>J003440039</t>
  </si>
  <si>
    <t>Grampa p/Cano Galv.Omega 1</t>
  </si>
  <si>
    <t>J003440047</t>
  </si>
  <si>
    <t>Grampa p/Cano Galv.Omega 1 ¼</t>
  </si>
  <si>
    <t>J003440055</t>
  </si>
  <si>
    <t>Grampa p/Cano Galv.Omega 1 ½</t>
  </si>
  <si>
    <t>J003440013</t>
  </si>
  <si>
    <t>Grampa p/Cano Galv.Omega 1/2</t>
  </si>
  <si>
    <t>J003440071</t>
  </si>
  <si>
    <t>Grampa p/Cano Galv.Omega 2</t>
  </si>
  <si>
    <t>J003440097</t>
  </si>
  <si>
    <t>Grampa p/Cano Galv.Omega 2 ½</t>
  </si>
  <si>
    <t>J003440110</t>
  </si>
  <si>
    <t>Grampa p/Cano Galv.Omega 3</t>
  </si>
  <si>
    <t>J003440021</t>
  </si>
  <si>
    <t>Grampa p/Cano Galv.Omega 3/4</t>
  </si>
  <si>
    <t>J003440152</t>
  </si>
  <si>
    <t>Grampa p/Cano Galv.Omega 4</t>
  </si>
  <si>
    <t>J003440372</t>
  </si>
  <si>
    <t>Grampa p/Cano Pvc Omega 110mm</t>
  </si>
  <si>
    <t>J003440306</t>
  </si>
  <si>
    <t>Grampa p/Cano Pvc Omega 40mm</t>
  </si>
  <si>
    <t>J003440322</t>
  </si>
  <si>
    <t>Grampa p/Cano Pvc Omega 50mm</t>
  </si>
  <si>
    <t>J003440348</t>
  </si>
  <si>
    <t>Grampa p/Cano Pvc Omega 63mm</t>
  </si>
  <si>
    <t>J000120096</t>
  </si>
  <si>
    <t>Grampa Pesada Giratoria Para Cortina</t>
  </si>
  <si>
    <t>J003500025</t>
  </si>
  <si>
    <t>Grampa Sop p/Termotanque Atornillar</t>
  </si>
  <si>
    <t>J005331804</t>
  </si>
  <si>
    <t>Grasa Graf. x 40g</t>
  </si>
  <si>
    <t>J005331838</t>
  </si>
  <si>
    <t>Grasa Litio Aceitex 90g</t>
  </si>
  <si>
    <t>J001370092</t>
  </si>
  <si>
    <t>Grifo Plast.p/Calef Elect.c/2 Arans</t>
  </si>
  <si>
    <t>J083501116</t>
  </si>
  <si>
    <t>Grillete Recto Galv. 3/4 China</t>
  </si>
  <si>
    <t>J003510038</t>
  </si>
  <si>
    <t>Grinfa Nro 10</t>
  </si>
  <si>
    <t>J003510046</t>
  </si>
  <si>
    <t>Grinfa Nro 12</t>
  </si>
  <si>
    <t>J003510020</t>
  </si>
  <si>
    <t>Grinfa Nro 8</t>
  </si>
  <si>
    <t>J083530042</t>
  </si>
  <si>
    <t>Guante Combinado Cuero Vaca Y Tela Jean China</t>
  </si>
  <si>
    <t>J083530034</t>
  </si>
  <si>
    <t>Guante Combinado Cuero Vaca Y Tela Ref. China</t>
  </si>
  <si>
    <t>J083550505</t>
  </si>
  <si>
    <t>Guante Combinado Cuero Vaca Y Tela Roja China</t>
  </si>
  <si>
    <t>J003540059</t>
  </si>
  <si>
    <t>Guante Goma Corto Liviano 30cm 10</t>
  </si>
  <si>
    <t>J003540067</t>
  </si>
  <si>
    <t>Guante Goma Corto Liviano 30cm 10 1/2</t>
  </si>
  <si>
    <t>J003540025</t>
  </si>
  <si>
    <t>Guante Goma Corto Liviano 30cm 8 1/2</t>
  </si>
  <si>
    <t>J003540033</t>
  </si>
  <si>
    <t>Guante Goma Corto Liviano 30cm 9</t>
  </si>
  <si>
    <t>J083900603</t>
  </si>
  <si>
    <t>Lateral De Cajon Metalico Blanco 150x500mm China</t>
  </si>
  <si>
    <t>J083900108</t>
  </si>
  <si>
    <t>Lateral De Cajon Metalico Blanco 86x450mm China</t>
  </si>
  <si>
    <t>J083900124</t>
  </si>
  <si>
    <t>Lateral De Cajon Metalico Blanco 86x500mm China</t>
  </si>
  <si>
    <t>J000024020</t>
  </si>
  <si>
    <t>Lija Al Agua 100 Premier Plus Carborundum</t>
  </si>
  <si>
    <t>J000024038</t>
  </si>
  <si>
    <t>Lija Al Agua 120 Premier Plus Carborundum</t>
  </si>
  <si>
    <t>J000024046</t>
  </si>
  <si>
    <t>Lija Al Agua 150 Premier Plus Carborundum</t>
  </si>
  <si>
    <t>J000024054</t>
  </si>
  <si>
    <t>Lija Al Agua 180 Premier Plus Carborundum</t>
  </si>
  <si>
    <t>J000024062</t>
  </si>
  <si>
    <t>Lija Al Agua 220 Premier Plus Norton</t>
  </si>
  <si>
    <t>J000024070</t>
  </si>
  <si>
    <t>Lija Al Agua 240 Premier Plus Carborundum</t>
  </si>
  <si>
    <t>J000024088</t>
  </si>
  <si>
    <t>Lija Al Agua 280 Premier Plus Carborundum</t>
  </si>
  <si>
    <t>J000024096</t>
  </si>
  <si>
    <t>Lija Al Agua 320 Premier Plus Carborundum</t>
  </si>
  <si>
    <t>J000024101</t>
  </si>
  <si>
    <t>Lija Al Agua 360 Premier Plus Carborundum</t>
  </si>
  <si>
    <t>J000024119</t>
  </si>
  <si>
    <t>Lija Al Agua 400 Premier Plus Carborundum</t>
  </si>
  <si>
    <t>J000024004</t>
  </si>
  <si>
    <t>Lija Al Agua 60 Premier Plus Carborundum</t>
  </si>
  <si>
    <t>J000024012</t>
  </si>
  <si>
    <t>Lija Al Agua 80 Premier Plus Norton</t>
  </si>
  <si>
    <t>J000024208</t>
  </si>
  <si>
    <t>Lija Antiemp. 80 Carborundum Carbodry</t>
  </si>
  <si>
    <t>J000024216</t>
  </si>
  <si>
    <t>Lija Antiemp.100 Carborundum Carbodry</t>
  </si>
  <si>
    <t>J000024224</t>
  </si>
  <si>
    <t>Lija Antiemp.120 Carborundum Carbodry</t>
  </si>
  <si>
    <t>J000024240</t>
  </si>
  <si>
    <t>Lija Antiemp.180 Carborundum Carbodry</t>
  </si>
  <si>
    <t>J000024258</t>
  </si>
  <si>
    <t>Lija Antiemp.220 Carborundum Carbodry</t>
  </si>
  <si>
    <t>J000024274</t>
  </si>
  <si>
    <t>Lija Antiemp.280 Carborundum Carbodry</t>
  </si>
  <si>
    <t>J000024282</t>
  </si>
  <si>
    <t>Lija Antiemp.320 Carborundum Carbodry</t>
  </si>
  <si>
    <t>J000024290</t>
  </si>
  <si>
    <t>Lija Antiemp.360 Carborundum Carbodry</t>
  </si>
  <si>
    <t>J000024389</t>
  </si>
  <si>
    <t>Lija Madera A257 60 Carbo/Nor</t>
  </si>
  <si>
    <t>J000024363</t>
  </si>
  <si>
    <t>Lija Madera Carbomassa 120 Carborundum</t>
  </si>
  <si>
    <t>J000024355</t>
  </si>
  <si>
    <t>Lija Madera Carbomassa 180 Carborundum</t>
  </si>
  <si>
    <t>J000024397</t>
  </si>
  <si>
    <t>Lija Madera Carbomassa 40 Carbo/Norton</t>
  </si>
  <si>
    <t>J000024371</t>
  </si>
  <si>
    <t>Lija Madera Carbomassa 80 Carborundum</t>
  </si>
  <si>
    <t>J003878711</t>
  </si>
  <si>
    <t>Lima Motosierra Sandvik 3/16  (4.76)</t>
  </si>
  <si>
    <t>J003878703</t>
  </si>
  <si>
    <t>Lima Motosierra Sandvik 5/32  (3.97)</t>
  </si>
  <si>
    <t>J003878729</t>
  </si>
  <si>
    <t>Lima Motosierra Sandvik 7/32  (5.55)</t>
  </si>
  <si>
    <t>J003880512</t>
  </si>
  <si>
    <t>Linea O.V.Cam Adap.p/Aro de Goma 110</t>
  </si>
  <si>
    <t>J003930539</t>
  </si>
  <si>
    <t>Llana Dentada 10x10 30cm</t>
  </si>
  <si>
    <t>J003930149</t>
  </si>
  <si>
    <t>Llana Dentada 10x10 El Roble</t>
  </si>
  <si>
    <t>J003930547</t>
  </si>
  <si>
    <t>Llana Dentada 12x12 30cm</t>
  </si>
  <si>
    <t>J003930157</t>
  </si>
  <si>
    <t>Llana Dentada 12x12 El Roble</t>
  </si>
  <si>
    <t>J003930505</t>
  </si>
  <si>
    <t>Llana Dentada 4x4 30cm Santa Juana</t>
  </si>
  <si>
    <t>J003930513</t>
  </si>
  <si>
    <t>Llana Dentada 6x6 30cm Santa Juana</t>
  </si>
  <si>
    <t>J003930123</t>
  </si>
  <si>
    <t>Llana Dentada 6x6 El Roble</t>
  </si>
  <si>
    <t>J003930521</t>
  </si>
  <si>
    <t>Llana Dentada 8x8 30cm</t>
  </si>
  <si>
    <t>J003930131</t>
  </si>
  <si>
    <t>Llana Dentada 8x8 El Roble</t>
  </si>
  <si>
    <t>J003940102</t>
  </si>
  <si>
    <t>Llana Frentista 13x25 El Roble</t>
  </si>
  <si>
    <t>J003940110</t>
  </si>
  <si>
    <t>Llana Frentista 13x30 El Roble</t>
  </si>
  <si>
    <t>J003950107</t>
  </si>
  <si>
    <t>Llana p/Yesero 12x25 Santa Juana</t>
  </si>
  <si>
    <t>J003950115</t>
  </si>
  <si>
    <t>Llana p/Yesero 12x30 Santa Juana</t>
  </si>
  <si>
    <t>J003950505</t>
  </si>
  <si>
    <t>Llana Plastica Soldada 12x25 Santa Juana</t>
  </si>
  <si>
    <t>J003950602</t>
  </si>
  <si>
    <t>Llana Plastica Soldada 12x30 Santa Juana</t>
  </si>
  <si>
    <t>J083960019</t>
  </si>
  <si>
    <t>Llave Ajustable Acero Carbono 6 (150mm) China</t>
  </si>
  <si>
    <t>J083960027</t>
  </si>
  <si>
    <t>Llave Ajustable Acero Carbono 8 (200mm) China</t>
  </si>
  <si>
    <t>J083960132</t>
  </si>
  <si>
    <t>Llave Ajustable Cromo Vanadio 10 (250mm) China</t>
  </si>
  <si>
    <t>J083960140</t>
  </si>
  <si>
    <t>Llave Ajustable Cromo Vanadio 12 (300mm) China</t>
  </si>
  <si>
    <t>J083960116</t>
  </si>
  <si>
    <t>Llave Ajustable Cromo Vanadio 6 (150mm) China</t>
  </si>
  <si>
    <t>J083960124</t>
  </si>
  <si>
    <t>Llave Ajustable Cromo Vanadio 8 (200mm) China</t>
  </si>
  <si>
    <t>J004040210</t>
  </si>
  <si>
    <t>Llave de paso c/conex. flexible pastica</t>
  </si>
  <si>
    <t>J004040203</t>
  </si>
  <si>
    <t>Llave de paso universal plastica</t>
  </si>
  <si>
    <t>J004060044</t>
  </si>
  <si>
    <t>Lluvia Bidet Completa Plastica</t>
  </si>
  <si>
    <t>J0030237072</t>
  </si>
  <si>
    <t>Lubricante en Aerosol  P/Caños 440 cm³ Kuwait</t>
  </si>
  <si>
    <t>J0030237073</t>
  </si>
  <si>
    <t>Lubricante en Aerosol Multiproposito 240cc.Kuwait</t>
  </si>
  <si>
    <t>J004120098</t>
  </si>
  <si>
    <t>Macho Roscar 1/2W Conico 1/2W</t>
  </si>
  <si>
    <t>J004120056</t>
  </si>
  <si>
    <t>Macho Roscar 1/2W Conico 1/4</t>
  </si>
  <si>
    <t>J004120014</t>
  </si>
  <si>
    <t>Macho Roscar 1/2W Conico 1/8</t>
  </si>
  <si>
    <t>J004120030</t>
  </si>
  <si>
    <t>Macho Roscar 1/2W Conico 3/16</t>
  </si>
  <si>
    <t>J004120072</t>
  </si>
  <si>
    <t>Macho Roscar 1/2W Conico 3/8</t>
  </si>
  <si>
    <t>J004120022</t>
  </si>
  <si>
    <t>Macho Roscar 1/2W Conico 5/32</t>
  </si>
  <si>
    <t>J004120111</t>
  </si>
  <si>
    <t>Macho Roscar 1/2W Conico 5/8</t>
  </si>
  <si>
    <t>J004120080</t>
  </si>
  <si>
    <t>Macho Roscar 1/2W Conico 7/16</t>
  </si>
  <si>
    <t>J004121379</t>
  </si>
  <si>
    <t>Macho Roscar Metrico 10x1,00</t>
  </si>
  <si>
    <t>J004121387</t>
  </si>
  <si>
    <t>Macho Roscar Metrico 10x1,25</t>
  </si>
  <si>
    <t>J004121395</t>
  </si>
  <si>
    <t>Macho Roscar Metrico 10x1,50</t>
  </si>
  <si>
    <t>J004121434</t>
  </si>
  <si>
    <t>Macho Roscar Metrico 11x1,50</t>
  </si>
  <si>
    <t>J004121476</t>
  </si>
  <si>
    <t>Macho Roscar Metrico 12x1,75</t>
  </si>
  <si>
    <t>J004121109</t>
  </si>
  <si>
    <t>Macho Roscar Metrico 3x0,50</t>
  </si>
  <si>
    <t>J004121141</t>
  </si>
  <si>
    <t>Macho Roscar Metrico 4x0,70</t>
  </si>
  <si>
    <t>J004121191</t>
  </si>
  <si>
    <t>Macho Roscar Metrico 5x0,80</t>
  </si>
  <si>
    <t>J004121230</t>
  </si>
  <si>
    <t>Macho Roscar Metrico 6x1,00</t>
  </si>
  <si>
    <t>J004121264</t>
  </si>
  <si>
    <t>Macho Roscar Metrico 7x1,00</t>
  </si>
  <si>
    <t>J004121298</t>
  </si>
  <si>
    <t>Macho Roscar Metrico 8x1,00</t>
  </si>
  <si>
    <t>J004121303</t>
  </si>
  <si>
    <t>Macho Roscar Metrico 8x1,25</t>
  </si>
  <si>
    <t>J004121345</t>
  </si>
  <si>
    <t>Macho Roscar Metrico 9x1,25</t>
  </si>
  <si>
    <t>VA004</t>
  </si>
  <si>
    <t>MANG.D/RIEGO AZUL 1/2 x 25 mt.</t>
  </si>
  <si>
    <t>VA0041</t>
  </si>
  <si>
    <t>MANG.D/RIEGO AZUL 1/2 x 50 mt.</t>
  </si>
  <si>
    <t>VA005</t>
  </si>
  <si>
    <t>MANG.D/RIEGO AZUL 3/4 x 25 mt.</t>
  </si>
  <si>
    <t>VA003</t>
  </si>
  <si>
    <t>MANG.D/Riego Super  1  x 25 mt. Verd/Amarillo</t>
  </si>
  <si>
    <t>VA001</t>
  </si>
  <si>
    <t>MANG.D/Riego Super1/2 x 50 mt. Verd/Amarillo</t>
  </si>
  <si>
    <t>VA002</t>
  </si>
  <si>
    <t>MANG.D/Riego Super3/4 x 25 mt. Verd/Amarillo</t>
  </si>
  <si>
    <t>J004182757</t>
  </si>
  <si>
    <t>Manija Cubeta Cuadrada Zamac Niquel Satin 45mm Mod</t>
  </si>
  <si>
    <t>J005873107</t>
  </si>
  <si>
    <t>Manija Plastica p/Mochila Andina</t>
  </si>
  <si>
    <t>J004180014</t>
  </si>
  <si>
    <t>Manija Pta Biselada Aluminio R. Chapa Perno Corto</t>
  </si>
  <si>
    <t>J004180022</t>
  </si>
  <si>
    <t>Manija Pta Biselada Aluminio R.Chapa Perno Largo</t>
  </si>
  <si>
    <t>J004180470</t>
  </si>
  <si>
    <t>Manija Pta Biselada Bce Platil R.Bce Cuad.Nº1</t>
  </si>
  <si>
    <t>J004180519</t>
  </si>
  <si>
    <t>Manija Pta Biselada Bce Pulido R.Bce Cuad.Nº2</t>
  </si>
  <si>
    <t>J004180454</t>
  </si>
  <si>
    <t>Manija Pta Biselada Bce. Pulido R.Bce Cuad.Nº1</t>
  </si>
  <si>
    <t>J004400804</t>
  </si>
  <si>
    <t>Mecha Ezeta Acero Rapido 6</t>
  </si>
  <si>
    <t>J004400812</t>
  </si>
  <si>
    <t>Mecha Ezeta Acero Rapido 6,25</t>
  </si>
  <si>
    <t>J004400820</t>
  </si>
  <si>
    <t>Mecha Ezeta Acero Rapido 6,50</t>
  </si>
  <si>
    <t>J004400838</t>
  </si>
  <si>
    <t>Mecha Ezeta Acero Rapido 6,75</t>
  </si>
  <si>
    <t>J004400846</t>
  </si>
  <si>
    <t>Mecha Ezeta Acero Rapido 7</t>
  </si>
  <si>
    <t>J004400854</t>
  </si>
  <si>
    <t>Mecha Ezeta Acero Rapido 7,25</t>
  </si>
  <si>
    <t>J004400862</t>
  </si>
  <si>
    <t>Mecha Ezeta Acero Rapido 7,50</t>
  </si>
  <si>
    <t>J004400888</t>
  </si>
  <si>
    <t>Mecha Ezeta Acero Rapido 8</t>
  </si>
  <si>
    <t>J004400896</t>
  </si>
  <si>
    <t>Mecha Ezeta Acero Rapido 8,25</t>
  </si>
  <si>
    <t>J004400901</t>
  </si>
  <si>
    <t>Mecha Ezeta Acero Rapido 8,50</t>
  </si>
  <si>
    <t>J004400919</t>
  </si>
  <si>
    <t>Mecha Ezeta Acero Rapido 8,75</t>
  </si>
  <si>
    <t>J004400927</t>
  </si>
  <si>
    <t>Mecha Ezeta Acero Rapido 9</t>
  </si>
  <si>
    <t>J004400935</t>
  </si>
  <si>
    <t>Mecha Ezeta Acero Rapido 9,25</t>
  </si>
  <si>
    <t>J004400943</t>
  </si>
  <si>
    <t>Mecha Ezeta Acero Rapido 9,50</t>
  </si>
  <si>
    <t>J004400951</t>
  </si>
  <si>
    <t>Mecha Ezeta Acero Rapido 9,75</t>
  </si>
  <si>
    <t>J004401436</t>
  </si>
  <si>
    <t>Mecha Ezeta Acero Rapido Doble Punta 3,60</t>
  </si>
  <si>
    <t>J004401452</t>
  </si>
  <si>
    <t>Mecha Ezeta Acero Rapido Doble Punta 4,20</t>
  </si>
  <si>
    <t>J004401478</t>
  </si>
  <si>
    <t>Mecha Ezeta Acero Rapido Doble Punta 5,10</t>
  </si>
  <si>
    <t>J004401266</t>
  </si>
  <si>
    <t>Mecha Ezeta Exhibidor Vacio</t>
  </si>
  <si>
    <t>J004403268</t>
  </si>
  <si>
    <t>Mecha Ezeta Widia Corta TCW EZ 10</t>
  </si>
  <si>
    <t>J004403276</t>
  </si>
  <si>
    <t>Mecha Ezeta Widia Corta TCW EZ 12</t>
  </si>
  <si>
    <t>J004403218</t>
  </si>
  <si>
    <t>Mecha Ezeta Widia Corta TCW EZ 4</t>
  </si>
  <si>
    <t>J004403226</t>
  </si>
  <si>
    <t>Mecha Ezeta Widia Corta TCW EZ 5</t>
  </si>
  <si>
    <t>J004403234</t>
  </si>
  <si>
    <t>Mecha Ezeta Widia Corta TCW EZ 6</t>
  </si>
  <si>
    <t>J004403250</t>
  </si>
  <si>
    <t>Mecha Ezeta Widia Corta TCW EZ 8</t>
  </si>
  <si>
    <t>J004403420</t>
  </si>
  <si>
    <t>Mecha Ezeta Widia Larga TXW EZ 10</t>
  </si>
  <si>
    <t>J004403438</t>
  </si>
  <si>
    <t>Mecha Ezeta Widia Larga TXW EZ 12</t>
  </si>
  <si>
    <t>J004403404</t>
  </si>
  <si>
    <t>Mecha Ezeta Widia Larga TXW EZ 6</t>
  </si>
  <si>
    <t>J004403412</t>
  </si>
  <si>
    <t>Mecha Ezeta Widia Larga TXW EZ 8</t>
  </si>
  <si>
    <t>J004403373</t>
  </si>
  <si>
    <t>Mecha Ezeta Widia Mediana TLW EZ 10</t>
  </si>
  <si>
    <t>J004403381</t>
  </si>
  <si>
    <t>Mecha Ezeta Widia Mediana TLW EZ 12</t>
  </si>
  <si>
    <t>J004403357</t>
  </si>
  <si>
    <t>Mecha Ezeta Widia Mediana TLW EZ 6</t>
  </si>
  <si>
    <t>J004403365</t>
  </si>
  <si>
    <t>Mecha Ezeta Widia Mediana TLW EZ 8</t>
  </si>
  <si>
    <t>J004402408</t>
  </si>
  <si>
    <t>Mecha Max Acero Rapido 11</t>
  </si>
  <si>
    <t>J004402424</t>
  </si>
  <si>
    <t>Mecha Max Acero Rapido 11,50</t>
  </si>
  <si>
    <t>J004402238</t>
  </si>
  <si>
    <t>Mecha Max Acero Rapido 6,75</t>
  </si>
  <si>
    <t>J004402254</t>
  </si>
  <si>
    <t>Mecha Max Acero Rapido 7,25</t>
  </si>
  <si>
    <t>J004402270</t>
  </si>
  <si>
    <t>Mecha Max Acero Rapido 7,75</t>
  </si>
  <si>
    <t>J004402335</t>
  </si>
  <si>
    <t>Mecha Max Acero Rapido 9,25</t>
  </si>
  <si>
    <t>J004403014</t>
  </si>
  <si>
    <t>Mecha Max Mad p/Madera 6mm</t>
  </si>
  <si>
    <t>J004411148</t>
  </si>
  <si>
    <t>Mecha Widia Neike Corta 10mm</t>
  </si>
  <si>
    <t>J004411156</t>
  </si>
  <si>
    <t>Mecha Widia Neike Corta 12mm</t>
  </si>
  <si>
    <t>J004411106</t>
  </si>
  <si>
    <t>Mecha Widia Neike Corta 4mm</t>
  </si>
  <si>
    <t>J004411114</t>
  </si>
  <si>
    <t>Mecha Widia Neike Corta 5mm</t>
  </si>
  <si>
    <t>J004411122</t>
  </si>
  <si>
    <t>Mecha Widia Neike Corta 6mm</t>
  </si>
  <si>
    <t>J004411130</t>
  </si>
  <si>
    <t>Mecha Widia Neike Corta 8mm</t>
  </si>
  <si>
    <t>J004411334</t>
  </si>
  <si>
    <t>Mecha Widia Neike Larga 400mm- 10mm</t>
  </si>
  <si>
    <t>J004411318</t>
  </si>
  <si>
    <t>Mecha Widia Neike Larga 400mm- 6mm</t>
  </si>
  <si>
    <t>J004411326</t>
  </si>
  <si>
    <t>Mecha Widia Neike Larga 400mm- 8mm</t>
  </si>
  <si>
    <t>J004411162</t>
  </si>
  <si>
    <t>Mecha Widia Neike Med. 10 x 250mm</t>
  </si>
  <si>
    <t>J004411163</t>
  </si>
  <si>
    <t>Mecha Widia Neike Med. 12 x 250mm</t>
  </si>
  <si>
    <t>J004411160</t>
  </si>
  <si>
    <t>Mecha Widia Neike Med. 6 x 250mm</t>
  </si>
  <si>
    <t>J004411161</t>
  </si>
  <si>
    <t>Mecha Widia Neike Med. 8 x 250mm</t>
  </si>
  <si>
    <t>J004430037</t>
  </si>
  <si>
    <t>Media Esfera Goma 1</t>
  </si>
  <si>
    <t>J004430053</t>
  </si>
  <si>
    <t>Media Esfera Goma 1 1/2</t>
  </si>
  <si>
    <t>J004430045</t>
  </si>
  <si>
    <t>Media Esfera Goma 1 1/4</t>
  </si>
  <si>
    <t>J004430061</t>
  </si>
  <si>
    <t>Media Esfera Goma 1 3/4</t>
  </si>
  <si>
    <t>J004430011</t>
  </si>
  <si>
    <t>Media Esfera Goma 1/2</t>
  </si>
  <si>
    <t>J004430079</t>
  </si>
  <si>
    <t>Media Esfera Goma 2</t>
  </si>
  <si>
    <t>J004970126</t>
  </si>
  <si>
    <t>Pasador Estampado Hº Zinc. c/Traba Nro2 ED</t>
  </si>
  <si>
    <t>J004970142</t>
  </si>
  <si>
    <t>Pasador Estampado Hº Zinc. c/Traba Nro3 ED</t>
  </si>
  <si>
    <t>J004971009</t>
  </si>
  <si>
    <t>Pasador Estampado Negro c/Traba 35mm SC</t>
  </si>
  <si>
    <t>J004971017</t>
  </si>
  <si>
    <t>Pasador Estampado Negro c/Traba 46mm SC</t>
  </si>
  <si>
    <t>J004971025</t>
  </si>
  <si>
    <t>Pasador Estampado Negro c/Traba 58mm SC</t>
  </si>
  <si>
    <t>J004971033</t>
  </si>
  <si>
    <t>Pasador Estampado Negro c/Traba 80mm SC</t>
  </si>
  <si>
    <t>J003660451</t>
  </si>
  <si>
    <t>Pasador Pie-Techo Forjado p/atornillar 30cm</t>
  </si>
  <si>
    <t>J005030034</t>
  </si>
  <si>
    <t>Pegamento Uhu Univ x 35ml</t>
  </si>
  <si>
    <t>J004260204</t>
  </si>
  <si>
    <t>Peine De Acero p/Maquina Salpicar</t>
  </si>
  <si>
    <t>J005089910</t>
  </si>
  <si>
    <t>Percha Aluminio Pintada 1 Gcho Bca</t>
  </si>
  <si>
    <t>J005090018</t>
  </si>
  <si>
    <t>Percha Aluminio Pintada 1 Gcho Ngra</t>
  </si>
  <si>
    <t>J005090034</t>
  </si>
  <si>
    <t>Percha Aluminio Pintada 2 Gchos Bca</t>
  </si>
  <si>
    <t>J005090050</t>
  </si>
  <si>
    <t>Percha Aluminio Pintada 2 Gchos Negro</t>
  </si>
  <si>
    <t>J005080013</t>
  </si>
  <si>
    <t>Percha Aluminio Pulida 1 Gcho</t>
  </si>
  <si>
    <t>J005080021</t>
  </si>
  <si>
    <t>Percha Aluminio Pulida 2 Gchos</t>
  </si>
  <si>
    <t>J000360167</t>
  </si>
  <si>
    <t>Perno c/Mariposa Repuesto p/Arco Fijo</t>
  </si>
  <si>
    <t>J005790367</t>
  </si>
  <si>
    <t>Pernos 3/8x50</t>
  </si>
  <si>
    <t>J005790375</t>
  </si>
  <si>
    <t>Pernos 3/8x60</t>
  </si>
  <si>
    <t>J005790359</t>
  </si>
  <si>
    <t>Pernos 5/16x50</t>
  </si>
  <si>
    <t>J005790383</t>
  </si>
  <si>
    <t>Pernos 7/16x50</t>
  </si>
  <si>
    <t>J005176458</t>
  </si>
  <si>
    <t>Pico Doble p/Inflar Bicicletas Bemar</t>
  </si>
  <si>
    <t>J005150062</t>
  </si>
  <si>
    <t>Piedra Afilar Oxido Aluminio Doble Faz 15x5x2,5</t>
  </si>
  <si>
    <t>J005150070</t>
  </si>
  <si>
    <t>Piedra Afilar Oxido Aluminio Doble Faz 20x5x2,5</t>
  </si>
  <si>
    <t>J005150135</t>
  </si>
  <si>
    <t>Piedra Afilar Oxido Aluminio Guadana</t>
  </si>
  <si>
    <t>J005156204</t>
  </si>
  <si>
    <t>Pincel Amateur Cabo Plastico Cerda Bca Nro 10</t>
  </si>
  <si>
    <t>J005156212</t>
  </si>
  <si>
    <t>Pincel Amateur Cabo Plastico Cerda Bca Nro 15</t>
  </si>
  <si>
    <t>J005156220</t>
  </si>
  <si>
    <t>Pincel Amateur Cabo Plastico Cerda Bca Nro 20</t>
  </si>
  <si>
    <t>J005156238</t>
  </si>
  <si>
    <t>Pincel Amateur Cabo Plastico Cerda Bca Nro 25</t>
  </si>
  <si>
    <t>J005156246</t>
  </si>
  <si>
    <t>Pincel Amateur Cabo Plastico Cerda Bca Nro 30</t>
  </si>
  <si>
    <t>J005157200</t>
  </si>
  <si>
    <t>Pinceleta Cabo Plastico Virola Nro 40 Cerda Bca</t>
  </si>
  <si>
    <t>J005157218</t>
  </si>
  <si>
    <t>Pinceleta Cabo Plastico Virola Nro 40 Cerda Gris</t>
  </si>
  <si>
    <t>J005160106</t>
  </si>
  <si>
    <t>Pinza p/Ceramica c/Lapiz De Widia K-10</t>
  </si>
  <si>
    <t>J005160504</t>
  </si>
  <si>
    <t>Pinza Portaelectrodo 500A L&amp;R</t>
  </si>
  <si>
    <t>J005160546</t>
  </si>
  <si>
    <t>Pinza Portamasa 500A en caja</t>
  </si>
  <si>
    <t>J000460616</t>
  </si>
  <si>
    <t>Pistola Acople Rapido El Abuelo</t>
  </si>
  <si>
    <t>J005176547</t>
  </si>
  <si>
    <t>Pistola Bemar - Rep.Tubo Espiralado c/Conex 1/4 5,</t>
  </si>
  <si>
    <t>J005176385</t>
  </si>
  <si>
    <t>Pistola Bemar De Lavado Sin Valv</t>
  </si>
  <si>
    <t>J005176220</t>
  </si>
  <si>
    <t>Pistola Bemar Desempolvadora Pico 150mm</t>
  </si>
  <si>
    <t>J005176204</t>
  </si>
  <si>
    <t>Pistola Bemar Desempolvadora Pico Corto</t>
  </si>
  <si>
    <t>J005176335</t>
  </si>
  <si>
    <t>Pistola Bemar p/Aplicacion Revestimientos</t>
  </si>
  <si>
    <t>J005176369</t>
  </si>
  <si>
    <t>Pistola Bemar Rociadora c/Tanque Metal 1L</t>
  </si>
  <si>
    <t>J085170000</t>
  </si>
  <si>
    <t>Pistola Encoladora Chica 5/16</t>
  </si>
  <si>
    <t>J085170018</t>
  </si>
  <si>
    <t>Pistola Encoladora Grande 7/16</t>
  </si>
  <si>
    <t>J000460608</t>
  </si>
  <si>
    <t>Pistola Espiga El Abuelo</t>
  </si>
  <si>
    <t>J086360103</t>
  </si>
  <si>
    <t>Piston A Gas 80N China</t>
  </si>
  <si>
    <t>J005180025</t>
  </si>
  <si>
    <t>Piston De Hierro p/Bomba Nro 4 Rosca 3/8</t>
  </si>
  <si>
    <t>J005180033</t>
  </si>
  <si>
    <t>Piston De Hierro p/Bomba Nro 4 Rosca 7/16</t>
  </si>
  <si>
    <t>J005180106</t>
  </si>
  <si>
    <t>Piston De Hº c/Jaula De Bce p/Cilindro 2 ¼</t>
  </si>
  <si>
    <t>J005180114</t>
  </si>
  <si>
    <t>Piston De Hº c/Jaula De Bce p/Cilindro 2 ½</t>
  </si>
  <si>
    <t>J005190907</t>
  </si>
  <si>
    <t>Piton Abierto c/Tope Y Bolita Bceado 17x40</t>
  </si>
  <si>
    <t>J005190915</t>
  </si>
  <si>
    <t>Piton Abierto c/Tope Y Bolita Bceado 19x50</t>
  </si>
  <si>
    <t>J002870972</t>
  </si>
  <si>
    <t>Piton Abierto p/Tarugo Nro 10 Escuerzo</t>
  </si>
  <si>
    <t>J002870980</t>
  </si>
  <si>
    <t>Piton Abierto p/Tarugo Nro 12 Escuerzo</t>
  </si>
  <si>
    <t>J002870914</t>
  </si>
  <si>
    <t>Piton Abierto p/Tarugo Nro 4 Escuerzo</t>
  </si>
  <si>
    <t>J002870922</t>
  </si>
  <si>
    <t>Piton Abierto p/Tarugo Nro 5 Escuerzo</t>
  </si>
  <si>
    <t>J002871203</t>
  </si>
  <si>
    <t>Piton Abierto p/Tarugo Nro 5 Toth</t>
  </si>
  <si>
    <t>J002870930</t>
  </si>
  <si>
    <t>Piton Abierto p/Tarugo Nro 6 Escuerzo</t>
  </si>
  <si>
    <t>J002870956</t>
  </si>
  <si>
    <t>Piton Abierto p/Tarugo Nro 8 Escuerzo</t>
  </si>
  <si>
    <t>J005190020</t>
  </si>
  <si>
    <t>Piton Abierto s/Tope 15x25</t>
  </si>
  <si>
    <t>J005190046</t>
  </si>
  <si>
    <t>Piton Abierto s/Tope 16x30</t>
  </si>
  <si>
    <t>J005190062</t>
  </si>
  <si>
    <t>Piton Abierto s/Tope 17x40</t>
  </si>
  <si>
    <t>J005190070</t>
  </si>
  <si>
    <t>Piton Abierto s/Tope 18x45</t>
  </si>
  <si>
    <t>J005190101</t>
  </si>
  <si>
    <t>Piton Abierto s/Tope 19x50</t>
  </si>
  <si>
    <t>J005190151</t>
  </si>
  <si>
    <t>Piton Abierto s/Tope 21x70</t>
  </si>
  <si>
    <t>J005190208</t>
  </si>
  <si>
    <t>Piton Abierto s/Tope 24x100</t>
  </si>
  <si>
    <t>J002871059</t>
  </si>
  <si>
    <t>Piton Cerrado p/Tarugo Nro 10 Escuerzo</t>
  </si>
  <si>
    <t>J002871287</t>
  </si>
  <si>
    <t>Piton Cerrado p/Tarugo Nro 10 Toth</t>
  </si>
  <si>
    <t>J002871067</t>
  </si>
  <si>
    <t>Piton Cerrado p/Tarugo Nro 12 Escuerzo</t>
  </si>
  <si>
    <t>J002870998</t>
  </si>
  <si>
    <t>Piton Cerrado p/Tarugo Nro 4 Escuerzo</t>
  </si>
  <si>
    <t>J002871009</t>
  </si>
  <si>
    <t>Piton Cerrado p/Tarugo Nro 5 Escuerzo</t>
  </si>
  <si>
    <t>J002871017</t>
  </si>
  <si>
    <t>Piton Cerrado p/Tarugo Nro 6 Escuerzo</t>
  </si>
  <si>
    <t>J002871033</t>
  </si>
  <si>
    <t>Piton Cerrado p/Tarugo Nro 8 Escuerzo</t>
  </si>
  <si>
    <t>J005190313</t>
  </si>
  <si>
    <t>Piton Cerrado s/Tope 15x25</t>
  </si>
  <si>
    <t>J005190339</t>
  </si>
  <si>
    <t>Piton Cerrado s/Tope 16x30</t>
  </si>
  <si>
    <t>J005190355</t>
  </si>
  <si>
    <t>Piton Cerrado s/Tope 17x40</t>
  </si>
  <si>
    <t>J005190371</t>
  </si>
  <si>
    <t>Piton Cerrado s/Tope 18x40</t>
  </si>
  <si>
    <t>J005190363</t>
  </si>
  <si>
    <t>Piton Cerrado s/Tope 18x45</t>
  </si>
  <si>
    <t>J005190397</t>
  </si>
  <si>
    <t>Piton Cerrado s/Tope 19x50</t>
  </si>
  <si>
    <t>J005190444</t>
  </si>
  <si>
    <t>Piton Cerrado s/Tope 21x70</t>
  </si>
  <si>
    <t>J005190494</t>
  </si>
  <si>
    <t>Piton Cerrado s/Tope 24x100</t>
  </si>
  <si>
    <t>J005191822</t>
  </si>
  <si>
    <t>Piton Escuadra Galv. c/Tuerca 4,76x60</t>
  </si>
  <si>
    <t>J005191848</t>
  </si>
  <si>
    <t>Piton Escuadra Galv. c/Tuerca 6,35x80</t>
  </si>
  <si>
    <t>J005191000</t>
  </si>
  <si>
    <t>Piton Galv. c/Arg 25mm</t>
  </si>
  <si>
    <t>J005191018</t>
  </si>
  <si>
    <t>Piton Galv. c/Arg 35mm</t>
  </si>
  <si>
    <t>J005191107</t>
  </si>
  <si>
    <t>Piton Galv. Ojo Soldado 13mm 3/16x70</t>
  </si>
  <si>
    <t>J005191115</t>
  </si>
  <si>
    <t>Piton Galv. Ojo Soldado 15mm 1/4x85</t>
  </si>
  <si>
    <t>J005191123</t>
  </si>
  <si>
    <t>Piton Galv. Ojo Soldado 20mm 5/16x100</t>
  </si>
  <si>
    <t>J005790406</t>
  </si>
  <si>
    <t>Placa Hierro Nro 1</t>
  </si>
  <si>
    <t>J005240061</t>
  </si>
  <si>
    <t>Plomada Albanil 1Kg</t>
  </si>
  <si>
    <t>J005760045</t>
  </si>
  <si>
    <t>Remache Hierro Estanados Nro 9</t>
  </si>
  <si>
    <t>J005785320</t>
  </si>
  <si>
    <t>Remache Rapido Argenrap 3,5x 10 (Estuche 100Un)</t>
  </si>
  <si>
    <t>J005785338</t>
  </si>
  <si>
    <t>Remache Rapido Argenrap 3,5x 12 (Estuche 100Un)</t>
  </si>
  <si>
    <t>J005785346</t>
  </si>
  <si>
    <t>Remache Rapido Argenrap 3,5x 14 (Estuche 100Un)</t>
  </si>
  <si>
    <t>J005785354</t>
  </si>
  <si>
    <t>Remache Rapido Argenrap 3,5x 16 (Estuche 100Un)</t>
  </si>
  <si>
    <t>J005785362</t>
  </si>
  <si>
    <t>Remache Rapido Argenrap 3,5x 19 (Estuche 100Un)</t>
  </si>
  <si>
    <t>J005785037</t>
  </si>
  <si>
    <t>Remache Rapido Argenrap 3,5x10 (1000Un)</t>
  </si>
  <si>
    <t>J005785045</t>
  </si>
  <si>
    <t>Remache Rapido Argenrap 3,5x12 (1000Un)</t>
  </si>
  <si>
    <t>J005785053</t>
  </si>
  <si>
    <t>Remache Rapido Argenrap 3,5x14 (1000Un)</t>
  </si>
  <si>
    <t>J005785061</t>
  </si>
  <si>
    <t>Remache Rapido Argenrap 3,5x16 (1000Un)</t>
  </si>
  <si>
    <t>J005785079</t>
  </si>
  <si>
    <t>Remache Rapido Argenrap 3,5x19 (1000Un)</t>
  </si>
  <si>
    <t>J005785011</t>
  </si>
  <si>
    <t>Remache Rapido Argenrap 3,5x6 (1000Un)</t>
  </si>
  <si>
    <t>J005785029</t>
  </si>
  <si>
    <t>Remache Rapido Argenrap 3,5x8 (1000Un)</t>
  </si>
  <si>
    <t>J005785118</t>
  </si>
  <si>
    <t>Remache Rapido Argenrap 4x10 (1000Un)</t>
  </si>
  <si>
    <t>J005785401</t>
  </si>
  <si>
    <t>Remache Rapido Argenrap 4x10 (Estuche 100Un)</t>
  </si>
  <si>
    <t>J005785126</t>
  </si>
  <si>
    <t>Remache Rapido Argenrap 4x12 (1000Un)</t>
  </si>
  <si>
    <t>J005785419</t>
  </si>
  <si>
    <t>Remache Rapido Argenrap 4x12 (Estuche 100Un)</t>
  </si>
  <si>
    <t>J005785134</t>
  </si>
  <si>
    <t>Remache Rapido Argenrap 4x14 (1000Un)</t>
  </si>
  <si>
    <t>J005785142</t>
  </si>
  <si>
    <t>Remache Rapido Argenrap 4x16 (1000Un)</t>
  </si>
  <si>
    <t>J005785435</t>
  </si>
  <si>
    <t>Remache Rapido Argenrap 4x16 (Estuche 100Un)</t>
  </si>
  <si>
    <t>J005785150</t>
  </si>
  <si>
    <t>Remache Rapido Argenrap 4x19 (1000Un)</t>
  </si>
  <si>
    <t>J005785443</t>
  </si>
  <si>
    <t>Remache Rapido Argenrap 4x19 (Estuche 100Un)</t>
  </si>
  <si>
    <t>J005785168</t>
  </si>
  <si>
    <t>Remache Rapido Argenrap 4x25 (Cj.x500Un)</t>
  </si>
  <si>
    <t>J005785100</t>
  </si>
  <si>
    <t>Remache Rapido Argenrap 4x8 (1000Un)</t>
  </si>
  <si>
    <t>J005785396</t>
  </si>
  <si>
    <t>Remache Rapido Argenrap 4x8 (Estuche 100Un)</t>
  </si>
  <si>
    <t>J005785184</t>
  </si>
  <si>
    <t>Remache Rapido Argenrap 5x10 (Cj.x500Un)</t>
  </si>
  <si>
    <t>J005785493</t>
  </si>
  <si>
    <t>Remache Rapido Argenrap 5x10 (Estuche 50Un)</t>
  </si>
  <si>
    <t>J005785192</t>
  </si>
  <si>
    <t>Remache Rapido Argenrap 5x12 (Cj.x500Un)</t>
  </si>
  <si>
    <t>J005785508</t>
  </si>
  <si>
    <t>Remache Rapido Argenrap 5x12 (Estuche 50Un)</t>
  </si>
  <si>
    <t>J005785207</t>
  </si>
  <si>
    <t>Remache Rapido Argenrap 5x14 (Cj.x500Un)</t>
  </si>
  <si>
    <t>J005785516</t>
  </si>
  <si>
    <t>Remache Rapido Argenrap 5x14 (Estuche 50Un)</t>
  </si>
  <si>
    <t>J005785215</t>
  </si>
  <si>
    <t>Remache Rapido Argenrap 5x16 (Cj.x500Un)</t>
  </si>
  <si>
    <t>J005785524</t>
  </si>
  <si>
    <t>Remache Rapido Argenrap 5x16 (Estuche 50Un)</t>
  </si>
  <si>
    <t>J005785223</t>
  </si>
  <si>
    <t>Remache Rapido Argenrap 5x20 (Cj.x 500Un)</t>
  </si>
  <si>
    <t>J005785532</t>
  </si>
  <si>
    <t>Remache Rapido Argenrap 5x20 (Estuche 50Un)</t>
  </si>
  <si>
    <t>J005785231</t>
  </si>
  <si>
    <t>Remache Rapido Argenrap 5x25 (Cj.x500Un)</t>
  </si>
  <si>
    <t>J005785540</t>
  </si>
  <si>
    <t>Remache Rapido Argenrap 5x25 (Estuche 50Un)</t>
  </si>
  <si>
    <t>J005785249</t>
  </si>
  <si>
    <t>Remache Rapido Argenrap 5x28 (Cj.x500Un)</t>
  </si>
  <si>
    <t>J005785257</t>
  </si>
  <si>
    <t>Remache Rapido Argenrap 5x30 (Cj.x500Un)</t>
  </si>
  <si>
    <t>J005785566</t>
  </si>
  <si>
    <t>Remache Rapido Argenrap 5x30 (Estuche 50Un)</t>
  </si>
  <si>
    <t>J005785485</t>
  </si>
  <si>
    <t>Remache Rapido Argenrap 5x8 (Estuche 50Un)</t>
  </si>
  <si>
    <t>J005784811</t>
  </si>
  <si>
    <t>Remache Rapido Argenrap 6x10 (400Un)</t>
  </si>
  <si>
    <t>J005784829</t>
  </si>
  <si>
    <t>Remache Rapido Argenrap 6x12 (400Un)</t>
  </si>
  <si>
    <t>J005784837</t>
  </si>
  <si>
    <t>J005784845</t>
  </si>
  <si>
    <t>Remache Rapido Argenrap 6x16 (400Un)</t>
  </si>
  <si>
    <t>J005784853</t>
  </si>
  <si>
    <t>Remache Rapido Argenrap 6x20 (400Un)</t>
  </si>
  <si>
    <t>J005784879</t>
  </si>
  <si>
    <t>Remache Rapido Argenrap 6x30 (200Un)</t>
  </si>
  <si>
    <t>J005784803</t>
  </si>
  <si>
    <t>Remache Rapido Argenrap 6x8 (400Un)</t>
  </si>
  <si>
    <t>J005787005</t>
  </si>
  <si>
    <t>Removing El Abuelo Espatula Removedora</t>
  </si>
  <si>
    <t>J001370165</t>
  </si>
  <si>
    <t>Resistencia Foco Bce. 50 cm p/Calef Electrico</t>
  </si>
  <si>
    <t>J006700129</t>
  </si>
  <si>
    <t>Resorte 80mm p/Tijera De Poda</t>
  </si>
  <si>
    <t>J005790511</t>
  </si>
  <si>
    <t>Resorte Bce Reforzado Nro 2</t>
  </si>
  <si>
    <t>J005790529</t>
  </si>
  <si>
    <t>Resorte Bce Reforzado Nro 3</t>
  </si>
  <si>
    <t>J003660605</t>
  </si>
  <si>
    <t>Reten Postigo Forjado p/Atornillar</t>
  </si>
  <si>
    <t>J005910103</t>
  </si>
  <si>
    <t>Riel Blanco 1,00m SC</t>
  </si>
  <si>
    <t>J005910111</t>
  </si>
  <si>
    <t>Riel Blanco 1,50m SC</t>
  </si>
  <si>
    <t>J005910129</t>
  </si>
  <si>
    <t>Riel Blanco 2,00m SC</t>
  </si>
  <si>
    <t>J005910218</t>
  </si>
  <si>
    <t>Riel Gris 1,00m SC</t>
  </si>
  <si>
    <t>J005910226</t>
  </si>
  <si>
    <t>Riel Gris 1,50m SC</t>
  </si>
  <si>
    <t>J005910234</t>
  </si>
  <si>
    <t>Riel Gris 2,00m SC</t>
  </si>
  <si>
    <t>J005910331</t>
  </si>
  <si>
    <t>Riel Negro 2,00m SC</t>
  </si>
  <si>
    <t>J005930080</t>
  </si>
  <si>
    <t>Rociador Giratorio 3 Brazos c/Base Hoja Verde</t>
  </si>
  <si>
    <t>J005930056</t>
  </si>
  <si>
    <t>Rociador Giratorio Bce Base Alambre Nro 2</t>
  </si>
  <si>
    <t>J005930098</t>
  </si>
  <si>
    <t>Rociador Giratorio Plastico Mapla</t>
  </si>
  <si>
    <t>J005940035</t>
  </si>
  <si>
    <t>Rociador Plastico Malva T/Acuario 1/2, 3/4, 1</t>
  </si>
  <si>
    <t>J005940019</t>
  </si>
  <si>
    <t>Rociador Plastico T/Sapo 1/2-3/4</t>
  </si>
  <si>
    <t>J005960558</t>
  </si>
  <si>
    <t>Rodillo Mini Antigota Nº 8</t>
  </si>
  <si>
    <t>J005960653</t>
  </si>
  <si>
    <t>Rodillo Mini Poliester c/Funda 11cm</t>
  </si>
  <si>
    <t>J005960637</t>
  </si>
  <si>
    <t>Rodillo Mini Poliester c/Funda 5cm</t>
  </si>
  <si>
    <t>J005960603</t>
  </si>
  <si>
    <t>Rodillo Mini Poliester Comun 5cm</t>
  </si>
  <si>
    <t>J005960611</t>
  </si>
  <si>
    <t>Rodillo Mini Poliester Comun 8cm</t>
  </si>
  <si>
    <t>J005960687</t>
  </si>
  <si>
    <t>Rodillo Mini Simil Lana p/Epoxi 11cm</t>
  </si>
  <si>
    <t>J004260220</t>
  </si>
  <si>
    <t>Rodillo p/Maquina Salpicar</t>
  </si>
  <si>
    <t>J005960310</t>
  </si>
  <si>
    <t>Rodillo Poliester Comun 17cm</t>
  </si>
  <si>
    <t>J005960328</t>
  </si>
  <si>
    <t>Rodillo Poliester Comun 22cm</t>
  </si>
  <si>
    <t>J004411348</t>
  </si>
  <si>
    <t>SIERRA COPA Bimetalica 38mm</t>
  </si>
  <si>
    <t>J004411349</t>
  </si>
  <si>
    <t>SIERRA COPA Bimetalica 40mm</t>
  </si>
  <si>
    <t>J0030237071</t>
  </si>
  <si>
    <t>Silicona en Aerosol  P/Vehiculos 440 cm³ Kuwait</t>
  </si>
  <si>
    <t>Sist. Fij. Tir. Mad. Caja Fijacion Aleta Ext c/Agu</t>
  </si>
  <si>
    <t>J006231065</t>
  </si>
  <si>
    <t>J006231154</t>
  </si>
  <si>
    <t>J006231170</t>
  </si>
  <si>
    <t>J006231196</t>
  </si>
  <si>
    <t>J006231277</t>
  </si>
  <si>
    <t>J006231293</t>
  </si>
  <si>
    <t>J006230904</t>
  </si>
  <si>
    <t>Sist. Fij. Tir. Mad. Caja Fijacion Aleta Ext s/Agu</t>
  </si>
  <si>
    <t>J006230920</t>
  </si>
  <si>
    <t>J006230946</t>
  </si>
  <si>
    <t>J006230700</t>
  </si>
  <si>
    <t>Sist. Fij. Tir. Mad. Caja Fijacion Aleta Int c/Agu</t>
  </si>
  <si>
    <t>J006230726</t>
  </si>
  <si>
    <t>J006230742</t>
  </si>
  <si>
    <t>J006230506</t>
  </si>
  <si>
    <t>Sist. Fij. Tir. Mad. Caja Fijacion Aleta Int s/Agu</t>
  </si>
  <si>
    <t>J006230522</t>
  </si>
  <si>
    <t>J006230548</t>
  </si>
  <si>
    <t>J006231586</t>
  </si>
  <si>
    <t>Sist. Fij. Tir. Mad. Conector Angulo 117x30x30 Mod</t>
  </si>
  <si>
    <t>J006231609</t>
  </si>
  <si>
    <t>Sist. Fij. Tir. Mad. Conector Angulo 140x30x30 Mod</t>
  </si>
  <si>
    <t>J006231625</t>
  </si>
  <si>
    <t>Sist. Fij. Tir. Mad. Conector Angulo 165x30x30 Mod</t>
  </si>
  <si>
    <t>J006231641</t>
  </si>
  <si>
    <t>Sist. Fij. Tir. Mad. Conector Angulo 190x30x30 Mod</t>
  </si>
  <si>
    <t>J006231706</t>
  </si>
  <si>
    <t>Sist. Fij. Tir. Mad. Conector Angulo 215x35x35 Mod</t>
  </si>
  <si>
    <t>J006231730</t>
  </si>
  <si>
    <t>Sist. Fij. Tir. Mad. Conector Angulo 240x35x35 Mod</t>
  </si>
  <si>
    <t>J006231764</t>
  </si>
  <si>
    <t>Sist. Fij. Tir. Mad. Conector Angulo 290x35x35 Mod</t>
  </si>
  <si>
    <t>J006231528</t>
  </si>
  <si>
    <t>Sist. Fij. Tir. Mad. Conector Angulo 42x30x30 Mod</t>
  </si>
  <si>
    <t>J006231544</t>
  </si>
  <si>
    <t>Sist. Fij. Tir. Mad. Conector Angulo 67x30x30 Mod</t>
  </si>
  <si>
    <t>J006231560</t>
  </si>
  <si>
    <t>Sist. Fij. Tir. Mad. Conector Angulo 93x30x30 Mod</t>
  </si>
  <si>
    <t>J006232443</t>
  </si>
  <si>
    <t>Sist. Fij. Tir. Mad. Conector Angulo Desigual 117x</t>
  </si>
  <si>
    <t>J006232207</t>
  </si>
  <si>
    <t>Sist. Fij. Tir. Mad. Conector Angulo Desigual 42x4</t>
  </si>
  <si>
    <t>J006232281</t>
  </si>
  <si>
    <t>Sist. Fij. Tir. Mad. Conector Angulo Desigual 67x4</t>
  </si>
  <si>
    <t>J006232362</t>
  </si>
  <si>
    <t>Sist. Fij. Tir. Mad. Conector Angulo Desigual 93x4</t>
  </si>
  <si>
    <t>J006231968</t>
  </si>
  <si>
    <t>Sist. Fij. Tir. Mad. Conector Angulo Igual 117x94x</t>
  </si>
  <si>
    <t>J006231900</t>
  </si>
  <si>
    <t>Sist. Fij. Tir. Mad. Conector Angulo Igual 42x70x7</t>
  </si>
  <si>
    <t>J006231926</t>
  </si>
  <si>
    <t>Sist. Fij. Tir. Mad. Conector Angulo Igual 67x70x7</t>
  </si>
  <si>
    <t>J006231942</t>
  </si>
  <si>
    <t>Sist. Fij. Tir. Mad. Conector Angulo Igual 93x70x7</t>
  </si>
  <si>
    <t>J006233017</t>
  </si>
  <si>
    <t>Sist. Fij. Tir. Mad. Conector Placa 117x242 Mod 51</t>
  </si>
  <si>
    <t>J006232809</t>
  </si>
  <si>
    <t>Sist. Fij. Tir. Mad. Conector Placa 42x124 Mod 517</t>
  </si>
  <si>
    <t>J006232875</t>
  </si>
  <si>
    <t>Sist. Fij. Tir. Mad. Conector Placa 67x166 Mod 517</t>
  </si>
  <si>
    <t>J006232948</t>
  </si>
  <si>
    <t>Sist. Fij. Tir. Mad. Conector Placa 93x200 Mod 517</t>
  </si>
  <si>
    <t>J006250344</t>
  </si>
  <si>
    <t>Soga Polipropileno Trenzada 10mm</t>
  </si>
  <si>
    <t>J006250352</t>
  </si>
  <si>
    <t>Soga Polipropileno Trenzada 12mm</t>
  </si>
  <si>
    <t>J006250360</t>
  </si>
  <si>
    <t>Soga Polipropileno Trenzada 14mm</t>
  </si>
  <si>
    <t>J006250378</t>
  </si>
  <si>
    <t>Soga Polipropileno Trenzada 16mm</t>
  </si>
  <si>
    <t>J006250302</t>
  </si>
  <si>
    <t>Soga Polipropileno Trenzada 4mm</t>
  </si>
  <si>
    <t>J006250310</t>
  </si>
  <si>
    <t>Soga Polipropileno Trenzada 5mm</t>
  </si>
  <si>
    <t>J006250328</t>
  </si>
  <si>
    <t>Soga Polipropileno Trenzada 6mm</t>
  </si>
  <si>
    <t>J006250336</t>
  </si>
  <si>
    <t>Soga Polipropileno Trenzada 8mm</t>
  </si>
  <si>
    <t>J086240044</t>
  </si>
  <si>
    <t>Soga Retorcida Polietileno 6mm Brasil</t>
  </si>
  <si>
    <t>J086240052</t>
  </si>
  <si>
    <t>Soga Retorcida Polietileno 8mm Brasil</t>
  </si>
  <si>
    <t>J006250108</t>
  </si>
  <si>
    <t>Soga Revestida Polietileno 4mm</t>
  </si>
  <si>
    <t>J006250116</t>
  </si>
  <si>
    <t>Soga Revestida Polietileno 5mm</t>
  </si>
  <si>
    <t>J006250124</t>
  </si>
  <si>
    <t>Soga Revestida Polietileno 6mm</t>
  </si>
  <si>
    <t>J000240171</t>
  </si>
  <si>
    <t>Soga Sintetica Lub. y Graf. Retorcida Red 5/16</t>
  </si>
  <si>
    <t>J000240113</t>
  </si>
  <si>
    <t>Soga Sintetica Lub. y Graf. Trenzada Cuadrada 5/16</t>
  </si>
  <si>
    <t>J086250057</t>
  </si>
  <si>
    <t>Soga Sisal 1 ¾ (14mm)</t>
  </si>
  <si>
    <t>J086250015</t>
  </si>
  <si>
    <t>Soga Sisal 3/4 (6mm)</t>
  </si>
  <si>
    <t>J006270116</t>
  </si>
  <si>
    <t>Soldador A Gas Plomero 1/2 FB</t>
  </si>
  <si>
    <t>J006265022</t>
  </si>
  <si>
    <t>Soldador A Gas Plomero 22mm Rosca 1/2 Abra-Sol</t>
  </si>
  <si>
    <t>J006265014</t>
  </si>
  <si>
    <t>Soldador A Gas Plomero 22mm Rosca 3/8 Abra-Sol</t>
  </si>
  <si>
    <t>J006270213</t>
  </si>
  <si>
    <t>Soldador A Gas Soplete R2000 1/2 FB</t>
  </si>
  <si>
    <t>J006270263</t>
  </si>
  <si>
    <t>Soldador A Gas Soplete R2500 1/2 FB</t>
  </si>
  <si>
    <t>J006270255</t>
  </si>
  <si>
    <t>Soldador A Gas Soplete R2500 3/8 FB</t>
  </si>
  <si>
    <t>J006265111</t>
  </si>
  <si>
    <t>Soldador a Gas Tech. 38mm Rosca 1/2 C/gatillo Abr</t>
  </si>
  <si>
    <t>J006265234</t>
  </si>
  <si>
    <t>Soldador A Gas Techista 50mm Rosca 1/2 Abra-Sol</t>
  </si>
  <si>
    <t>J006265226</t>
  </si>
  <si>
    <t>Soldador A Gas Techista 50mm Rosca 3/8 Abra-Sol</t>
  </si>
  <si>
    <t>J006270132</t>
  </si>
  <si>
    <t>Soldador A Gas Zinguero 1/2 FB</t>
  </si>
  <si>
    <t>J006270124</t>
  </si>
  <si>
    <t>Soldador A Gas Zinguero 3/8 FB</t>
  </si>
  <si>
    <t>J006271007</t>
  </si>
  <si>
    <t>Soldador Sistema Clip p/Cartucho 227g</t>
  </si>
  <si>
    <t>J006271031</t>
  </si>
  <si>
    <t>Soldador Sistema Clip p/Cartucho 227g Enc. Elec.</t>
  </si>
  <si>
    <t>J006345050</t>
  </si>
  <si>
    <t>Sop Aire Acondicionado Econ. 42cm Blanco SC</t>
  </si>
  <si>
    <t>J006345068</t>
  </si>
  <si>
    <t>Sop Aire Acondicionado Econ. 49Cm Blanco SC</t>
  </si>
  <si>
    <t>J006345107</t>
  </si>
  <si>
    <t>Sop Alacena Tipo Angulo Cromado SC</t>
  </si>
  <si>
    <t>J006345115</t>
  </si>
  <si>
    <t>Sop Alacena Tipo Plano Cromado SC</t>
  </si>
  <si>
    <t>J006350192</t>
  </si>
  <si>
    <t>J006350186</t>
  </si>
  <si>
    <t>J006350209</t>
  </si>
  <si>
    <t>Sop Barral Hº Bceado Corto Abierto 12mm</t>
  </si>
  <si>
    <t>J006350241</t>
  </si>
  <si>
    <t>Sop Barral Hº Bceado Corto Abierto 16mm</t>
  </si>
  <si>
    <t>J006350225</t>
  </si>
  <si>
    <t>Sop Barral Hº Bceado Corto Cerrado 12mm</t>
  </si>
  <si>
    <t>J006350267</t>
  </si>
  <si>
    <t>Sop Barral Hº Bceado Corto Cerrado 16mm</t>
  </si>
  <si>
    <t>J006350306</t>
  </si>
  <si>
    <t>Sop Barral Hº Bceado Mediano Abierto 12mm</t>
  </si>
  <si>
    <t>J006350348</t>
  </si>
  <si>
    <t>Sop Barral Hº Bceado Mediano Abierto 16mm</t>
  </si>
  <si>
    <t>J006350322</t>
  </si>
  <si>
    <t>Sop Barral Hº Bceado Mediano Cerrado 12mm</t>
  </si>
  <si>
    <t>J006350364</t>
  </si>
  <si>
    <t>Sop Barral Hº Bceado Mediano Cerrado 16mm</t>
  </si>
  <si>
    <t>J006351001</t>
  </si>
  <si>
    <t>Sop Barral Lateral Ovalado</t>
  </si>
  <si>
    <t>J006350500</t>
  </si>
  <si>
    <t>Sop Barral Zamac Mediano Abierto 12mm</t>
  </si>
  <si>
    <t>J006350526</t>
  </si>
  <si>
    <t>Sop Barral Zamac Mediano Abierto 16mm</t>
  </si>
  <si>
    <t>J006350518</t>
  </si>
  <si>
    <t>Sop Barral Zamac Mediano Cerrado 12mm</t>
  </si>
  <si>
    <t>J006350534</t>
  </si>
  <si>
    <t>Sop Barral Zamac Mediano Cerrado 16mm</t>
  </si>
  <si>
    <t>J006360018</t>
  </si>
  <si>
    <t>Sop Cuadro Bceado 25mm</t>
  </si>
  <si>
    <t>J002874031</t>
  </si>
  <si>
    <t>Tarugo Nylon c/Aran Crecchio CA8 (Caja chica)</t>
  </si>
  <si>
    <t>J002874023</t>
  </si>
  <si>
    <t>Tarugo Nylon Crecchio BM12 (Bolsa granel)</t>
  </si>
  <si>
    <t>J002873970</t>
  </si>
  <si>
    <t>Tarugo Nylon Crecchio BM5 (Bolsa granel)</t>
  </si>
  <si>
    <t>J002873988</t>
  </si>
  <si>
    <t>Tarugo Nylon Crecchio BM6 (Bolsa granel)</t>
  </si>
  <si>
    <t>J002873996</t>
  </si>
  <si>
    <t>Tarugo Nylon Crecchio BM8 (Bolsa granel)</t>
  </si>
  <si>
    <t>J002873865</t>
  </si>
  <si>
    <t>Tarugo Nylon Crecchio C12 (Caja chica)</t>
  </si>
  <si>
    <t>J002873873</t>
  </si>
  <si>
    <t>Tarugo Nylon Crecchio C14 (Caja chica)</t>
  </si>
  <si>
    <t>J002873815</t>
  </si>
  <si>
    <t>Tarugo Nylon Crecchio C5 (Caja chica)</t>
  </si>
  <si>
    <t>J002873849</t>
  </si>
  <si>
    <t>Tarugo Nylon Crecchio C8 (Caja chica)</t>
  </si>
  <si>
    <t>J002873938</t>
  </si>
  <si>
    <t>Tarugo Nylon Crecchio CM10 (Caja granel)</t>
  </si>
  <si>
    <t>J002873946</t>
  </si>
  <si>
    <t>Tarugo Nylon Crecchio CM12 (Caja granel)</t>
  </si>
  <si>
    <t>J002873912</t>
  </si>
  <si>
    <t>Tarugo Nylon Crecchio CM6 (Caja granel)</t>
  </si>
  <si>
    <t>J002873920</t>
  </si>
  <si>
    <t>Tarugo Nylon Crecchio CM8 (Caja granel)</t>
  </si>
  <si>
    <t>J002874235</t>
  </si>
  <si>
    <t>Tarugo Nylon Ladrillo Hueco c/Tornillo CLH6</t>
  </si>
  <si>
    <t>J002874243</t>
  </si>
  <si>
    <t>Tarugo Nylon Ladrillo Hueco c/Tornillo CLH8</t>
  </si>
  <si>
    <t>J002874201</t>
  </si>
  <si>
    <t>Tarugo Nylon Ladrillo Hueco Crecchio CLHS6</t>
  </si>
  <si>
    <t>J002874219</t>
  </si>
  <si>
    <t>Tarugo Nylon Ladrillo Hueco Crecchio CLHS8</t>
  </si>
  <si>
    <t>J002874358</t>
  </si>
  <si>
    <t>Tarugo Nylon Multiuso c/Aran Crecchio MNA10</t>
  </si>
  <si>
    <t>J002874332</t>
  </si>
  <si>
    <t>Tarugo Nylon Multiuso c/Aran Crecchio MNA6</t>
  </si>
  <si>
    <t>J002874340</t>
  </si>
  <si>
    <t>Tarugo Nylon Multiuso c/Aran Crecchio MNA8</t>
  </si>
  <si>
    <t>J002874324</t>
  </si>
  <si>
    <t>Tarugo Nylon Multiuso Crecchio MN10</t>
  </si>
  <si>
    <t>J002874308</t>
  </si>
  <si>
    <t>Tarugo Nylon Multiuso Crecchio MN6</t>
  </si>
  <si>
    <t>J002874316</t>
  </si>
  <si>
    <t>Tarugo Nylon Multiuso Crecchio MN8</t>
  </si>
  <si>
    <t>J002874413</t>
  </si>
  <si>
    <t>Tarugo Nylon p/Durlock BMDUR8 (Bolsa)</t>
  </si>
  <si>
    <t>J002874405</t>
  </si>
  <si>
    <t>Tarugo Nylon p/Durlock CDUR8 (Caja)</t>
  </si>
  <si>
    <t>J002874455</t>
  </si>
  <si>
    <t>Tarugo Nylon Pasa Precinto PP6 (Caja)</t>
  </si>
  <si>
    <t>J002874520</t>
  </si>
  <si>
    <t>Tarugo Nylon Tres Cortes Crecchio TC10G</t>
  </si>
  <si>
    <t>J002874530</t>
  </si>
  <si>
    <t>Tarugo Nylon Tres Cortes Crecchio TC12G</t>
  </si>
  <si>
    <t>J002874500</t>
  </si>
  <si>
    <t>Tarugo Nylon Tres Cortes Crecchio TC6G</t>
  </si>
  <si>
    <t>J002874510</t>
  </si>
  <si>
    <t>Tarugo Nylon Tres Cortes Crecchio TC8G</t>
  </si>
  <si>
    <t>J086560151</t>
  </si>
  <si>
    <t>Tejido Hexagonal Galv. 19x200 China</t>
  </si>
  <si>
    <t>J086560363</t>
  </si>
  <si>
    <t>Tejido Hexagonal Galv. 38x120 China</t>
  </si>
  <si>
    <t>J006565369</t>
  </si>
  <si>
    <t>TEJIDO M/SOMBRA-RAF.NEG.o VER. 80%   4 x 4 mt. Bir</t>
  </si>
  <si>
    <t>J006565368</t>
  </si>
  <si>
    <t>TEJIDO M/SOMBRA-RAF.NEG.o VER. 80%  4 x 10 mt. Bir</t>
  </si>
  <si>
    <t>J086570114</t>
  </si>
  <si>
    <t>Tejido Mosquitero Galv. 0,80m China</t>
  </si>
  <si>
    <t>J006570215</t>
  </si>
  <si>
    <t>Tejido Mosquitero Plastico Gris 0,80</t>
  </si>
  <si>
    <t>J006570223</t>
  </si>
  <si>
    <t>Tejido Mosquitero Plastico Gris 1,00</t>
  </si>
  <si>
    <t>J006570231</t>
  </si>
  <si>
    <t>Tejido Mosquitero Plastico Gris 1,20</t>
  </si>
  <si>
    <t>J006570249</t>
  </si>
  <si>
    <t>Tejido Mosquitero Plastico Gris 1,40</t>
  </si>
  <si>
    <t>J006570702</t>
  </si>
  <si>
    <t>Tejido Mosquitero Plastico Translucido 1,00</t>
  </si>
  <si>
    <t>J006570728</t>
  </si>
  <si>
    <t>Tejido Mosquitero Plastico Translucido 1,20</t>
  </si>
  <si>
    <t>J006570508</t>
  </si>
  <si>
    <t>Tejido Mosquitero Plastico Verde 0,80</t>
  </si>
  <si>
    <t>J000024517</t>
  </si>
  <si>
    <t>Tela Esmeril 120 Metalcarbo Carborundum</t>
  </si>
  <si>
    <t>J000024509</t>
  </si>
  <si>
    <t>Tela Esmeril 180 Metalcarbo Carborundum</t>
  </si>
  <si>
    <t>J000024541</t>
  </si>
  <si>
    <t>Tela Esmeril 40 Metalcarbo Carborundum</t>
  </si>
  <si>
    <t>J000024533</t>
  </si>
  <si>
    <t>Tela Esmeril 60 Metalcarbo Carborundum</t>
  </si>
  <si>
    <t>J000024525</t>
  </si>
  <si>
    <t>Tela Esmeril 80 Metalcarbo Carborundum</t>
  </si>
  <si>
    <t>J086590287</t>
  </si>
  <si>
    <t>Tenaza Armador Corte Entero 10 (250mm) India</t>
  </si>
  <si>
    <t>J006590168</t>
  </si>
  <si>
    <t>Tenaza Armador Corte Entero 30cm 3 Puntos</t>
  </si>
  <si>
    <t>J006590184</t>
  </si>
  <si>
    <t>Tenaza Armador Corte Entero 35cm 3 Puntos</t>
  </si>
  <si>
    <t>J006590312</t>
  </si>
  <si>
    <t>Tenaza Armador Medio Corte 23cm 3 Puntos</t>
  </si>
  <si>
    <t>J006590320</t>
  </si>
  <si>
    <t>Tenaza Armador Medio Corte 25cm 3 Puntos</t>
  </si>
  <si>
    <t>J006590354</t>
  </si>
  <si>
    <t>Tenaza Armador Medio Corte 30cm 3 Puntos</t>
  </si>
  <si>
    <t>J006600206</t>
  </si>
  <si>
    <t>Tendedero De Pie c/Alas 8 Varillas Sabelcort</t>
  </si>
  <si>
    <t>J006600207</t>
  </si>
  <si>
    <t>Tendedero De Pie c/Alas 9 Varillas Sabelcort</t>
  </si>
  <si>
    <t>J006600109</t>
  </si>
  <si>
    <t>Tendedero De Pie Simple 9 Varillas Sabelcort</t>
  </si>
  <si>
    <t>J006600036</t>
  </si>
  <si>
    <t>Tendedero Extensible 9 Varillas 100cm Sabelcort</t>
  </si>
  <si>
    <t>J006600010</t>
  </si>
  <si>
    <t>Tendedero Extensible 9 Varillas 60cm Sabelcort</t>
  </si>
  <si>
    <t>J006600028</t>
  </si>
  <si>
    <t>Tendedero Extensible 9 Varillas 80cm Sabelcort</t>
  </si>
  <si>
    <t>J006610104</t>
  </si>
  <si>
    <t>Tensor Toldo Galvanizado 50mm</t>
  </si>
  <si>
    <t>J006610112</t>
  </si>
  <si>
    <t>Tensor Toldo Galvanizado 60mm</t>
  </si>
  <si>
    <t>J006609739</t>
  </si>
  <si>
    <t>Tensor Tubular Doble Piton Reforzado 100mm Toth</t>
  </si>
  <si>
    <t>J006609747</t>
  </si>
  <si>
    <t>Tensor Tubular Doble Piton Reforzado 120mm Toth</t>
  </si>
  <si>
    <t>J006609705</t>
  </si>
  <si>
    <t>Tensor Tubular Doble Piton Reforzado 60mm Toth</t>
  </si>
  <si>
    <t>J006609721</t>
  </si>
  <si>
    <t>Tensor Tubular Doble Piton Reforzado 80mm Toth</t>
  </si>
  <si>
    <t>J006620036</t>
  </si>
  <si>
    <t>Terminal p/Barral Cortina Exterior Bceado 1/2</t>
  </si>
  <si>
    <t>J006620044</t>
  </si>
  <si>
    <t>Terminal p/Barral Cortina Exterior Bceado 5/8</t>
  </si>
  <si>
    <t>Termocupla SOPORTE  TCZ  LATYN</t>
  </si>
  <si>
    <t>Termocupla SOPORTE  TERMO EI  LATYN</t>
  </si>
  <si>
    <t>Termocupla SOPORTE CALEF ORB LATYN</t>
  </si>
  <si>
    <t>Termocupla SOPORTE ROSCADO   LATYN</t>
  </si>
  <si>
    <t>Termocupla SOPORTE SEGER  LATYN</t>
  </si>
  <si>
    <t>Termocupla TUERCA PARTIDA  M 9 LATYN</t>
  </si>
  <si>
    <t>Termocupla TUERCA PASANTE  M 8 LATYN</t>
  </si>
  <si>
    <t>Termocupla TUERCA PASANTE M 9  LATYN</t>
  </si>
  <si>
    <t>Termocupla TUERCA PLANA  M 8 LATYN</t>
  </si>
  <si>
    <t>J006641309</t>
  </si>
  <si>
    <t>Terraja p/Cano PVC/PP 1/2 A 1</t>
  </si>
  <si>
    <t>J000004426</t>
  </si>
  <si>
    <t>TERRAJA SANOGAS PVC Estrella  1/2, 3/4 y 1</t>
  </si>
  <si>
    <t>J086760476</t>
  </si>
  <si>
    <t>Tornillo Hierro p/Madera 20x70 China</t>
  </si>
  <si>
    <t>J086760507</t>
  </si>
  <si>
    <t>Tornillo Hierro p/Madera 21x20 China</t>
  </si>
  <si>
    <t>J086760604</t>
  </si>
  <si>
    <t>Tornillo Hierro p/Madera 21x70 China</t>
  </si>
  <si>
    <t>J086760612</t>
  </si>
  <si>
    <t>Tornillo Hierro p/Madera 21x80 China</t>
  </si>
  <si>
    <t>J086760638</t>
  </si>
  <si>
    <t>Tornillo Hierro p/Madera 22x35 China</t>
  </si>
  <si>
    <t>J086762868</t>
  </si>
  <si>
    <t>Tornillo Hierro Zinc p/Madera Fix 2,5x12</t>
  </si>
  <si>
    <t>J086762915</t>
  </si>
  <si>
    <t>Tornillo Hierro Zinc p/Madera Fix 2,5x16</t>
  </si>
  <si>
    <t>J086762931</t>
  </si>
  <si>
    <t>Tornillo Hierro Zinc p/Madera Fix 2,5x20</t>
  </si>
  <si>
    <t>J086763084</t>
  </si>
  <si>
    <t>Tornillo Hierro Zinc p/Madera Fix 3,5x12</t>
  </si>
  <si>
    <t>J086763092</t>
  </si>
  <si>
    <t>Tornillo Hierro Zinc p/Madera Fix 3,5x16</t>
  </si>
  <si>
    <t>J086763107</t>
  </si>
  <si>
    <t>Tornillo Hierro Zinc p/Madera Fix 3,5x20</t>
  </si>
  <si>
    <t>J086763115</t>
  </si>
  <si>
    <t>Tornillo Hierro Zinc p/Madera Fix 3,5x25</t>
  </si>
  <si>
    <t>J086763123</t>
  </si>
  <si>
    <t>Tornillo Hierro Zinc p/Madera Fix 3,5x30</t>
  </si>
  <si>
    <t>J086763131</t>
  </si>
  <si>
    <t>Tornillo Hierro Zinc p/Madera Fix 3,5x35</t>
  </si>
  <si>
    <t>J086763149</t>
  </si>
  <si>
    <t>Tornillo Hierro Zinc p/Madera Fix 3,5x40</t>
  </si>
  <si>
    <t>J086763157</t>
  </si>
  <si>
    <t>Tornillo Hierro Zinc p/Madera Fix 3,5x45</t>
  </si>
  <si>
    <t>J086762965</t>
  </si>
  <si>
    <t>Tornillo Hierro Zinc p/Madera Fix 3,5x50</t>
  </si>
  <si>
    <t>J086763026</t>
  </si>
  <si>
    <t>Tornillo Hierro Zinc p/Madera Fix 3x10</t>
  </si>
  <si>
    <t>J086763034</t>
  </si>
  <si>
    <t>Tornillo Hierro Zinc p/Madera Fix 3x12</t>
  </si>
  <si>
    <t>J086763042</t>
  </si>
  <si>
    <t>Tornillo Hierro Zinc p/Madera Fix 3x16</t>
  </si>
  <si>
    <t>J086763050</t>
  </si>
  <si>
    <t>Tornillo Hierro Zinc p/Madera Fix 3x20</t>
  </si>
  <si>
    <t>J086763068</t>
  </si>
  <si>
    <t>Tornillo Hierro Zinc p/Madera Fix 3x25</t>
  </si>
  <si>
    <t>J086763076</t>
  </si>
  <si>
    <t>Tornillo Hierro Zinc p/Madera Fix 3x30</t>
  </si>
  <si>
    <t>J086763254</t>
  </si>
  <si>
    <t>Tornillo Hierro Zinc p/Madera Fix 4,5x16</t>
  </si>
  <si>
    <t>J086763246</t>
  </si>
  <si>
    <t>Tornillo Hierro Zinc p/Madera Fix 4,5x20</t>
  </si>
  <si>
    <t>J086763262</t>
  </si>
  <si>
    <t>Tornillo Hierro Zinc p/Madera Fix 4,5x25</t>
  </si>
  <si>
    <t>J086763270</t>
  </si>
  <si>
    <t>Tornillo Hierro Zinc p/Madera Fix 4,5x30</t>
  </si>
  <si>
    <t>J086763288</t>
  </si>
  <si>
    <t>Tornillo Hierro Zinc p/Madera Fix 4,5x35</t>
  </si>
  <si>
    <t>J086763296</t>
  </si>
  <si>
    <t>Tornillo Hierro Zinc p/Madera Fix 4,5x40</t>
  </si>
  <si>
    <t>J086763301</t>
  </si>
  <si>
    <t>Tornillo Hierro Zinc p/Madera Fix 4,5x45</t>
  </si>
  <si>
    <t>J086763319</t>
  </si>
  <si>
    <t>Tornillo Hierro Zinc p/Madera Fix 4,5x50</t>
  </si>
  <si>
    <t>J086763327</t>
  </si>
  <si>
    <t>Tornillo Hierro Zinc p/Madera Fix 4,5x60</t>
  </si>
  <si>
    <t>J086763165</t>
  </si>
  <si>
    <t>Tornillo Hierro Zinc p/Madera Fix 4x16</t>
  </si>
  <si>
    <t>J086763173</t>
  </si>
  <si>
    <t>Tornillo Hierro Zinc p/Madera Fix 4x20</t>
  </si>
  <si>
    <t>J086763181</t>
  </si>
  <si>
    <t>Tornillo Hierro Zinc p/Madera Fix 4x25</t>
  </si>
  <si>
    <t>J086763199</t>
  </si>
  <si>
    <t>Tornillo Hierro Zinc p/Madera Fix 4x30</t>
  </si>
  <si>
    <t>J086763204</t>
  </si>
  <si>
    <t>Tornillo Hierro Zinc p/Madera Fix 4x35</t>
  </si>
  <si>
    <t>J086763212</t>
  </si>
  <si>
    <t>Tornillo Hierro Zinc p/Madera Fix 4x40</t>
  </si>
  <si>
    <t>J086763220</t>
  </si>
  <si>
    <t>Tornillo Hierro Zinc p/Madera Fix 4x45</t>
  </si>
  <si>
    <t>J086763238</t>
  </si>
  <si>
    <t>Tornillo Hierro Zinc p/Madera Fix 4x50</t>
  </si>
  <si>
    <t>J086763385</t>
  </si>
  <si>
    <t>Tornillo Hierro Zinc p/Madera Fix 5x40</t>
  </si>
  <si>
    <t>J086763393</t>
  </si>
  <si>
    <t>Tornillo Hierro Zinc p/Madera Fix 5x45</t>
  </si>
  <si>
    <t>J086763408</t>
  </si>
  <si>
    <t>Tornillo Hierro Zinc p/Madera Fix 5x50</t>
  </si>
  <si>
    <t>J086763432</t>
  </si>
  <si>
    <t>Tornillo Hierro Zinc p/Madera Fix 5x80</t>
  </si>
  <si>
    <t>J086763474</t>
  </si>
  <si>
    <t>Tornillo Hierro Zinc p/Madera Fix 5x90</t>
  </si>
  <si>
    <t>J086763602</t>
  </si>
  <si>
    <t>Tornillo Hierro Zinc p/Madera Fix 6x60</t>
  </si>
  <si>
    <t>J086763660</t>
  </si>
  <si>
    <t>Tornillo Hierro Zinc p/Madera Fix 6x70</t>
  </si>
  <si>
    <t>J086763717</t>
  </si>
  <si>
    <t>Tornillo Hierro Zinc p/Madera Fix 6x80</t>
  </si>
  <si>
    <t>J086763848</t>
  </si>
  <si>
    <t>Tornillo Hierro Zinc p/Madera Fix 6x90</t>
  </si>
  <si>
    <t>J006745234</t>
  </si>
  <si>
    <t>Tornillo p/Metal Aguja Negro 6x1 ¼ Vialro</t>
  </si>
  <si>
    <t>J006745242</t>
  </si>
  <si>
    <t>Tornillo p/Metal Aguja Negro 6x1 ½ Vialro</t>
  </si>
  <si>
    <t>J006745268</t>
  </si>
  <si>
    <t>Tornillo p/Metal Aguja Negro 6x1 ¾ Vialro</t>
  </si>
  <si>
    <t>J006745226</t>
  </si>
  <si>
    <t>Tornillo p/Metal Aguja Negro 6x1 1/8 Vialro</t>
  </si>
  <si>
    <t>J006745250</t>
  </si>
  <si>
    <t>Tornillo p/Metal Aguja Negro 6x1 5/8 Vialro</t>
  </si>
  <si>
    <t>J006745218</t>
  </si>
  <si>
    <t>Tornillo p/Metal Aguja Negro 6x1 Vialro</t>
  </si>
  <si>
    <t>J006745284</t>
  </si>
  <si>
    <t>Tornillo p/Metal Aguja Negro 6x2 ¼ Vialro</t>
  </si>
  <si>
    <t>J006745276</t>
  </si>
  <si>
    <t>Tornillo p/Metal Aguja Negro 6x2 Vialro</t>
  </si>
  <si>
    <t>J006745365</t>
  </si>
  <si>
    <t>Tornillo p/Metal Aguja Zinc Cab.Aran 6x3/8</t>
  </si>
  <si>
    <t>J006745438</t>
  </si>
  <si>
    <t>Tornillo p/Metal Aguja Zinc Cab.Aran 8x1</t>
  </si>
  <si>
    <t>J006745399</t>
  </si>
  <si>
    <t>Tornillo p/Metal Aguja Zinc Cab.Aran 8x9/16</t>
  </si>
  <si>
    <t>J006745909</t>
  </si>
  <si>
    <t>Tornillo p/Metal Mecha Zinc Cab.Aran 10x3/4</t>
  </si>
  <si>
    <t>J006745836</t>
  </si>
  <si>
    <t>Tornillo p/Metal Mecha Zinc Cab.Aran 8x1 ¼</t>
  </si>
  <si>
    <t>J006745802</t>
  </si>
  <si>
    <t>Tornillo p/Metal Mecha Zinc Cab.Aran 8x1/2</t>
  </si>
  <si>
    <t>J006745810</t>
  </si>
  <si>
    <t>Tornillo p/Metal Mecha Zinc Cab.Aran 8x3/4</t>
  </si>
  <si>
    <t>J006745789</t>
  </si>
  <si>
    <t>Tornillo p/Metal Mecha Zinc Cab.Aran 8x9/16</t>
  </si>
  <si>
    <t>J006745585</t>
  </si>
  <si>
    <t>Tornillo p/Metal Mecha Zinc Cab.Trompeta 6x1</t>
  </si>
  <si>
    <t>J006745632</t>
  </si>
  <si>
    <t>Tornillo p/Metal Mecha Zinc Cab.Trompeta 6x1 ½</t>
  </si>
  <si>
    <t>J006745608</t>
  </si>
  <si>
    <t>Tornillo p/Metal Mecha Zinc Cab.Trompeta 6x1 1/8</t>
  </si>
  <si>
    <t>J006745658</t>
  </si>
  <si>
    <t>Tornillo p/Metal Mecha Zinc Cab.Trompeta 6x1 5/8</t>
  </si>
  <si>
    <t>J005830141</t>
  </si>
  <si>
    <t>Tornillo p/Tapa c/2Tuercas p/Dep.Franklin</t>
  </si>
  <si>
    <t>J006740454</t>
  </si>
  <si>
    <t>Tornillo Parker 10x1</t>
  </si>
  <si>
    <t>J006740488</t>
  </si>
  <si>
    <t>Tornillo Parker 10x1 1/2 Vialro</t>
  </si>
  <si>
    <t>J006740496</t>
  </si>
  <si>
    <t>Tornillo Parker 10x1 3/4</t>
  </si>
  <si>
    <t>J006740501</t>
  </si>
  <si>
    <t>Tornillo Parker 10x2</t>
  </si>
  <si>
    <t>J006740412</t>
  </si>
  <si>
    <t>Tornillo Parker 10x3/8</t>
  </si>
  <si>
    <t>J006740551</t>
  </si>
  <si>
    <t>Tornillo Parker 12x1</t>
  </si>
  <si>
    <t>J006740577</t>
  </si>
  <si>
    <t>Tornillo Parker 12x1 1/2</t>
  </si>
  <si>
    <t>J006740048</t>
  </si>
  <si>
    <t>Tornillo Parker 4x1/2 Vialro</t>
  </si>
  <si>
    <t>J006740014</t>
  </si>
  <si>
    <t>Tornillo Parker 4x1/4 Vialro</t>
  </si>
  <si>
    <t>J006740064</t>
  </si>
  <si>
    <t>Tornillo Parker 4x3/4</t>
  </si>
  <si>
    <t>J006740030</t>
  </si>
  <si>
    <t>Tornillo Parker 4x3/8 Vialro</t>
  </si>
  <si>
    <t>J006740056</t>
  </si>
  <si>
    <t>Tornillo Parker 4x5/8</t>
  </si>
  <si>
    <t>J006740161</t>
  </si>
  <si>
    <t>Tornillo Parker 6x1</t>
  </si>
  <si>
    <t>J006740179</t>
  </si>
  <si>
    <t>Tornillo Parker 6x1 1/4</t>
  </si>
  <si>
    <t>J006740129</t>
  </si>
  <si>
    <t>Tornillo Parker 6x1/2 Vialro</t>
  </si>
  <si>
    <t>J006740145</t>
  </si>
  <si>
    <t>Tornillo Parker 6x3/4 Vialro</t>
  </si>
  <si>
    <t>J006740111</t>
  </si>
  <si>
    <t>Tornillo Parker 6x3/8 Vialro</t>
  </si>
  <si>
    <t>J006740137</t>
  </si>
  <si>
    <t>Tornillo Parker 6x5/8 Vialro</t>
  </si>
  <si>
    <t>J007170107</t>
  </si>
  <si>
    <t>Valv Goma p/Cilindro 2 33mm</t>
  </si>
  <si>
    <t>J007170157</t>
  </si>
  <si>
    <t>Valv Goma p/Cilindro 3 ½ 57mm</t>
  </si>
  <si>
    <t>J007170149</t>
  </si>
  <si>
    <t>Valv Goma p/Cilindro 3 50mm</t>
  </si>
  <si>
    <t>J007170173</t>
  </si>
  <si>
    <t>Valv Goma p/Cilindro 4 ½ 80mm</t>
  </si>
  <si>
    <t>J007170165</t>
  </si>
  <si>
    <t>Valv Goma p/Cilindro 4 72mm</t>
  </si>
  <si>
    <t>J007160110</t>
  </si>
  <si>
    <t>Valv p/Canilla c/Alargue y Cuero 1/2</t>
  </si>
  <si>
    <t>J007180518</t>
  </si>
  <si>
    <t>Varilla Bce p/Soldar Ø2,5mm</t>
  </si>
  <si>
    <t>J007180500</t>
  </si>
  <si>
    <t>Varilla Bce p/Soldar Ø2mm</t>
  </si>
  <si>
    <t>J007180526</t>
  </si>
  <si>
    <t>Varilla Bce p/Soldar Ø3mm</t>
  </si>
  <si>
    <t>J007210088</t>
  </si>
  <si>
    <t>Varilla Roscada Natural 1/2 Bsw 12 Hilo</t>
  </si>
  <si>
    <t>J007210046</t>
  </si>
  <si>
    <t>Varilla Roscada Natural 1/4</t>
  </si>
  <si>
    <t>J007210038</t>
  </si>
  <si>
    <t>Varilla Roscada Natural 3/16</t>
  </si>
  <si>
    <t>J007210119</t>
  </si>
  <si>
    <t>Varilla Roscada Natural 3/4</t>
  </si>
  <si>
    <t>J007210062</t>
  </si>
  <si>
    <t>Varilla Roscada Natural 3/8</t>
  </si>
  <si>
    <t>J007210054</t>
  </si>
  <si>
    <t>Varilla Roscada Natural 5/16</t>
  </si>
  <si>
    <t>J007210020</t>
  </si>
  <si>
    <t>Varilla Roscada Natural 5/32</t>
  </si>
  <si>
    <t>J007210101</t>
  </si>
  <si>
    <t>Varilla Roscada Natural 5/8</t>
  </si>
  <si>
    <t>J007210070</t>
  </si>
  <si>
    <t>Varilla Roscada Natural 7/16</t>
  </si>
  <si>
    <t>J007210127</t>
  </si>
  <si>
    <t>Varilla Roscada Natural 7/8</t>
  </si>
  <si>
    <t>J007210096</t>
  </si>
  <si>
    <t>Varilla Roscada Natural 9/16</t>
  </si>
  <si>
    <t>J007210428</t>
  </si>
  <si>
    <t>Varilla Roscada Zincada 1</t>
  </si>
  <si>
    <t>J007210371</t>
  </si>
  <si>
    <t>Varilla Roscada Zincada 1/2 Bsw 12 Hilo</t>
  </si>
  <si>
    <t>J007210339</t>
  </si>
  <si>
    <t>Varilla Roscada Zincada 1/4</t>
  </si>
  <si>
    <t>J007210321</t>
  </si>
  <si>
    <t>Varilla Roscada Zincada 3/16</t>
  </si>
  <si>
    <t>J007210402</t>
  </si>
  <si>
    <t>Varilla Roscada Zincada 3/4</t>
  </si>
  <si>
    <t>J007210355</t>
  </si>
  <si>
    <t>Varilla Roscada Zincada 3/8</t>
  </si>
  <si>
    <t>J007210347</t>
  </si>
  <si>
    <t>Varilla Roscada Zincada 5/16</t>
  </si>
  <si>
    <t>J007210313</t>
  </si>
  <si>
    <t>Varilla Roscada Zincada 5/32</t>
  </si>
  <si>
    <t>J007210397</t>
  </si>
  <si>
    <t>Varilla Roscada Zincada 5/8</t>
  </si>
  <si>
    <t>J007210363</t>
  </si>
  <si>
    <t>Varilla Roscada Zincada 7/16</t>
  </si>
  <si>
    <t>J007210410</t>
  </si>
  <si>
    <t>Varilla Roscada Zincada 7/8</t>
  </si>
  <si>
    <t>J007210389</t>
  </si>
  <si>
    <t>Varilla Roscada Zincada 9/16</t>
  </si>
  <si>
    <t>J007220083</t>
  </si>
  <si>
    <t>Vastago Bombeador Siam 1/2</t>
  </si>
  <si>
    <t>J007220091</t>
  </si>
  <si>
    <t>Vastago Bombeador Siam 1515 y TMN</t>
  </si>
  <si>
    <t>J007220106</t>
  </si>
  <si>
    <t>Vastago Bombeador Torino</t>
  </si>
  <si>
    <t>J007220156</t>
  </si>
  <si>
    <t>Vastago Bombeador Univ 1/2 Corto</t>
  </si>
  <si>
    <t>J007220114</t>
  </si>
  <si>
    <t>Vastago Bombeador Univ 1/2 Largo</t>
  </si>
  <si>
    <t>J007220164</t>
  </si>
  <si>
    <t>Vastago Bombeador Univ 1/2 Mediano</t>
  </si>
  <si>
    <t>J007220122</t>
  </si>
  <si>
    <t>Vastago Bombeador Univ 7/16 Largo</t>
  </si>
  <si>
    <t>J002876245</t>
  </si>
  <si>
    <t>Vidrio p/Antiparra Rectangular Incoloro</t>
  </si>
  <si>
    <t>J002876106</t>
  </si>
  <si>
    <t>Vidrio p/Antiparra Rectangular Tono 10</t>
  </si>
  <si>
    <t>J002876114</t>
  </si>
  <si>
    <t>Vidrio p/Antiparra Rectangular Tono 11</t>
  </si>
  <si>
    <t>J002876122</t>
  </si>
  <si>
    <t>Vidrio p/Antiparra Rectangular Tono 12</t>
  </si>
  <si>
    <t>J002876148</t>
  </si>
  <si>
    <t>Vidrio p/Antiparra Rectangular Tono 14</t>
  </si>
  <si>
    <t>J002876203</t>
  </si>
  <si>
    <t>Vidrio p/Antiparra Rectangular Tono 5</t>
  </si>
  <si>
    <t>J002876041</t>
  </si>
  <si>
    <t>Vidrio p/Antiparra Redondo Incoloro</t>
  </si>
  <si>
    <t>J007250004</t>
  </si>
  <si>
    <t>Viruta De Acero Fina (150g)</t>
  </si>
  <si>
    <t>J007250070</t>
  </si>
  <si>
    <t>Viruta De Acero Fina (330g)</t>
  </si>
  <si>
    <t>J007250116</t>
  </si>
  <si>
    <t>Viruta De Acero Fina (330g) La Hacendosa</t>
  </si>
  <si>
    <t>J007250020</t>
  </si>
  <si>
    <t>Viruta De Acero Gruesa (150g)</t>
  </si>
  <si>
    <t>J007250096</t>
  </si>
  <si>
    <t>Viruta De Acero Gruesa (330g)</t>
  </si>
  <si>
    <t>J007250012</t>
  </si>
  <si>
    <t>Viruta De Acero Mediana (150g)</t>
  </si>
  <si>
    <t>J007250088</t>
  </si>
  <si>
    <t>Viruta De Acero Mediana (330g)</t>
  </si>
  <si>
    <t>J007250120</t>
  </si>
  <si>
    <t>Viruta De Acero Mediana (330g) La Hacendosa</t>
  </si>
  <si>
    <t>J007270101</t>
  </si>
  <si>
    <t>Zaranda Albanil Pino 7x35x50</t>
  </si>
  <si>
    <t>J007281021</t>
  </si>
  <si>
    <t>Zocalo Pta PVC Fijo 0,80m</t>
  </si>
  <si>
    <t>J007281039</t>
  </si>
  <si>
    <t>Zocalo Pta PVC Fijo 0,90m</t>
  </si>
  <si>
    <t>J007281047</t>
  </si>
  <si>
    <t>Zocalo Pta PVC Fijo 1,00m</t>
  </si>
  <si>
    <t>VA0187</t>
  </si>
  <si>
    <t>ZORRA P/BULTO ABIERTA x 1.20 mt.</t>
  </si>
  <si>
    <t>VA0185</t>
  </si>
  <si>
    <t>ZORRA P/BULTO ABIERTA x 1.50 mt.</t>
  </si>
  <si>
    <t>CAÑO UNIFUSION 3/8 X 4       ..HIDRO 3..</t>
  </si>
  <si>
    <t>CAÑO UNIFUSION 1/2 X 4       ..HIDRO 3..</t>
  </si>
  <si>
    <t>CAÑO UNIFUSION 3/4 X 4       ..HIDRO 3..</t>
  </si>
  <si>
    <t>CAÑO UNIFUSION  1 X 4         ..HIDRO 3..</t>
  </si>
  <si>
    <t>CAÑO UNIFUSION 1.1/4 X 4    ..HIDRO 3..</t>
  </si>
  <si>
    <t>CAÑO UNIFUSION 1.1/2 X 4    ..HIDRO 3..</t>
  </si>
  <si>
    <t>CAÑO UNIFUSION  2 X 4         ..HIDRO 3..</t>
  </si>
  <si>
    <t>TEE FUSION 45º  1  H.3.                HIDRO 3</t>
  </si>
  <si>
    <t>TEE FUSION 45º  1.1/4  H.3.          HIDRO 3</t>
  </si>
  <si>
    <t>TEE FUSION 45º  1.1/2  H.3.          HIDRO 3</t>
  </si>
  <si>
    <t>TEE FUSION 45º  2  H.3.                HIDRO 3</t>
  </si>
  <si>
    <t>CUPLA FUSION  R/PLAST.M  1          HIDRO 3</t>
  </si>
  <si>
    <t>CUPLA FUSION  R/PLAST.M   2         HIDRO 3</t>
  </si>
  <si>
    <t>UNION DOBLE C/BRIDA MET.FUS.  3        HIDRO 3</t>
  </si>
  <si>
    <t>UNION DOBLE C/BRIDA MET.FUS.  4        HIDRO 3</t>
  </si>
  <si>
    <t>LLAVE Paso total Fus.mando oculto 1/2 6585 Hid3</t>
  </si>
  <si>
    <t>LLAVE Paso total Fus.mando oculto 3/4 6586 Hid3</t>
  </si>
  <si>
    <t>LLAVE Paso total Fus.mando oculto  1   6587 Hid3</t>
  </si>
  <si>
    <t>LLAVE Paso total Fus.mando ext.1/2 6415 Hidro3</t>
  </si>
  <si>
    <t>LLAVE Paso total Fus.mando ext.3/4 6416 Hidro 3</t>
  </si>
  <si>
    <t>LLAVE Paso total Fus.mando ext. 1  6417  Hidro 3</t>
  </si>
  <si>
    <t>VALVULA ESF.FUS. 1 (6403)   HIDRO 3</t>
  </si>
  <si>
    <t>VALV.ESF.FUS. Ø 1/2 EXTERIOR H3  6440</t>
  </si>
  <si>
    <t>VALV.ESF.FUS. Ø 3/4 EXTERIOR H3  6441</t>
  </si>
  <si>
    <t>VALV.ESF.FUS. Ø  1   EXTERIOR H3  6442</t>
  </si>
  <si>
    <t>VALV.ESF.FUS. Ø 11/4 EXTERIOR H3  6443</t>
  </si>
  <si>
    <t>VALV.ESF.FUS. Ø 11/2 EXTERIOR H3  6444</t>
  </si>
  <si>
    <t>VALV.ESF.FUS. Ø   2  EXTERIOR  H3  6445</t>
  </si>
  <si>
    <t>VALV.ESF.FUS.DOBLE MED.UNION 1/2 6470</t>
  </si>
  <si>
    <t>VALV.ESF.FUS.DOBLE MED.UNION 3/4 6471</t>
  </si>
  <si>
    <t>VALV.ESF.FUS.DOBLE MED.UNION 1 6472</t>
  </si>
  <si>
    <t>VALV.ESF.FUS.DOBLE MED.UNION 1.1/4 6473</t>
  </si>
  <si>
    <t>VALV.ESF.FUS.DOBLE MED.UNION 1.1/2 6474</t>
  </si>
  <si>
    <t>VALV.ESF.FUS.DOBLE MED.UNION    2   6475</t>
  </si>
  <si>
    <t>VALV.ESF.FUS.MED.UNION 1/2 H3   6570</t>
  </si>
  <si>
    <t>VALV.ESF.FUS.MED.UNION 3/4 H3   6571</t>
  </si>
  <si>
    <t>VALV.ESF.FUS.MED.UNION  1  H3    6572</t>
  </si>
  <si>
    <t>VALV.ESF.EMB.FF 3/8 C/MAN.OCUL.CMO.6430 H3</t>
  </si>
  <si>
    <t>VALV.ESF.EMB.FF 1/2 C/MAN.OCUL.CMO.6431 H3</t>
  </si>
  <si>
    <t>VALV.ESF.EMB.FF 3/4 C/MAN.OCUL.CMO.6432 H3</t>
  </si>
  <si>
    <t>VALV.ESF.EMB.FF   1  C/MAN.OCUL.CMO.6433 H3</t>
  </si>
  <si>
    <t>VALV.ESF.EMB.FF 3/8 C/MAN.OCUL.BCO.6435 H3</t>
  </si>
  <si>
    <t>VALV.ESF.EMB.FF 1/2 C/MAN.OCUL.BCO.6436 H3</t>
  </si>
  <si>
    <t>VALV.ESF.EMB.FF 3/4 C/MAN.OCUL.BCO.6437 H3</t>
  </si>
  <si>
    <t>VALV.ESF.EMB.FF   1  C/MAN.OCUL.BCO.6438 H3</t>
  </si>
  <si>
    <t>LLAVE D/PASO FUSION (Blanco loza  1  6323 HIDRO3</t>
  </si>
  <si>
    <t>CORTATUBOS  3/8 a 1  H3</t>
  </si>
  <si>
    <t>COVERTHOR BLANCO H3 3/8 30 tiras x 2 mt.</t>
  </si>
  <si>
    <t>COVERTHOR BLANCO H3 1/2 30 tiras x 2 mt.</t>
  </si>
  <si>
    <t>COVERTHOR BLANCO H3 3/4 25 tiras x 2 mt.</t>
  </si>
  <si>
    <t>COVERTHOR BLANCO H3  1 20 tiras x 2 mt.</t>
  </si>
  <si>
    <t>COVERTHOR BLANCO H3 1.1/4 15 tiras x 2 mt.</t>
  </si>
  <si>
    <t>COVERTHOR BLANCO H3 1 1/2 10 tiras x 2 mt.</t>
  </si>
  <si>
    <t>COVERTHOR BLANCO H3  2 7 tiras x 2 mt.</t>
  </si>
  <si>
    <t>COVERTHOR BLANCO H3  2.1/2 5 tiras x 2 mt.</t>
  </si>
  <si>
    <t>COVERTHOR BLANCO H3  3 4 tiras x 2 mt.</t>
  </si>
  <si>
    <t>COVERTHOR BLANCO.H3  4 3 tiras x 2 mt.</t>
  </si>
  <si>
    <t>COVERTHOR PLATEADO H3  3/8 30 tiras x 2 mt.</t>
  </si>
  <si>
    <t>COVERTHOR PLATEADO H3  1/2 30 tiras x 2 mt.</t>
  </si>
  <si>
    <t>COVERTHOR PLATEADO H3  3/4 25 tiras x 2 mt.</t>
  </si>
  <si>
    <t>COVERTHOR PLATEADO H3  1 20 tiras x 2 mt.</t>
  </si>
  <si>
    <t>COVERTHOR PLATEADO H3  1.1/4 15 tiras x 2 mt.</t>
  </si>
  <si>
    <t>COVERTHOR PLATEADO H3  1.1/2 10 tiras x 2 mt.</t>
  </si>
  <si>
    <t>COVERTHOR PLATEADO H3  2 7 tiras x 2 mt.</t>
  </si>
  <si>
    <t>COVERTHOR PLATEADO H3  2.1/2 5 tiras x 2 mt.</t>
  </si>
  <si>
    <t>COVERTHOR PLATEADO H3  3 4 tiras x 2 mt.</t>
  </si>
  <si>
    <t>COVERTHOR PLATEADO H3  4 3 tiras x 2 mt.</t>
  </si>
  <si>
    <t>COVERTHOR GRIS (30-10) 3/8 50 tiras x 2 mt.</t>
  </si>
  <si>
    <t>COVERTHOR.GRIS (13-33) 1/2 45 tiras x 2 mt.</t>
  </si>
  <si>
    <t>COVERTHOR.GRIS (17-37) 5/8 30 tiras x 2 mt.</t>
  </si>
  <si>
    <t>COVERTHOR GRIS (20-40) 3/4 25 tiras x 2 mt.</t>
  </si>
  <si>
    <t>COVERTHOR GRIS (23-43) 7/8 25 tiras x 2 mt.</t>
  </si>
  <si>
    <t>COVERTHOR GRIS (27- 47)   1 20 tiras x 2 mt.</t>
  </si>
  <si>
    <t>COVERTHOR GRIS (32-52) 11/4 15 tiras x 2 mt.</t>
  </si>
  <si>
    <t>COVERTHOR XT Ø1/2 - 20mm  25 tiras x2 mt.</t>
  </si>
  <si>
    <t>ENCHUFE ROSCA HEMBRA 1.      POLIET.JOR.</t>
  </si>
  <si>
    <t>ENCHUFE ROSCA HEMBRA 2.      POLIET.JOR.</t>
  </si>
  <si>
    <t>ENCHUFE ROSCA HEMBRA  3   POLIET.JOR.*</t>
  </si>
  <si>
    <t>ENCHUFE ROSCA MACHO  1.      POLIET.JOR.</t>
  </si>
  <si>
    <t>ENCHUFE ROSCA MACHO  2.      POLIET.JOR.</t>
  </si>
  <si>
    <t>ENCHUFE ROSCA MACHO  3.      POLIET.JOR.*</t>
  </si>
  <si>
    <t>ENCHUFE ROSCA MACHO  4.      POLIET.JOR.*</t>
  </si>
  <si>
    <t>ENCHUFE DOBLE         1      POLIET.JOR.</t>
  </si>
  <si>
    <t>ENCHUFE DOBLE         2      POLIET.JOR.</t>
  </si>
  <si>
    <t>ENCHUFE DOBLE         3  POLIET.JOR.*</t>
  </si>
  <si>
    <t>ENCHUFE DOBLE         4  POLIET.JOR.*</t>
  </si>
  <si>
    <t>ENCHUFE TRIPLE TEE    1      POLIET.JOR.</t>
  </si>
  <si>
    <t>ENCHUFE TRIPLE TEE    2      POLIET.JOR.</t>
  </si>
  <si>
    <t>ENCHUFE TRIPLE TEE  2.1/2   POLIET.JOR.*</t>
  </si>
  <si>
    <t>ENCHUFE TRIPLE TEE   3       POLIET.JOR.*</t>
  </si>
  <si>
    <t>ENCHUFE TEE R/H.  1.      POLIET.JOR.</t>
  </si>
  <si>
    <t>ENCHUFE TEE R/H.   2      POLIET.JOR.</t>
  </si>
  <si>
    <t>ENCHUFE DOBLE CODO    1      POLIET.JOR.</t>
  </si>
  <si>
    <t>ENCHUFE DOBLE CODO   2.      POLIET.JOR.</t>
  </si>
  <si>
    <t>ENCHUFE CODO R/H.     1      POLIET.JOR.</t>
  </si>
  <si>
    <t>ENCHUFE CODO R/H.     2      POLIET.JOR.</t>
  </si>
  <si>
    <t>ENCHUFE CODO R/H.  3   POLIET.JOR.*</t>
  </si>
  <si>
    <t>ENCHUFE CODO RM  1  POLIET</t>
  </si>
  <si>
    <t>VALVULA  BCE. 2       (AGUADAS)</t>
  </si>
  <si>
    <t>CAÑOS BICAPA  ARI    1/2  POLIP.JOR.</t>
  </si>
  <si>
    <t>CAÑOS BICAPA  ARI    3/4  POLIP.JOR.</t>
  </si>
  <si>
    <t>CAÑOS BICAPA  ARI    1  POLIP.JOR.</t>
  </si>
  <si>
    <t>CAÑOS BICAPA  ARI    1 1/4  POLIP.JOR.</t>
  </si>
  <si>
    <t>CAÑOS BICAPA  ARI    1 1/2  POLIP.JOR.</t>
  </si>
  <si>
    <t>CAÑOS BICAPA  ARI    2  POLIP.JOR.</t>
  </si>
  <si>
    <t>CAÑOS MONOCAPA-11/2 X 6 MTS.POIP.JOR.K16°</t>
  </si>
  <si>
    <t>CURVA H.H. 90°         1     POLIPR.JOR</t>
  </si>
  <si>
    <t>CURVA H.H. 90°         2     POLIPR.JOR</t>
  </si>
  <si>
    <t>CURVA M.H. 90°         1     POLIPR.JOR</t>
  </si>
  <si>
    <t>CURVA M.H. 90°         2     POLIPR.JOR</t>
  </si>
  <si>
    <t>CODO H.H. 45°          1     POLIPR.JOR</t>
  </si>
  <si>
    <t>CODO M.H. 45      1/2   POLIPROP JORMAR</t>
  </si>
  <si>
    <t>CODO H.H. 90°          1     POLIPR.JOR</t>
  </si>
  <si>
    <t>CODO H.H. 90°          2     POLIPR.JOR</t>
  </si>
  <si>
    <t>CODO H.H. 90°           3     POLIPR.JOR.*</t>
  </si>
  <si>
    <t>CODO H.H. 90°           4     POLIPR.JOR.*</t>
  </si>
  <si>
    <t>CODO M.H. 90°          1     POLIPR.JOR</t>
  </si>
  <si>
    <t>CODO M.H. 90°          2     POLIPR.JOR</t>
  </si>
  <si>
    <t>TEE                    1     POLIPR.JOR</t>
  </si>
  <si>
    <t>TEE                    2     POLIPR.JOR</t>
  </si>
  <si>
    <t>TEE                   2 1/2     POLIPR.JOR.*</t>
  </si>
  <si>
    <t>TEE                      3     POLIPR.JOR.*</t>
  </si>
  <si>
    <t>TEE                      4     POLIPR.JOR.*</t>
  </si>
  <si>
    <t>TE C/INSERT.METALICO H 1/2</t>
  </si>
  <si>
    <t>CUPLA H               1     POLIPR.JOR</t>
  </si>
  <si>
    <t>CUPLA H               2     POLIPR.JOR</t>
  </si>
  <si>
    <t>CUPLA H               2 1/2     POLIPR.JOR.*</t>
  </si>
  <si>
    <t>CUPLA H                3     POLIPR.JOR.*</t>
  </si>
  <si>
    <t>CUPLA H                4     POLIPR.JOR.*</t>
  </si>
  <si>
    <t>ROSCA CON TUERCA       1     POLIPR.JOR</t>
  </si>
  <si>
    <t>ROSCA CON TUERCA       2     POLIPR.JOR</t>
  </si>
  <si>
    <t>ROSCA CON TUERCA       2 1/2     POLIPR.JOR.*</t>
  </si>
  <si>
    <t>ROSCA CON TUERCA       3     POLIPR.JOR.*</t>
  </si>
  <si>
    <t>ROSCA CON TUERCA       4     POLIPR.JOR.*</t>
  </si>
  <si>
    <t>ROSCA C/TUERCA  REDUC. 3/4x1/2  POLIPR.JOR</t>
  </si>
  <si>
    <t>ROSCA C/TUERCA  REDUC. 1x1/2  POLIPR.JOR</t>
  </si>
  <si>
    <t>ROSCA C/TUERCA  REDUC. 1x3/4  POLIPR.JOR</t>
  </si>
  <si>
    <t>TAPON MACHO            1     POLIPR.JOR</t>
  </si>
  <si>
    <t>TAPON MACHO            2     POLIPR.JOR</t>
  </si>
  <si>
    <t>TAPON MACHO            2 1/2     POLIPR.JOR.*</t>
  </si>
  <si>
    <t>TAPON MACHO            3     POLIPR.JOR.*</t>
  </si>
  <si>
    <t>TAPON MACHO            4     POLIPR.JOR.*</t>
  </si>
  <si>
    <t>TAPA HEMBRA            1     POLIPR.JOR</t>
  </si>
  <si>
    <t>TAPA HEMBRA            2     POLIPR.JOR</t>
  </si>
  <si>
    <t>TAPA HEMBRA       2.1/2     POLIPR.JOR *</t>
  </si>
  <si>
    <t>TAPA HEMBRA             3     POLIPR.JOR *</t>
  </si>
  <si>
    <t>TAPA HEMBRA            4     POLIPR.JOR.*</t>
  </si>
  <si>
    <t>BRIDA MEDIANA           1     POLIPROP.JOR</t>
  </si>
  <si>
    <t>BRIDA MEDIANA          2     POLIPROP.JOR</t>
  </si>
  <si>
    <t>BRIDA PESADA 3       POLIPROP JORMAR *</t>
  </si>
  <si>
    <t>BRIDA PESADA  4     POLIPROP JORMAR *</t>
  </si>
  <si>
    <t>UNION DOBLE CONICA     1     POLIPR.JOR</t>
  </si>
  <si>
    <t>UNION DOBLE CONICA      2      POLIPR.JOR.</t>
  </si>
  <si>
    <t>ADAPTADOR TANQUE       1     POLIPROP.JOR.</t>
  </si>
  <si>
    <t>ADAPTADOR TANQUE      2      POLIPROP.JOR.</t>
  </si>
  <si>
    <t>ADAPTADOR TANQUE   2 1/2   POLIPROP.JOR.*</t>
  </si>
  <si>
    <t>ADAPTADOR TANQUE      3      POLIPROP.JOR.*</t>
  </si>
  <si>
    <t>ADAPTADOR TANQUE      4      POLIPROP.JOR.*</t>
  </si>
  <si>
    <t>NIPLE    3/4 X 6    POLIPR.JOR.</t>
  </si>
  <si>
    <t>NIPLE       1 X 6    POLIPR.JOR.</t>
  </si>
  <si>
    <t>NIPLE       2 X 6     POLIPR.JOR.</t>
  </si>
  <si>
    <t>NIPLE    1/2 X 30    POLIPR.JOR.</t>
  </si>
  <si>
    <t>NIPLE    3/4 X 30    POLIPR.JOR.</t>
  </si>
  <si>
    <t>NIPLE       1 X 30    POLIPR.JOR.</t>
  </si>
  <si>
    <t>NIPLE 1 1/4 X 30    POLIPR.JOR.</t>
  </si>
  <si>
    <t>NIPLE 1 1/2 X 30    POLIPR.JOR.</t>
  </si>
  <si>
    <t>NIPLE      2 X 30     POLIPR.JOR.</t>
  </si>
  <si>
    <t>NIPLE      1/2 X 40     POLIPR.JOR.</t>
  </si>
  <si>
    <t>NIPLE      3/4 X 40     POLIPR.JOR.</t>
  </si>
  <si>
    <t>NIPLE         1 X 40     POLIPR.JOR.</t>
  </si>
  <si>
    <t>NIPLE  1.1/4  X 40     POLIPR.JOR.</t>
  </si>
  <si>
    <t>NIPLE  1.1/2  X 40     POLIPR.JOR.</t>
  </si>
  <si>
    <t>NIPLE        2  X 40     POLIPR.JOR.</t>
  </si>
  <si>
    <t>NIPLE     1/2  X 50     POLIPR.JOR.</t>
  </si>
  <si>
    <t>NIPLE     3/4  X 50     POLIPR.JOR.</t>
  </si>
  <si>
    <t>NIPLE        1  X 50     POLIPR.JOR.</t>
  </si>
  <si>
    <t>NIPLE   1.1/4  X 50     POLIPR.JOR.</t>
  </si>
  <si>
    <t>NIPLE   1.1/2  X 50     POLIPR.JOR.</t>
  </si>
  <si>
    <t>NIPLE         2  X 50     POLIPR.JOR.</t>
  </si>
  <si>
    <t>NIPLE      1/2  X 60     POLIPR.JOR.</t>
  </si>
  <si>
    <t>NIPLE      3/4  X 60     POLIPR.JOR.</t>
  </si>
  <si>
    <t>NIPLE         1  X 60     POLIPR.JOR.</t>
  </si>
  <si>
    <t>NIPLE   1.1/4  X 60     POLIPR.JOR.</t>
  </si>
  <si>
    <t>NIPLE   1.1/2  X 60     POLIPR.JOR.</t>
  </si>
  <si>
    <t>NIPLE         2  X 60     POLIPR.JOR.</t>
  </si>
  <si>
    <t>NIPLE      1/2  X 70     POLIPR.JOR.</t>
  </si>
  <si>
    <t>NIPLE      3/4  X 70     POLIPR.JOR.</t>
  </si>
  <si>
    <t>NIPLE         1  X 70     POLIPR.JOR.</t>
  </si>
  <si>
    <t>NIPLE   1.1/4  X 70     POLIPR.JOR.</t>
  </si>
  <si>
    <t>NIPLE   1.1/2  X 70     POLIPR.JOR.</t>
  </si>
  <si>
    <t>NIPLE         2  X 70     POLIPR.JOR.</t>
  </si>
  <si>
    <t>VENTILADOR de Pie INDELPLAS 20</t>
  </si>
  <si>
    <t>VENTILADOR STAR TRAK 3 en 1  18</t>
  </si>
  <si>
    <t>VENTILADOR STAR TRAK 3 en 1 pat.plast.18</t>
  </si>
  <si>
    <t>TERMOT. Elect.53 Lit.   DOBLE CONEXION</t>
  </si>
  <si>
    <t>TERMOTANQUE POPULI 70 lts. Sup. Nat.</t>
  </si>
  <si>
    <t>TERMOTANQUE POPULI 100 lts. Sup. Nat.</t>
  </si>
  <si>
    <t>TERMOTANQUE POPULI 70 lts. Sup. Env.</t>
  </si>
  <si>
    <t>TERMOTANQUE POPULI 100 lts. Sup. Env.</t>
  </si>
  <si>
    <t>TERMOTANQUE POPULI 45 lts. Sup. Nat.</t>
  </si>
  <si>
    <t>TERMOTANQUE POPULI 45 lts. Sup. Env.</t>
  </si>
  <si>
    <t>TERMOTANQUE ELEC POPULI 53 lts. INF.</t>
  </si>
  <si>
    <t>TERMOTANQUE ELEC POPULI 53 lts. Sup.</t>
  </si>
  <si>
    <t>TERMOTANQUE ELEC POPULI 70 lts. Sup.</t>
  </si>
  <si>
    <t>LL3612</t>
  </si>
  <si>
    <t>LL3613</t>
  </si>
  <si>
    <t>LL3614</t>
  </si>
  <si>
    <t>LL3615</t>
  </si>
  <si>
    <t>LL3616</t>
  </si>
  <si>
    <t>LL3617</t>
  </si>
  <si>
    <t>LL3620</t>
  </si>
  <si>
    <t>UNION DOBLE MH 20 X 1/2" FUS. ROS</t>
  </si>
  <si>
    <t>LL3621</t>
  </si>
  <si>
    <t>UNION DOBLE MH 25 X 3/4" FUS. ROS</t>
  </si>
  <si>
    <t>LL3622</t>
  </si>
  <si>
    <t>UNION DOBLE MH 32 X 1" FUS. ROS</t>
  </si>
  <si>
    <t>VALV.RF-FUS.C/VAST.CORTO 20mm-1/2 LATYN</t>
  </si>
  <si>
    <t>VALV.RF-FUS.C/VAST.CORTO 25mm-3/4 LATYN</t>
  </si>
  <si>
    <t>VALV.RF-FUS.C/VAST.CORTO 32mm-1 LATYN</t>
  </si>
  <si>
    <t>VALV.RF-FUS.C/VAST.CORTO 40mm-1 1/4 LATYN</t>
  </si>
  <si>
    <t>VALV.RF-FUS.C/VAST.CORTO 63mm-  2 LATYN</t>
  </si>
  <si>
    <t>VALV. PPR ESF.Palanca Met. JS-1900 20 mm  Latyn</t>
  </si>
  <si>
    <t>VALV. PPR ESF.Palanca Met. JS-1900 25 mm  Latyn</t>
  </si>
  <si>
    <t>VALV. PPR ESF.Palanca Met. JS-1900 32 mm  Latyn</t>
  </si>
  <si>
    <t>VALV. PPR ESF.Palanca Met. JS-1900 40 mm  Latyn</t>
  </si>
  <si>
    <t>VALV. PPR ESF.Palanca Met. JS-1900 50 mm  Latyn</t>
  </si>
  <si>
    <t>VALV. PPR ESF.Palanca Met. JS-1900 63 mm  Latyn</t>
  </si>
  <si>
    <t>VALV.RF-FUS.C/VAST.LAR.P/EMP.20mm-1/2 LATYN</t>
  </si>
  <si>
    <t>VALV.RF-FUS.C/VAST.LAR.P/EMP.25mm-3/4 LATYN</t>
  </si>
  <si>
    <t>VALV.RF-FUS.C/VAST.LAR.P/EMP.32mm- 1 LATYN</t>
  </si>
  <si>
    <t>VALV.RF-FUS.P/EMP.C/CAMP.20mm-1/2 F-600.</t>
  </si>
  <si>
    <t>VALV.RF-FUS.C/EMP.C/CAMP.25mm-3/4 F-600.</t>
  </si>
  <si>
    <t>VALV.RF-FUS.9/EMP.C/CAMP.32mm-1 F-600.</t>
  </si>
  <si>
    <t>TUBO PARA GAS Ø20 FUSIOGAS</t>
  </si>
  <si>
    <t>TUBO PARA GAS Ø25 FUSIOGAS</t>
  </si>
  <si>
    <t>TUBO PARA GAS Ø32 FUSIOGAS</t>
  </si>
  <si>
    <t>TUBO PARA GAS Ø40 FUSIOGAS</t>
  </si>
  <si>
    <t>TUBO PARA GAS Ø50 FUSIOGAS</t>
  </si>
  <si>
    <t>TUBO PARA GAS Ø63 FUSIOGAS</t>
  </si>
  <si>
    <t>CODO FUSION  90° Ø20 FUSIOGAS</t>
  </si>
  <si>
    <t>CODO FUSION  90° Ø25 FUSIOGAS</t>
  </si>
  <si>
    <t>CODO FUSION  90° Ø32 FUSIOGAS</t>
  </si>
  <si>
    <t>CODO FUSION  90° Ø40 FUSIOGAS</t>
  </si>
  <si>
    <t>CODO FUSION  90° Ø50 FUSIOGAS</t>
  </si>
  <si>
    <t>CODO FUSION  90° Ø63 FUSIOGAS</t>
  </si>
  <si>
    <t>CODO ROSCA  H 90°  20 x 1/2 FUSIOGAS</t>
  </si>
  <si>
    <t>CODO ROSCA  H 90°  25 X 3/4 FUSIOGAS</t>
  </si>
  <si>
    <t>CODO ROSCA  H 90°  32 X 1   FUSIOGAS</t>
  </si>
  <si>
    <t>CODO ROSCA  H 90° 40 X 11/4 FUSIOGAS</t>
  </si>
  <si>
    <t>CODO ROSCA  H 90°  50 X 1 1/2    FUSIOGAS</t>
  </si>
  <si>
    <t>CODO ROSCA  H 90°  63 X 2    FUSIOGAS</t>
  </si>
  <si>
    <t>CODO ROSCA  H 90°  25 X 1/2  FUSIOGAS</t>
  </si>
  <si>
    <t>CODO ROSCA  H 90°  32 X 3/4  FUSIOGAS</t>
  </si>
  <si>
    <t>CODO ROSCA  H 90°   40 X 1    FUSIOGAS</t>
  </si>
  <si>
    <t>CODO ROSCA  H 90°  50 X 1 1/4    FUSIOGAS</t>
  </si>
  <si>
    <t>CODO ROSCA  H 90°  63 X 1 1/2    FUSIOGAS</t>
  </si>
  <si>
    <t>CODO FUSION  45° Ø20 FUSIOGAS</t>
  </si>
  <si>
    <t>CODO FUSION  45° Ø25 FUSIOGAS</t>
  </si>
  <si>
    <t>CODO FUSION  45° Ø32 FUSIOGAS</t>
  </si>
  <si>
    <t>CODO FUSION  45° Ø40 FUSIOGAS</t>
  </si>
  <si>
    <t>CODO FUSION  45° Ø50  FUSIOGAS</t>
  </si>
  <si>
    <t>CODO FUSION  45° Ø63 FUSIOGAS</t>
  </si>
  <si>
    <t>TEE FUSION  Ø20 FUSIOGAS</t>
  </si>
  <si>
    <t>TEE FUSION  Ø25 FUSIOGAS</t>
  </si>
  <si>
    <t>TEE FUSION  Ø32 FUSIOGAS</t>
  </si>
  <si>
    <t>TEE FUSION  Ø40 FUSIOGAS</t>
  </si>
  <si>
    <t>TEE FUSION  Ø50 FUSIOGAS</t>
  </si>
  <si>
    <t>TEE FUSION  Ø63 FUSIOGAS</t>
  </si>
  <si>
    <t>TEE REDUCCION 25 X 20 FUSIOGAS</t>
  </si>
  <si>
    <t>TEE REDUCCION 32 X 25 FUSIOGAS</t>
  </si>
  <si>
    <t>TEE REDUCCION 32 X 20 FUSIOGAS</t>
  </si>
  <si>
    <t>TEE REDUCCION 40 X 32 FUSIOGAS</t>
  </si>
  <si>
    <t>TEE REDUCCION 40 X 25 FUSIOGAS</t>
  </si>
  <si>
    <t>TEE REDUCCION 50 X 40 FUSIOGAS</t>
  </si>
  <si>
    <t>TEE REDUCCION 50 X 32 FUSIOGAS</t>
  </si>
  <si>
    <t>TEE REDUCCION 63 X 50 FUSIOGAS</t>
  </si>
  <si>
    <t>TEE REDUCCION 63 X 40 FUSIOGAS</t>
  </si>
  <si>
    <t>BOQUILLA Ø20 FUSIOGAS</t>
  </si>
  <si>
    <t>BOQUILLA Ø25 FUSIOGAS</t>
  </si>
  <si>
    <t>BOQUILLA Ø32 FUSIOGAS</t>
  </si>
  <si>
    <t>BOQUILLA Ø40 FUSIOGAS</t>
  </si>
  <si>
    <t>BOQUILLA Ø50 FUSIOGAS</t>
  </si>
  <si>
    <t>BOQUILLA Ø63 FUSIOGAS</t>
  </si>
  <si>
    <t>CUPLA FUSION  Ø20 FUSIOGAS</t>
  </si>
  <si>
    <t>CUPLA FUSION  Ø25 FUSIOGAS</t>
  </si>
  <si>
    <t>CUPLA FUSION  Ø32 FUSIOGAS</t>
  </si>
  <si>
    <t>CUPLA FUSION  Ø40 FUSIOGAS</t>
  </si>
  <si>
    <t>CUPLA FUSION  Ø50 FUSIOGAS</t>
  </si>
  <si>
    <t>CUPLA FUSION  Ø63 FUSIOGAS</t>
  </si>
  <si>
    <t>CUPLA REDUCCION 25 X 20 FUSIOGAS</t>
  </si>
  <si>
    <t>CUPLA REDUCCION 32 X 25 FUSIOGAS</t>
  </si>
  <si>
    <t>CUPLA REDUCCION 32 X 20 FUSIOGAS</t>
  </si>
  <si>
    <t>CUPLA REDUCCION 40 X 32 FUSIOGAS</t>
  </si>
  <si>
    <t>CUPLA REDUCCION 40 X 25 FUSIOGAS</t>
  </si>
  <si>
    <t>CUPLA REDUCCION 50 X 40 FUSIOGAS</t>
  </si>
  <si>
    <t>CUPLA REDUCCION 50 X 32 FUSIOGAS</t>
  </si>
  <si>
    <t>CUPLA REDUCCION 63 X 50 FUSIOGAS</t>
  </si>
  <si>
    <t>CUPLA REDUCCION 63 X 40 FUSIOGAS</t>
  </si>
  <si>
    <t>TRANSICION HEMBRA    20 X 1/2  FUSIOGAS</t>
  </si>
  <si>
    <t>TRANSICION HEMBRA    25 X 3/4  FUSIOGAS</t>
  </si>
  <si>
    <t>TRANSICION HEMBRA     32 X 1     FUSIOGAS</t>
  </si>
  <si>
    <t>TRANSICION HEMBRA   40 X 1 1/4  FUSIOGAS</t>
  </si>
  <si>
    <t>TRANSICION HEMBRA   50 x 1 1/2  FUSIOGAS</t>
  </si>
  <si>
    <t>TRANSICION HEMBRA     63 X 2     FUSIOGAS</t>
  </si>
  <si>
    <t>TRANSICION HEMBRA    25 X 1/2  FUSIOGAS</t>
  </si>
  <si>
    <t>TRANSICION MACHO      20 X 1/2    FUSIOGAS</t>
  </si>
  <si>
    <t>TRANSICION MACHO      25 X 3/4    FUSIOGAS</t>
  </si>
  <si>
    <t>TRANSICION MACHO      32 X 1       FUSIOGAS</t>
  </si>
  <si>
    <t>TRANSICION MACHO   40 X 1 1/4    FUSIOGAS</t>
  </si>
  <si>
    <t>TRANSICION MACHO   50 X 1 1/2   FUSIOGAS</t>
  </si>
  <si>
    <t>TRANSICION MACHO      63 x 2       FUSIOGAS</t>
  </si>
  <si>
    <t>TRANSICION MACHO      25 X 1/2    FUSIOGAS</t>
  </si>
  <si>
    <t>BUJE REDUCC.c/aro tope remob. 25 X 20 FUSIOGAS</t>
  </si>
  <si>
    <t>BUJE REDUCC.c/aro tope remob. 32 X 25 FUSIOGAS</t>
  </si>
  <si>
    <t>BUJE REDUCC.c/aro tope remob. 32 X 20 FUSIOGAS</t>
  </si>
  <si>
    <t>BUJE REDUCC.c/aro tope remob. 40 X 32 FUSIOGAS</t>
  </si>
  <si>
    <t>BUJE REDUCC.c/aro tope remob. 40 X 25 FUSIOGAS</t>
  </si>
  <si>
    <t>BUJE REDUCC.c/aro tope remob. 50 X 40 FUSIOGAS</t>
  </si>
  <si>
    <t>BUJE REDUCC.c/aro tope remob. 50 X 32 FUSIOGAS</t>
  </si>
  <si>
    <t>BUJE REDUCC.c/aro tope remob. 63 X 50 FUSIOGAS</t>
  </si>
  <si>
    <t>BUJE REDUCC.c/aro tope remob. 63 X 40 FUSIOGAS</t>
  </si>
  <si>
    <t>Boquilla P/montura de reparación  20 FUSIOGAS</t>
  </si>
  <si>
    <t>Boquilla P/montura de reparación  25 FUSIOGAS</t>
  </si>
  <si>
    <t>Boquilla P/montura de reparación  32 FUSIOGAS</t>
  </si>
  <si>
    <t>Boquilla P/montura de reparación  40 FUSIOGAS</t>
  </si>
  <si>
    <t>CINTA Adhes. Alum. ALSOL x 40 mt. FUSIOGAS</t>
  </si>
  <si>
    <t>Boquilla P/montura de reparación  50 FUSIOGAS</t>
  </si>
  <si>
    <t>Boquilla P/montura de reparación  63 FUSIOGAS</t>
  </si>
  <si>
    <t>CORTA TUBO RADIAL         20 - 40    FUSIOGAS</t>
  </si>
  <si>
    <t>CORTA TUBO RADIAL         50 - 63    FUSIOGAS</t>
  </si>
  <si>
    <t>CUCHILLA REP.CORTA TUBO 20 - 40 FUSIOGAS</t>
  </si>
  <si>
    <t>CUCHILLA REP.CORTA TUBO 50 - 63 FUSIOGAS</t>
  </si>
  <si>
    <t>TAPA FUSION   Ø20   FUSIOGAS</t>
  </si>
  <si>
    <t>TAPA FUSION   Ø25   FUSIOGAS</t>
  </si>
  <si>
    <t>TAPA FUSION   Ø32   FUSIOGAS</t>
  </si>
  <si>
    <t>TAPA FUSION   Ø40   FUSIOGAS</t>
  </si>
  <si>
    <t>TAPA FUSION   Ø50   FUSIOGAS</t>
  </si>
  <si>
    <t>TAPA FUSION   Ø63   FUSIOGAS</t>
  </si>
  <si>
    <t>MONTURA REPARACION  Ø20  FUSIOGAS</t>
  </si>
  <si>
    <t>MONTURA REPARACION  Ø25  FUSIOGAS</t>
  </si>
  <si>
    <t>MONTURA REPARACION  Ø32  FUSIOGAS</t>
  </si>
  <si>
    <t>MONTURA REPARACION  Ø40  FUSIOGAS</t>
  </si>
  <si>
    <t>MONTURA REPARACION  Ø50  FUSIOGAS</t>
  </si>
  <si>
    <t>MONTURA REPARACION  Ø63  FUSIOGAS</t>
  </si>
  <si>
    <t>LLave paso c/camp. Cromo Ø20 FUSIOGAS</t>
  </si>
  <si>
    <t>LLave paso c/camp. Cromo Ø25 FUSIOGAS</t>
  </si>
  <si>
    <t>LLave paso c/camp. Cromo Ø32 FUSIOGAS</t>
  </si>
  <si>
    <t>Rep.Camp Manija Cmo 20.25.32  (81610) FUSIOGAS</t>
  </si>
  <si>
    <t>FG7140</t>
  </si>
  <si>
    <t>LLave paso c/camp. Cromo Ø40 FUSIOGAS</t>
  </si>
  <si>
    <t>NIPLE ENTRE FUS.c/aro tope remob. Ø20  FUSIOGAS</t>
  </si>
  <si>
    <t>NIPLE ENTRE FUS.c/aro tope remob. Ø25  FUSIOGAS</t>
  </si>
  <si>
    <t>NIPLE ENTRE FUS.c/aro tope remob. Ø32  FUSIOGAS</t>
  </si>
  <si>
    <t>NIPLE ENTRE FUS.c/aro tope remob. Ø40  FUSIOGAS</t>
  </si>
  <si>
    <t>NIPLE ENTRE FUS.c/aro tope remob. Ø50  FUSIOGAS</t>
  </si>
  <si>
    <t>NIPLE ENTRE FUS.c/aro tope remob. Ø63  FUSIOGAS</t>
  </si>
  <si>
    <t>SOBREPASO FUSION  Ø20  FUSIOGAS</t>
  </si>
  <si>
    <t>SOBREPASO FUSION  Ø25  FUSIOGAS</t>
  </si>
  <si>
    <t>SOBREPASO FUSION  Ø32  FUSIOGAS</t>
  </si>
  <si>
    <t>CAÑO de LUZ LIV.   1  metal</t>
  </si>
  <si>
    <t>CAÑO de LUZ LIV. 3/4 metal</t>
  </si>
  <si>
    <t>CAÑO de LUZ LIV. 5/8 metal</t>
  </si>
  <si>
    <t>CAÑO de LUZ LIV. 7/8 metal</t>
  </si>
  <si>
    <t>CAÑO PILAR 1 1/2 X 3,00 mt. Dob.aisl. Edenor</t>
  </si>
  <si>
    <t>CONECTOR  5/8  metal</t>
  </si>
  <si>
    <t>CONECTOR  3/4  metal</t>
  </si>
  <si>
    <t>CONECTOR  7/8  metal</t>
  </si>
  <si>
    <t>CONECTOR    1   metal</t>
  </si>
  <si>
    <t>CURVA de LUZ 5/8 metal</t>
  </si>
  <si>
    <t>CURVA de LUZ 3/4 metal</t>
  </si>
  <si>
    <t>CURVA de LUZ 7/8 metal</t>
  </si>
  <si>
    <t>CURVA de LUZ   1  metal</t>
  </si>
  <si>
    <t>MANGUITO 5/8 metal</t>
  </si>
  <si>
    <t>MANGUITO 3/4 metal</t>
  </si>
  <si>
    <t>MANGUITO 7/8 metal</t>
  </si>
  <si>
    <t>MANGUITO  1  metal</t>
  </si>
  <si>
    <t>TUBO PVC GRIS 115 K6 standar x 6mt. esp.4mm Pocero</t>
  </si>
  <si>
    <t>LU00033</t>
  </si>
  <si>
    <t>LU00032</t>
  </si>
  <si>
    <t>Amoladora  L-820 Angular  720W LUSQTOFF</t>
  </si>
  <si>
    <t>LU00031</t>
  </si>
  <si>
    <t>Amoladora AML1400-9  1400W LUSQTOFF</t>
  </si>
  <si>
    <t>LU0001</t>
  </si>
  <si>
    <t>Amoladora angular AML1010-8  1010W LUSQTOFF</t>
  </si>
  <si>
    <t>LU0002</t>
  </si>
  <si>
    <t>LU0003</t>
  </si>
  <si>
    <t>Amoladora angular AML850-8  850W LUSQTOFF</t>
  </si>
  <si>
    <t>Alicate corte diag. 22675  6 TRUPER</t>
  </si>
  <si>
    <t>Arco de Sierra 30cm (12)  20017 TRUPER</t>
  </si>
  <si>
    <t>Arco de Sierra aguj. 10230  22 a 30cm  TRUPER</t>
  </si>
  <si>
    <t>Calibre inox. 14394 150mm TRUPER</t>
  </si>
  <si>
    <t>Llave P/Caños 30cm  (12)  15837 TRUPER</t>
  </si>
  <si>
    <t>Llave P/Caños 35cm  (14)  15838 TRUPER</t>
  </si>
  <si>
    <t>Llave P/Caños 45cm  (18)  15839 TRUPER</t>
  </si>
  <si>
    <t>Machete 15866  Std. largo de hoja 20  TRUPER</t>
  </si>
  <si>
    <t>Manguera  16050 1/2 Ref. 10 mt. TRUPER</t>
  </si>
  <si>
    <t>Manguera  16051 1/2 Ref. 15 mt. TRUPER</t>
  </si>
  <si>
    <t>Manguera  19857 1/2 Ref. 100 mt. TRUPER</t>
  </si>
  <si>
    <t>Pinza pico de loro 25cm (10) PVC 17351 TRUPER</t>
  </si>
  <si>
    <t>Pinza punta med.caña 22671 8 TRUPER</t>
  </si>
  <si>
    <t>Pinza univers. 22676  7  TRUPER</t>
  </si>
  <si>
    <t>Pinza univers. 22708  8  TRUPER</t>
  </si>
  <si>
    <t>Remachadora  22850  10  TRUPER</t>
  </si>
  <si>
    <t>Taladro berbiqui 20240 profesional 12  TRUPER</t>
  </si>
  <si>
    <t>Tenaza carpintero 15cm (6)  17385 TRUPER</t>
  </si>
  <si>
    <t>Tenaza carpintero 20cm (8)  17380 TRUPER</t>
  </si>
  <si>
    <t>Tenaza carpintero 55cm (10)  17386 TRUPER</t>
  </si>
  <si>
    <t>Cano Plast.Descarga Inodoro Comun"L"</t>
  </si>
  <si>
    <t>TEE                 1        BCE.ROSC.</t>
  </si>
  <si>
    <t>TEE                 2        BCE.ROSC.</t>
  </si>
  <si>
    <t>CODO H H            1        BCE.ROSC.</t>
  </si>
  <si>
    <t>CODO H H            2        BCE.ROSC.</t>
  </si>
  <si>
    <t>CODO M H             1        BCE.ROSC.</t>
  </si>
  <si>
    <t>CODO M H              2        BCE.ROSC.</t>
  </si>
  <si>
    <t>ROSCA C/TCA.         1        BCE.ROSC.</t>
  </si>
  <si>
    <t>ROSCA C/TCA.         2        BCE.ROSC.</t>
  </si>
  <si>
    <t>CUPLA               1        BCE.ROSC.</t>
  </si>
  <si>
    <t>CUPLA               2        BCE.ROSC.</t>
  </si>
  <si>
    <t>BRIDA               1        BCE.ROSC.</t>
  </si>
  <si>
    <t>BRIDA               2        BCE.ROSC.</t>
  </si>
  <si>
    <t>UNION DOBLE         1        BCE.ROSC.</t>
  </si>
  <si>
    <t>UNION DOBLE         2        BCE.ROSC.</t>
  </si>
  <si>
    <t>TAPA H              1        BCE.ROSC.</t>
  </si>
  <si>
    <t>TAPA H              2        BCE.ROSC.</t>
  </si>
  <si>
    <t>TAPON M             1        BCE.ROSC.</t>
  </si>
  <si>
    <t>TAPON M             2        BCE.ROSC.</t>
  </si>
  <si>
    <t>TUERCA              1        BCE.ROSC.</t>
  </si>
  <si>
    <t>TUERCA              2        BCE.ROSC.</t>
  </si>
  <si>
    <t>NIPLES x 8 cm.      1        BCE.ROSC.</t>
  </si>
  <si>
    <t>NIPLES x 10 cm.     1        BCE.ROSC.</t>
  </si>
  <si>
    <t>NIPLES x 12 cm.     1        BCE.ROSC.</t>
  </si>
  <si>
    <t>NIPLES x 15 cm.     1        BCE.ROSC.</t>
  </si>
  <si>
    <t>NIPLES x 20 cm.     1        BCE.ROSC.</t>
  </si>
  <si>
    <t>NIPL.CONEX.P/10 cm. 1        BCE.ROSC.</t>
  </si>
  <si>
    <t>MANGUITOS ROS/SOL Ø 40mm x 1 1/4</t>
  </si>
  <si>
    <t>MANGUITOS ROS/SOL Ø 40mm x 1 1/2</t>
  </si>
  <si>
    <t>MANGUITOS ROS/SOL Ø 50mm x 1 1/2</t>
  </si>
  <si>
    <t>MANGUITOS ROS/SOL Ø 50mm x 2</t>
  </si>
  <si>
    <t>MANGUITOS ROS/SOL Ø 63mm x 2</t>
  </si>
  <si>
    <t>MANGUITOS ROS/SOL Ø 63mm x 2 1/2</t>
  </si>
  <si>
    <t>MANGUITOS ROS/SOL Ø 75mm x 2 1/2</t>
  </si>
  <si>
    <t>MANGUITOS ROS/SOL Ø 75mm x 3</t>
  </si>
  <si>
    <t>MANGUITOS ROS/SOL Ø 90mm x 3</t>
  </si>
  <si>
    <t>MANGUITOS ROS/SOL Ø 110mm x 4</t>
  </si>
  <si>
    <t>VA01083</t>
  </si>
  <si>
    <t>CONDUCTO Rejilla 15 x 30 Pared 15cm (14x27x14)</t>
  </si>
  <si>
    <t>VA01084</t>
  </si>
  <si>
    <t>CONDUCTO Rejilla 15 x 30 Pared 30cm (14x27x28)</t>
  </si>
  <si>
    <t>CAÑO GALVANIZADO   1       TENARIS</t>
  </si>
  <si>
    <t>CAÑO GALVANIZADO    2       TENARIS</t>
  </si>
  <si>
    <t>CAÑO GALVANIZADO  3    TENARIS</t>
  </si>
  <si>
    <t>CAÑO GALVANIZADO  4    TENARIS</t>
  </si>
  <si>
    <t>CANO EPOXI       1       H* EPOXI  TASAGAS</t>
  </si>
  <si>
    <t>CANO EPOXI      2        H* EPOXI  TASAGAS</t>
  </si>
  <si>
    <t>CANO EPOXI      3        H* EPOXI  TASAGAS</t>
  </si>
  <si>
    <t>CANO EPOXI      4        H* EPOXI  TASAGAS</t>
  </si>
  <si>
    <t>CANO P/INMERSION   1       H* GALVA.TASA</t>
  </si>
  <si>
    <t>CANO P/INMERSION  2        H* GALVA.TASA</t>
  </si>
  <si>
    <t>CANO P/INMERSION  3        H* GALVA.TASA</t>
  </si>
  <si>
    <t>CANO P/INMERSION  4        H* GALVA.TASA</t>
  </si>
  <si>
    <t>CAÑO LISO Standard  1       NEGRO TASA</t>
  </si>
  <si>
    <t>CAÑO LISO Standard  2       NEGRO TASA</t>
  </si>
  <si>
    <t>CAÑO LISO Standard  3       NEGRO TASA</t>
  </si>
  <si>
    <t>CAÑO LISO Standard  4       NEGRO TASA</t>
  </si>
  <si>
    <t>CANO  LISO    1        NEGRO  Tenaris</t>
  </si>
  <si>
    <t>CAÑO  LISO  2          NEGRO  Tenaris</t>
  </si>
  <si>
    <t>CAÑO  LISO  3          NEGRO  Tenaris</t>
  </si>
  <si>
    <t>CAÑO  LISO  4          NEGRO  Tenaris</t>
  </si>
  <si>
    <t>VARILLA GALV.P/BOMBEO 3/8</t>
  </si>
  <si>
    <t>VARILLA GALV.P/BOMBEO 7/16</t>
  </si>
  <si>
    <t>VARILLA GALV.P/BOMBEO 1/2</t>
  </si>
  <si>
    <t>VARILLA GALV.P/BOMBEO 5/8</t>
  </si>
  <si>
    <t>J002740098</t>
  </si>
  <si>
    <t>DEPOSITO TERMOP. BOTON 11 Lit.Monkoto</t>
  </si>
  <si>
    <t>VALV.ESCLUSA HH 0605 1 (25mm)</t>
  </si>
  <si>
    <t>J001400003</t>
  </si>
  <si>
    <t>CANDADO BCE MACAO 38mm</t>
  </si>
  <si>
    <t>J001400004</t>
  </si>
  <si>
    <t>CANDADO BCE MACAO 50mm</t>
  </si>
  <si>
    <t>J005874130</t>
  </si>
  <si>
    <t>Flapper pata hembra p/mochila Dealer</t>
  </si>
  <si>
    <t>J002875370</t>
  </si>
  <si>
    <t>Pantalla Soldador Mango Interior</t>
  </si>
  <si>
    <t>J085570064</t>
  </si>
  <si>
    <t>Rastrillo Reforzado s/Rienda 12 Dientes</t>
  </si>
  <si>
    <t>PV03022</t>
  </si>
  <si>
    <t>TAPA CIEGA PVC  15 X 15 Banca</t>
  </si>
  <si>
    <t>TUBO DESCARGA x 3 mt. Pluvial Fort</t>
  </si>
  <si>
    <t>Cocina Escorial  PALACE Negra  GN</t>
  </si>
  <si>
    <t>EC050</t>
  </si>
  <si>
    <t>Cocina Escorial  PALACE CRISTAL Blanca  GN</t>
  </si>
  <si>
    <t>Union Dob 20 X 1/2" FUS. ROS plast H ips</t>
  </si>
  <si>
    <t>Union Dob 25 X 3/4" FUS. ROS plast H ips</t>
  </si>
  <si>
    <t>Union Dob 32 X 1" FUS. ROS plast H ips</t>
  </si>
  <si>
    <t>Union Dob 40 X 1.1/4" FUS. ROS plast H ips</t>
  </si>
  <si>
    <t>Union Dob 50 X 1.1/2" FUS. ROS plast H ips</t>
  </si>
  <si>
    <t>Union Dob 63 X 2" FUS. ROS plast H ips</t>
  </si>
  <si>
    <t>IP40441</t>
  </si>
  <si>
    <t>IP40442</t>
  </si>
  <si>
    <t>LL2086</t>
  </si>
  <si>
    <t>LL10145</t>
  </si>
  <si>
    <t>Griferia LB-5601 Lavat ABS pared p/bajo Latyn</t>
  </si>
  <si>
    <t>Conex Bce Gas Tee Toma Manguera 5/16</t>
  </si>
  <si>
    <t>LU0167</t>
  </si>
  <si>
    <t>Arnes RLD52R47  33/43/52CC   LUSQTOFF</t>
  </si>
  <si>
    <t>LU0163</t>
  </si>
  <si>
    <t>LU0164</t>
  </si>
  <si>
    <t>Kit acc.P/compres KACL20-9 20  piz.LUSQTOFF</t>
  </si>
  <si>
    <t>LU0165</t>
  </si>
  <si>
    <t>Lentes LQLSEG-8 seguridad   LUSQTOFF</t>
  </si>
  <si>
    <t>LU0166</t>
  </si>
  <si>
    <t>Mandril met. MM13M-9 c/llave    LUSQTOFF</t>
  </si>
  <si>
    <t>Cinta metrica 21607  3 mt.anch.13mm granel PRETUL</t>
  </si>
  <si>
    <t>Llave ajustable  21822  15cm  6 pavo. PRETUL</t>
  </si>
  <si>
    <t>Llave ajustable  21823  20cm  8 pavo. PRETUL</t>
  </si>
  <si>
    <t>Llave ajustable  21824  25cm 10 pavo. PRETUL</t>
  </si>
  <si>
    <t>Llave ajustable  21825  30cm 12 pavo. PRETUL</t>
  </si>
  <si>
    <t>TR000501</t>
  </si>
  <si>
    <t>Tira linea 18574  entizada 30mm c/nivel  TRUPER</t>
  </si>
  <si>
    <t>Pintura-aerosol 240cm³ Kuwait Amar</t>
  </si>
  <si>
    <t>Pintura-aerosol 240cm³ Kuwait Azul Marino</t>
  </si>
  <si>
    <t>Pintura-aerosol 240cm³ Kuwait Azul Traful</t>
  </si>
  <si>
    <t>Pintura-aerosol 240cm³ Kuwait Bermellon</t>
  </si>
  <si>
    <t>Pintura-aerosol 240cm³ Kuwait Blanco</t>
  </si>
  <si>
    <t>Pintura-aerosol 240cm³ Kuwait Blanco Mate</t>
  </si>
  <si>
    <t>Pintura-aerosol 240cm³ Kuwait Celeste</t>
  </si>
  <si>
    <t>Pintura-aerosol 240cm³ Kuwait Gris Espacial</t>
  </si>
  <si>
    <t>Pintura-aerosol 240cm³ Kuwait Tabaco</t>
  </si>
  <si>
    <t>Pintura-aerosol 240cm³ Kuwait Negro</t>
  </si>
  <si>
    <t>Pintura-aerosol 240cm³ Kuwait Negro Mate</t>
  </si>
  <si>
    <t>Pintura-aerosol 240cm³ Kuwait Verde Ingles</t>
  </si>
  <si>
    <t>Pintura-aerosol 240cm³ Kuwait Rosado</t>
  </si>
  <si>
    <t>Pintura-aerosol 240cm³ Kuwait Violeta</t>
  </si>
  <si>
    <t>Pintura-aerosol 240cm³ Kuwait Metal Oro</t>
  </si>
  <si>
    <t>Pintura-aerosol 240cm³ Kuwait Metal Plata</t>
  </si>
  <si>
    <t>Pintura-aerosol 240cm³ Kuwait Gris Oscuro</t>
  </si>
  <si>
    <t>Pintura-aerosol 240cm³ Kuwait Verde Claro</t>
  </si>
  <si>
    <t>Pintura-aerosol 240cm³ Kuwait Metal Cromo</t>
  </si>
  <si>
    <t>J005158817</t>
  </si>
  <si>
    <t>Pint. Aeros. Negro Ata  Temperatura x 440</t>
  </si>
  <si>
    <t>Base apoyo (400 - 600 Lit:) Polipropileno</t>
  </si>
  <si>
    <t>DESCAR.P/INOD. FLEX.(COB CROM.) AF-2200  1 1/4x4</t>
  </si>
  <si>
    <t>FLEX.MALL.AC.INOX.C/ROS.2075 M01/2x30</t>
  </si>
  <si>
    <t>FLEX.P/DUCHAD.AC.INOX.(AF-270) 1/2x1,50</t>
  </si>
  <si>
    <t>FLEX.P/DUCHAD.AC.INOX.(AF-270) 1/2x1,80</t>
  </si>
  <si>
    <t>FLEX.P/DUCHAD.AC.INOX.(AF-270) 1/2x2,00</t>
  </si>
  <si>
    <t>CODO SOLDADO  45°    3     ZINC</t>
  </si>
  <si>
    <t>CODO SOLDADO  90°    3     ZINC</t>
  </si>
  <si>
    <t>CODO SOLDADO  45°    4     ZINC</t>
  </si>
  <si>
    <t>CODO SOLDADO  90°    4     ZINC</t>
  </si>
  <si>
    <t>CODO SOLDADO  90°    5     ZINC</t>
  </si>
  <si>
    <t>CODO SOLDADO  90°    6     ZINC</t>
  </si>
  <si>
    <t>CODO RECT.PLANO  90°       2 X 4   ZINC -</t>
  </si>
  <si>
    <t>REDUCC. CONICAS       5 a 4    ZINC</t>
  </si>
  <si>
    <t>POLLERA DE TERMINACION DE    3    ZINC.</t>
  </si>
  <si>
    <t>POLLERA DE TERMINACION DE    4    ZINC.</t>
  </si>
  <si>
    <t>POLLERA DE TERMINACION DE    5    ZINC.</t>
  </si>
  <si>
    <t>POLLERA DE TERMINACION DE    6    ZINC.</t>
  </si>
  <si>
    <t>RAMALES  90°           3        ZINC</t>
  </si>
  <si>
    <t>RAMALES  90°           4        ZINC</t>
  </si>
  <si>
    <t>RAMALES  90°           5        ZINC</t>
  </si>
  <si>
    <t>RAMALES  90°           6        ZINC</t>
  </si>
  <si>
    <t>RAMALES  45°           3        ZINC</t>
  </si>
  <si>
    <t>RAMALES  45°           4        ZINC</t>
  </si>
  <si>
    <t>RAMALES  45°           5        ZINC</t>
  </si>
  <si>
    <t>RAMALES  45°           6        ZINC</t>
  </si>
  <si>
    <t>Sombrero aprobado ENARGAS 3 x 2  aros</t>
  </si>
  <si>
    <t>Sombrero aprobado ENARGAS 4 x 2  aros</t>
  </si>
  <si>
    <t>Sombrero aprobado ENARGAS 5 x 2  aros</t>
  </si>
  <si>
    <t>SOMB. GAS 1 ARO    3        ZINC</t>
  </si>
  <si>
    <t>SOMB.GAS 1 ARO     4        ZINC</t>
  </si>
  <si>
    <t>SOMB.GAS 1 ARO      5        ZINC</t>
  </si>
  <si>
    <t>SOMB.GAS 1 ARO      6       ZINC</t>
  </si>
  <si>
    <t>SOMB.GAS 2 AROS   3        ZINC</t>
  </si>
  <si>
    <t>SOMB.GAS 2 AROS   4        ZINC</t>
  </si>
  <si>
    <t>SOMB.GAS 2 AROS    5       ZINC</t>
  </si>
  <si>
    <t>SOMB.GAS 2 AROS    6       ZINC</t>
  </si>
  <si>
    <t>SOMB.GAS 2 AROS    8       ZINC</t>
  </si>
  <si>
    <t>SOMBREROS  H     3        ZINC</t>
  </si>
  <si>
    <t>SOMBREROS  H     4        ZINC</t>
  </si>
  <si>
    <t>SOMBREROS  H      5        ZINC</t>
  </si>
  <si>
    <t>SOMBREROS  H      6        ZINC</t>
  </si>
  <si>
    <t>CURVAS ARTIC,       3        ZINC</t>
  </si>
  <si>
    <t>CURVAS ARTIC.       4        ZINC</t>
  </si>
  <si>
    <t>CURVAS ARTIC.       5        ZINC</t>
  </si>
  <si>
    <t>CURVAS ARTIC.       6        ZINC</t>
  </si>
  <si>
    <t>CURVAS ARTIC.       8        ZINC</t>
  </si>
  <si>
    <t>CURVAS ARTIC.      10        ZINC</t>
  </si>
  <si>
    <t>CURVAS ARTIC.      12        ZINC</t>
  </si>
  <si>
    <t>CURVAS CORRUG.90°      3        ZINC</t>
  </si>
  <si>
    <t>CURVAS CORRUG.90°      4        ZINC</t>
  </si>
  <si>
    <t>CURVAS CORRUG.90°      5        ZINC</t>
  </si>
  <si>
    <t>CURVAS CORRUG.90°      6        ZINC</t>
  </si>
  <si>
    <t>CURVAS CORRUG.45°     3         ZINC</t>
  </si>
  <si>
    <t>CURVAS CORRUG.45°     4         ZINC</t>
  </si>
  <si>
    <t>CURVAS CORRUG.45°     5         ZINC</t>
  </si>
  <si>
    <t>CURVAS CORRUG.45°     6         ZINC</t>
  </si>
  <si>
    <t>CAÑO ALUM. CORRUGADO  3 Tira x 5 mt.</t>
  </si>
  <si>
    <t>CAÑO ALUM. CORRUGADO  4 Tira x 5 mt.</t>
  </si>
  <si>
    <t>CAÑO ALUM. CORRUGADO  5 Tira x 5 mt.</t>
  </si>
  <si>
    <t>CAÑO ALUM. CORRUGADO  6 Tira x 5 mt.</t>
  </si>
  <si>
    <t>CAÑO ALUM. CORRUGADO  8 Tira x 5 mt.</t>
  </si>
  <si>
    <t>CAÑO ALUM. CORRUGADO 10 Tira x 5 mt.</t>
  </si>
  <si>
    <t>CAÑO ALUM. 3 COMPACTO EXTENS. x 1mt</t>
  </si>
  <si>
    <t>CAÑO ALUM. 4 COMPACTO EXTENS. x 1mt</t>
  </si>
  <si>
    <t>CAÑO ALUM. 5 COMPACTO EXTENS. x 1mt</t>
  </si>
  <si>
    <t>CAÑO ALUM. 6 COMPACTO EXTENS. x 1mt</t>
  </si>
  <si>
    <t>CUCHARA DE ALJIBE    4</t>
  </si>
  <si>
    <t>CURVA  HERMETICA FIJA   3 x 45º</t>
  </si>
  <si>
    <t>CURVA  HERMETICA FIJA   4 x 45º</t>
  </si>
  <si>
    <t>CURVA  HERMETICA FIJA   5 x 45º</t>
  </si>
  <si>
    <t>CURVA  HERMETICA FIJA   6 x 45º</t>
  </si>
  <si>
    <t>CURVA  HERMETICA FIJA   3 x 90º</t>
  </si>
  <si>
    <t>CURVA  HERMETICA FIJA   4 x 90º</t>
  </si>
  <si>
    <t>CURVA  HERMETICA FIJA   5 x 90º</t>
  </si>
  <si>
    <t>CURVA  HERMETICA FIJA   6 x 90º</t>
  </si>
  <si>
    <t>EXTRAC.EOLICO NV  4</t>
  </si>
  <si>
    <t>EXTRAC.EOLICO NV  6</t>
  </si>
  <si>
    <t>EXTRAC.EOLICO NV  8</t>
  </si>
  <si>
    <t>EXTRAC.EOLICO NV 12</t>
  </si>
  <si>
    <t>EXTRAC.EOLICO NV 16</t>
  </si>
  <si>
    <t>EXTRAC.EOLICO NV 24</t>
  </si>
  <si>
    <t>CAÑO REDONDO        3         ZINC</t>
  </si>
  <si>
    <t>CAÑO REDONDO        4         ZINC</t>
  </si>
  <si>
    <t>CAÑO REDONDO        5         ZINC</t>
  </si>
  <si>
    <t>CAÑO REDONDO        6         ZINC</t>
  </si>
  <si>
    <t>CAÑO REDONDO        7    `    ZINC</t>
  </si>
  <si>
    <t>CAÑO REDONDO        8         ZINC</t>
  </si>
  <si>
    <t>CAÑO REDONDO        10       ZINC</t>
  </si>
  <si>
    <t>CAÑO REDONDO        12       ZINC</t>
  </si>
  <si>
    <t>CAÑO ZINC 3 Chapa 24</t>
  </si>
  <si>
    <t>CAÑO ZINC 4 Chapa 24</t>
  </si>
  <si>
    <t>CAÑO ZINC 5 Chapa 24</t>
  </si>
  <si>
    <t>CAÑO ZINC 6 Chapa 24</t>
  </si>
  <si>
    <t>CAÑO ENGRAFADO C/ENCHUFE  3 x 3 MTS.</t>
  </si>
  <si>
    <t>CAÑO ENGRAFADO C/ENCHUFE  4 x 3 MTS.</t>
  </si>
  <si>
    <t>Base apoyo (600 - 1100 Lit:) polipropileno</t>
  </si>
  <si>
    <t>CUPLAS AISLANTES 1" CANPLAST</t>
  </si>
  <si>
    <t>CUPLAS AISLANTES 3/4" CANPLAST</t>
  </si>
  <si>
    <t>CAÑO A.STM.Sch.80 3/4        NEGRO</t>
  </si>
  <si>
    <t>CAÑO A.STM.Sch.80 1.         NEGRO</t>
  </si>
  <si>
    <t>LU00034</t>
  </si>
  <si>
    <t>Amoladora  ARL710-8 Recta  LUSQTOFF</t>
  </si>
  <si>
    <t>LU001113</t>
  </si>
  <si>
    <t>Cargador  LCC-180 de bateria 12/24V  LUSQTOFF</t>
  </si>
  <si>
    <t>LU00123</t>
  </si>
  <si>
    <t>LU002512</t>
  </si>
  <si>
    <t>Motor Naftero  LMR160-9  4T 5,5HP  LUSQTOFF</t>
  </si>
  <si>
    <t>Electrosierra ESL2000-8  2000W   LUSQTOFF</t>
  </si>
  <si>
    <t>LU00453</t>
  </si>
  <si>
    <t>LU00671</t>
  </si>
  <si>
    <t>Compresor aire LC-2025BK mand.direc.25 Lit  LUSQTO</t>
  </si>
  <si>
    <t>LU00672</t>
  </si>
  <si>
    <t>Compresor aire LC-2024 monof.40 Lit  LUSQTOFF</t>
  </si>
  <si>
    <t>LU00732</t>
  </si>
  <si>
    <t>Martillo demoledor GP-810  900W  LUSQTOF</t>
  </si>
  <si>
    <t>LU00733</t>
  </si>
  <si>
    <t>Aerografo LK04 p/pintar c/acc. LUSQTOFF</t>
  </si>
  <si>
    <t>LU00773</t>
  </si>
  <si>
    <t>Desmalezadora LD38-9 nafta prof.LUSQTOFF</t>
  </si>
  <si>
    <t>LU00775</t>
  </si>
  <si>
    <t>podadora  LP-43 de altura 42cc LUSQTOFF</t>
  </si>
  <si>
    <t>Aceite  ACL2TS1LT  Sintet. 2T x 1Lit  LUSQTOFF</t>
  </si>
  <si>
    <t>Disco de desbaste DDL11560 p/metal 115x6.0x22  Lus</t>
  </si>
  <si>
    <t>LU0168</t>
  </si>
  <si>
    <t>Acanaladora ACPL1500-9 de pared  LUSQTOFF</t>
  </si>
  <si>
    <t>LU0169</t>
  </si>
  <si>
    <t>Engrampadora 8416 Tapiceria  LUSQTOFF</t>
  </si>
  <si>
    <t>LU0170</t>
  </si>
  <si>
    <t>Bidon BP02-N  2 Lit.naranja  LUSQTOFF</t>
  </si>
  <si>
    <t>LU0171</t>
  </si>
  <si>
    <t>Bidon BP20-N  20 Lit.naranja  LUSQTOFF</t>
  </si>
  <si>
    <t>LU0173</t>
  </si>
  <si>
    <t>Bomba CPM146 centrif.75hp 550w  LUSQTOFF</t>
  </si>
  <si>
    <t>LU0174</t>
  </si>
  <si>
    <t>LU0734</t>
  </si>
  <si>
    <t>Rodillo recarg. LQROD-20 c/acc.  LUSQTOFF</t>
  </si>
  <si>
    <t>LU0735</t>
  </si>
  <si>
    <t>Mate  MATLR-9  300ML Rosa  LUSQTOFF</t>
  </si>
  <si>
    <t>Motores a  Explosión MMEN208 Motomel</t>
  </si>
  <si>
    <t>Taladro MT-1 Percutor y reversa Motomel</t>
  </si>
  <si>
    <t>Taladro de  Banco MTB1303 1/3HP Motomel</t>
  </si>
  <si>
    <t>Taladro de Banco MTB1605 1/2HP Motomel</t>
  </si>
  <si>
    <t>Pintura Aerosol 240cm3 KUWAIT Rojo Vivo</t>
  </si>
  <si>
    <t>LU0172</t>
  </si>
  <si>
    <t>LU0736</t>
  </si>
  <si>
    <t>Torno p/mad. MCF-1000M plegable 375W LUSQTOFF</t>
  </si>
  <si>
    <t>LU0737</t>
  </si>
  <si>
    <t>Torno mini MTL150-9  150W LUSQTOFF</t>
  </si>
  <si>
    <t>JN00717</t>
  </si>
  <si>
    <t>ENCHUFE CODO RH  1 x 1/2  POLIET JORMAR</t>
  </si>
  <si>
    <t>FLEX.MALLADO P/MONOC.M10  40cm. x unid</t>
  </si>
  <si>
    <t>FLEX.MALLADO P/MONOC.M12  50cm  x unid</t>
  </si>
  <si>
    <t>LL1232</t>
  </si>
  <si>
    <t>SOPAPA PVC LAVAT.50mm P/PEGAR  Latyn</t>
  </si>
  <si>
    <t>LU0738</t>
  </si>
  <si>
    <t>Manguera univ. LHMG hidrolav.x 6 mt. Lusqtoff</t>
  </si>
  <si>
    <t>J005731342</t>
  </si>
  <si>
    <t>Remachadora RS-84 Sabatino</t>
  </si>
  <si>
    <t>J005731349</t>
  </si>
  <si>
    <t>Remachadora AZ-80 Sabatino</t>
  </si>
  <si>
    <t>J005731352</t>
  </si>
  <si>
    <t>Remachadora RS-MAX Sabatino</t>
  </si>
  <si>
    <t>ES005</t>
  </si>
  <si>
    <t>Estant - PARANTES CHAPA 18   2,00 x 35</t>
  </si>
  <si>
    <t>Bomba LPA40-13Z presuriz.250w  LUSQTOFF</t>
  </si>
  <si>
    <t>LU00271</t>
  </si>
  <si>
    <t>Bomba presuriz. LPS15-8.5Z 100W  LUSQTOFF</t>
  </si>
  <si>
    <t>LU0175</t>
  </si>
  <si>
    <t>Bomba SWP255A autocebante 1HP  LUSQTOFF</t>
  </si>
  <si>
    <t>LU001120</t>
  </si>
  <si>
    <t>Cargador arrancador bateria PB-100     LUSQTO</t>
  </si>
  <si>
    <t>LU001114</t>
  </si>
  <si>
    <t>Cargador arrancador bateria PI-300     LUSQTO</t>
  </si>
  <si>
    <t>LU001115</t>
  </si>
  <si>
    <t>Cargador arrancador bateria PQ-500     LUSQTO</t>
  </si>
  <si>
    <t>Guinche pluma  HM2501 plegable 2 TN LUAQTOFF</t>
  </si>
  <si>
    <t>LU00362</t>
  </si>
  <si>
    <t>Mascara  Fotosensible ST-1E  LUSQTOFF</t>
  </si>
  <si>
    <t>LU0147</t>
  </si>
  <si>
    <t>LU0148</t>
  </si>
  <si>
    <t>LU0146</t>
  </si>
  <si>
    <t>Mechas y puntas JMPL100-8 juego LUSQTOFF</t>
  </si>
  <si>
    <t>LU00481</t>
  </si>
  <si>
    <t>Taladro STL60-8 soporte para LUSQTOFF</t>
  </si>
  <si>
    <t>LU00482</t>
  </si>
  <si>
    <t>LU01121</t>
  </si>
  <si>
    <t>Termo  TL1-9A 1 Lit. inox azul  LUSQTOFF</t>
  </si>
  <si>
    <t>Manguera  16052 1/2 Ref. 20 mt. TRUPER</t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</si>
  <si>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400 Lit.STD</t>
    </r>
  </si>
  <si>
    <r>
      <t xml:space="preserve">Tanque ROTOPLAS Tricapa </t>
    </r>
    <r>
      <rPr>
        <b/>
        <sz val="10"/>
        <rFont val="Arial"/>
        <family val="2"/>
      </rPr>
      <t>Plu</t>
    </r>
    <r>
      <rPr>
        <sz val="10"/>
        <rFont val="Arial"/>
        <family val="2"/>
      </rPr>
      <t>s 500 Lit.Slim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</si>
  <si>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500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</si>
  <si>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600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</si>
  <si>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850 Lit.STD</t>
    </r>
  </si>
  <si>
    <r>
      <t>Tanque ROTOPLAS Tricapa</t>
    </r>
    <r>
      <rPr>
        <b/>
        <sz val="10"/>
        <rFont val="Arial"/>
        <family val="2"/>
      </rPr>
      <t xml:space="preserve"> Plus</t>
    </r>
    <r>
      <rPr>
        <sz val="10"/>
        <rFont val="Arial"/>
        <family val="2"/>
      </rPr>
      <t xml:space="preserve"> 1000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</si>
  <si>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1100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</si>
  <si>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2750 Lit.STD</t>
    </r>
  </si>
  <si>
    <t>Tanque ROTOPLAS Tricapa Plus 400 Lit. STD.</t>
  </si>
  <si>
    <t>Tanque ROTOPLAS Tricapa Plus 500 Lit. Slim</t>
  </si>
  <si>
    <t>Tanque ROTOPLAS Tricapa Plus 500 Lit. Flat</t>
  </si>
  <si>
    <t>Tanque ROTOPLAS Tricapa Plus 600 Lit. STD.</t>
  </si>
  <si>
    <t>Tanque ROTOPLAS Tricapa Plus 850 Lit. STD.</t>
  </si>
  <si>
    <t>Tanque ROTOPLAS Tricapa Plus 1000 Lit. Flat</t>
  </si>
  <si>
    <t>Tanque ROTOPLAS Tricapa Plus 1100 Lit. STD.</t>
  </si>
  <si>
    <t>Tanque ROTOPLAS Tricapa Plus 2750 Lit. STD.</t>
  </si>
  <si>
    <t>Mascara  Fotos. ST-IRONMAN  DIN4/16 9-13 LUSQTOF</t>
  </si>
  <si>
    <t>Mechas escalonada SMEL2-8 juego LUSQTOFF</t>
  </si>
  <si>
    <t>Mechas escalonada SMEL3-8 juego LUSQTOFF</t>
  </si>
  <si>
    <t>Soldadora Inverter EVO MIG-175 Dual 220V  LUSQTOFF</t>
  </si>
  <si>
    <t>Termo  TL1-9 Verde 1 Lit. tapon cebador  LUSQTOFF</t>
  </si>
  <si>
    <t>Tanque ROTOPLAS Gris Plata Tricapa  400 Lit.</t>
  </si>
  <si>
    <t>Tanque ROTOPLAS Gris Plata Tricapa  600 Lit.</t>
  </si>
  <si>
    <t>Tanque ROTOPLAS Gris Plata Tricapa  850 Lit.</t>
  </si>
  <si>
    <t>Tanque ROTOPLAS Gris Plata Tricapa 1100 Lit.</t>
  </si>
  <si>
    <t>Tanque ROTOPLAS Gris Plata Tricapa 2750 Lit.</t>
  </si>
  <si>
    <t>TERMOTANQUE 40 .Elect. Señorial  LZ</t>
  </si>
  <si>
    <t>TERMOTANQUE 65 .Elect. Señorial  LZ</t>
  </si>
  <si>
    <t>TERMOTANQUE 95 .Elect. Señorial  LZ</t>
  </si>
  <si>
    <t>TERMOTANQUE 85 Multi gas Señorial  LZ</t>
  </si>
  <si>
    <t>TERMOTANQUE 30 Multi gas Señorial  LZ</t>
  </si>
  <si>
    <t>TERMOTANQUE 50 Multi gas Señorial  LZ</t>
  </si>
  <si>
    <t>LLAVE D/PASO FUS Capu y Ros Crom. 3/4 (6302) HIDRO</t>
  </si>
  <si>
    <t>Tanque ROTOPLAS Gris Plata Tricapa 400 Lit.</t>
  </si>
  <si>
    <t>Tanque ROTOPLAS Gris Plata Tricapa 600 Lit.</t>
  </si>
  <si>
    <t>Tanque ROTOPLAS Gris Plata Tricapa 850 Lit.</t>
  </si>
  <si>
    <t>Compresor mini  MCL150-8 12v 150 PSI LUSQTOFF</t>
  </si>
  <si>
    <t>EC082</t>
  </si>
  <si>
    <t>ESTUFA GARRAFERA - Vital Gas</t>
  </si>
  <si>
    <t>Tanza TC240L-9  cuadrada 2,4mm LUSQTOFF</t>
  </si>
  <si>
    <t>Tanza TC300L-9  cuadrada 3mm LUSQTOFF</t>
  </si>
  <si>
    <t>J001501222</t>
  </si>
  <si>
    <t>Caño Riego 1x25 Soly-Tac No Colapsa</t>
  </si>
  <si>
    <t>J003200080</t>
  </si>
  <si>
    <t>FAROL 500BUJIAS CON JAULA</t>
  </si>
  <si>
    <t>Niples   5 Cm.      1/2      Epoxi</t>
  </si>
  <si>
    <t>Niples   5 Cm.      3/4      Epoxi</t>
  </si>
  <si>
    <t>Niples   5 Cm.      1        Epoxi</t>
  </si>
  <si>
    <t>Niples   5 Cm.     1 1/4   Epoxi</t>
  </si>
  <si>
    <t>Niples   8 Cm.      1/2      Epoxi</t>
  </si>
  <si>
    <t>Niples   8 Cm.      3/4      Epoxi</t>
  </si>
  <si>
    <t>Niples   8 Cm.      1        Epoxi</t>
  </si>
  <si>
    <t>Niples   8 Cm.      1 1/4    Epoxi</t>
  </si>
  <si>
    <t>Niples   8 Cm.      1 1/2    Epoxi</t>
  </si>
  <si>
    <t>Niples   8 Cm.      2        Epoxi</t>
  </si>
  <si>
    <t>Niples  10 Cm.      1/2      Epoxi</t>
  </si>
  <si>
    <t>Niples  10 Cm.      3/4      Epoxi</t>
  </si>
  <si>
    <t>Niples  10 Cm.      1        Epoxi</t>
  </si>
  <si>
    <t>Niples  10 Cm.      1 1/4    Epoxi</t>
  </si>
  <si>
    <t>Niples  10 Cm.      1 1/2    Epoxi</t>
  </si>
  <si>
    <t>Niples  10 Cm.      2        Epoxi</t>
  </si>
  <si>
    <t>Niples  10 Cm.      2 1/2    Epoxi</t>
  </si>
  <si>
    <t>Niples  10 Cm.      3        Epoxi</t>
  </si>
  <si>
    <t>Niples  12 Cm.      1/2      Epoxi</t>
  </si>
  <si>
    <t>Niples  12 Cm.      3/4      Epoxi</t>
  </si>
  <si>
    <t>Niples  12 Cm.      1        Epoxi</t>
  </si>
  <si>
    <t>Niples  12 Cm.      1 1/4    Epoxi</t>
  </si>
  <si>
    <t>Niples  12 Cm.      1 1/2    Epoxi</t>
  </si>
  <si>
    <t>Niples  12 Cm.      2        Epoxi</t>
  </si>
  <si>
    <t>Niples  12 Cm.      2 1/2    Epoxi</t>
  </si>
  <si>
    <t>Niples  12 Cm.      3        Epoxi</t>
  </si>
  <si>
    <t>Niples  12 Cm.      4        Epoxi *</t>
  </si>
  <si>
    <t>Niples  15 Cm.      1/2      Epoxi</t>
  </si>
  <si>
    <t>Niples  15 Cm.      3/4      Epoxi</t>
  </si>
  <si>
    <t>Niples  15 Cm.      1        Epoxi</t>
  </si>
  <si>
    <t>Niples  15 Cm.      1 1/4    Epoxi</t>
  </si>
  <si>
    <t>Niples  15 Cm.      1 1/2    Epoxi</t>
  </si>
  <si>
    <t>Niples  15 Cm.      2        Epoxi</t>
  </si>
  <si>
    <t>Niples  15 Cm.      2 1/2    Epoxi</t>
  </si>
  <si>
    <t>Niples  15 Cm.      3        Epoxi</t>
  </si>
  <si>
    <t>Niples  15 Cm.      4        Epoxi *</t>
  </si>
  <si>
    <t>Niples  18 Cm.      1/2      Epoxi</t>
  </si>
  <si>
    <t>Niples  18 Cm.      3/4      Epoxi</t>
  </si>
  <si>
    <t>Niples  18 Cm.      1        Epoxi</t>
  </si>
  <si>
    <t>Niples  18 Cm.      1 1/4    Epoxi</t>
  </si>
  <si>
    <t>Niples  18 Cm.      1 1/2    Epoxi</t>
  </si>
  <si>
    <t>Niples  18 Cm.      2        Epoxi</t>
  </si>
  <si>
    <t>Niples  18 Cm.      2 1/2    Epoxi</t>
  </si>
  <si>
    <t>Niples  18 Cm.      3        Epoxi</t>
  </si>
  <si>
    <t>Niples  18 Cm.      4        Epoxi *</t>
  </si>
  <si>
    <t>Niples  20 Cm.      1/2      Epoxi</t>
  </si>
  <si>
    <t>Niples  20 Cm.      3/4      Epoxi</t>
  </si>
  <si>
    <t>Niples  20 Cm.      1        Epoxi</t>
  </si>
  <si>
    <t>Niples  20 Cm.      1 1/4    Epoxi</t>
  </si>
  <si>
    <t>Niples  20 Cm.      1 1/2    Epoxi</t>
  </si>
  <si>
    <t>Niples  20 Cm.      2        Epoxi</t>
  </si>
  <si>
    <t>Niples  20 Cm.      2 1/2    Epoxi</t>
  </si>
  <si>
    <t>Niples  20 Cm.      3        Epoxi</t>
  </si>
  <si>
    <t>Niples  20 Cm.      4        Epoxi *</t>
  </si>
  <si>
    <t>Niples  25 Cm.      1/2      Epoxi</t>
  </si>
  <si>
    <t>Niples  25 Cm.      3/4      Epoxi</t>
  </si>
  <si>
    <t>Niples  25 Cm.      1        Epoxi</t>
  </si>
  <si>
    <t>Niples  25 Cm.      1 1/4    Epoxi</t>
  </si>
  <si>
    <t>Niples  25 Cm.      1 1/2    Epoxi</t>
  </si>
  <si>
    <t>Niples  25 Cm.      2        Epoxi</t>
  </si>
  <si>
    <t>Niples  25 Cm.      2 1/2    Epoxi</t>
  </si>
  <si>
    <t>Niples  25 Cm.      3        Epoxi</t>
  </si>
  <si>
    <t>Niples  25 Cm.      4        Epoxi *</t>
  </si>
  <si>
    <t>Niples  30 Cm.      1/2      Epoxi</t>
  </si>
  <si>
    <t>Niples  30 Cm.      3/4      Epoxi *</t>
  </si>
  <si>
    <t>Niples  30 Cm.      1        Epoxi</t>
  </si>
  <si>
    <t>Niples  30 Cm.      1 1/4    Epoxi</t>
  </si>
  <si>
    <t>Niples  30 Cm.      1 1/2    Epoxi</t>
  </si>
  <si>
    <t>Niples  30 Cm.      2        Epoxi</t>
  </si>
  <si>
    <t>Niples  30 Cm.      2 1/2    Epoxi</t>
  </si>
  <si>
    <t>Niples  30 Cm.      3        Epoxi</t>
  </si>
  <si>
    <t>Niples  30 Cm.      4        Epoxi</t>
  </si>
  <si>
    <t>Niples  35 Cm.      1/2      Epoxi</t>
  </si>
  <si>
    <t>Niples  35 Cm.      3/4      Epoxi</t>
  </si>
  <si>
    <t>Niples  35 Cm.      1        Epoxi</t>
  </si>
  <si>
    <t>Niples  35 Cm.      1 1/4    Epoxi</t>
  </si>
  <si>
    <t>Niples  35 Cm.      1 1/2    Epoxi</t>
  </si>
  <si>
    <t>Niples  35 Cm.      2        Epoxi</t>
  </si>
  <si>
    <t>Niples  35 Cm.      2 1/2    Epoxi</t>
  </si>
  <si>
    <t>Niples  35 Cm.      3        Epoxi</t>
  </si>
  <si>
    <t>Niples  35 Cm.      4        Epoxi *</t>
  </si>
  <si>
    <t>Niples  40 Cm.      1/2      Epoxi</t>
  </si>
  <si>
    <t>Niples  40 Cm.      3/4      Epoxi</t>
  </si>
  <si>
    <t>Niples  40 Cm.      1        Epoxi</t>
  </si>
  <si>
    <t>Niples  40 Cm.      1 1/4    Epoxi</t>
  </si>
  <si>
    <t>Niples  40 Cm.      1 1/2    Epoxi</t>
  </si>
  <si>
    <t>Niples  40 Cm.      2        Epoxi</t>
  </si>
  <si>
    <t>Niples  40 Cm.      2 1/2    Epoxi</t>
  </si>
  <si>
    <t>Niples  40 Cm.      3        Epoxi</t>
  </si>
  <si>
    <t>Niples  40 Cm.      4        Epoxi *</t>
  </si>
  <si>
    <t>Niples  45 Cm.      1/2      Epoxi</t>
  </si>
  <si>
    <t>Niples  45 Cm.      3/4      Epoxi</t>
  </si>
  <si>
    <t>Niples  45 Cm.      1        Epoxi</t>
  </si>
  <si>
    <t>Niples  45 Cm.      1 1/4    Epoxi</t>
  </si>
  <si>
    <t>Niples  45 Cm.      1 1/2    Epoxi</t>
  </si>
  <si>
    <t>Niples  45 Cm.      2        Epoxi</t>
  </si>
  <si>
    <t>Niples  45 Cm.      2 1/2    Epoxi</t>
  </si>
  <si>
    <t>Niples  45 Cm.      3        Epoxi</t>
  </si>
  <si>
    <t>Niples  45 Cm.      4        Epoxi *</t>
  </si>
  <si>
    <t>Niples  50 Cm.      1/2      Epoxi</t>
  </si>
  <si>
    <t>Niples  50 Cm.      3/4      Epoxi</t>
  </si>
  <si>
    <t>Niples  50 Cm.      1        Epoxi</t>
  </si>
  <si>
    <t>Niples  50 Cm.      1 1/4    Epoxi</t>
  </si>
  <si>
    <t>Niples  50 Cm.      1 1/2    Epoxi</t>
  </si>
  <si>
    <t>Niples  50 Cm.      2        Epoxi</t>
  </si>
  <si>
    <t>Niples  50 Cm.      2 1/2    Epoxi</t>
  </si>
  <si>
    <t>Niples  50 Cm.      3        Epoxi</t>
  </si>
  <si>
    <t>Niples  50 Cm.      4        Epoxi *</t>
  </si>
  <si>
    <t>Niples  60 cm        1/2     Epoxi</t>
  </si>
  <si>
    <t>Niples  60 cm        3/4      Epoxi</t>
  </si>
  <si>
    <t>Niples  60 Cm.      1      Epoxi</t>
  </si>
  <si>
    <t>Niples  60 Cm.      1 1/4      Epoxi</t>
  </si>
  <si>
    <t>Niples  60 Cm.      1 1/2      Epoxi</t>
  </si>
  <si>
    <t>Niples  60 Cm.      2      Epoxi *</t>
  </si>
  <si>
    <t>Niples  60 Cm.      2 1/2      Epoxi *</t>
  </si>
  <si>
    <t>Niples  60 Cm.      3      Epoxi *</t>
  </si>
  <si>
    <t>Niples  60 Cm.      4      Epoxi *</t>
  </si>
  <si>
    <t>Niples  70 cm       1/2      Epoxi</t>
  </si>
  <si>
    <t>Niples  70 cm       3/4      Epoxi</t>
  </si>
  <si>
    <t>Niples  70 cm       1       Epoxi</t>
  </si>
  <si>
    <t>Niples  70 cm      1 1/2      Epoxi</t>
  </si>
  <si>
    <t>Niples  70 cm       2       Epoxi</t>
  </si>
  <si>
    <t>Niples  70 cm       2 1/2       Epoxi *</t>
  </si>
  <si>
    <t>Niples  70 cm       3       Epoxi *</t>
  </si>
  <si>
    <t>Niples  70 cm       4       Epoxi *</t>
  </si>
  <si>
    <t>Niples  80 cm       1/2       Epoxi</t>
  </si>
  <si>
    <t>Niples  80 cm       3/4       Epoxi</t>
  </si>
  <si>
    <t>Niples  80 cm       1       Epoxi</t>
  </si>
  <si>
    <t>Niples  80 cm       1 1/4      Epoxi</t>
  </si>
  <si>
    <t>Niples  80 cm       1 1/2      Epoxi</t>
  </si>
  <si>
    <t>Niples  80 cm       2      Epoxi</t>
  </si>
  <si>
    <t>Niples  80 cm       2 1/2      Epoxi *</t>
  </si>
  <si>
    <t>Niples  80 cm       3      Epoxi *</t>
  </si>
  <si>
    <t>Niples  80 cm       4      Epoxi *</t>
  </si>
  <si>
    <t>Niples  90 cm       1/2       Epoxi</t>
  </si>
  <si>
    <t>Niples  90 cm       3/4       Epoxi</t>
  </si>
  <si>
    <t>Niples  90 cm       1       Epoxi</t>
  </si>
  <si>
    <t>Niples  90 cm       1 1/4      Epoxi</t>
  </si>
  <si>
    <t>Niples  90 cm       1 1/2      Epoxi</t>
  </si>
  <si>
    <t>Niples  90 cm       2      Epoxi</t>
  </si>
  <si>
    <t>Niples  90 cm       2 1/2      Epoxi</t>
  </si>
  <si>
    <t>Niples  90 cm       3      Epoxi *</t>
  </si>
  <si>
    <t>Niples  90 cm       4      Epoxi *</t>
  </si>
  <si>
    <t>Niples 100 Cm.      1/2      Epoxi</t>
  </si>
  <si>
    <t>Niples 100 Cm.      3/4      Epoxi</t>
  </si>
  <si>
    <t>Niples 100 Cm.      1        Epoxi</t>
  </si>
  <si>
    <t>Niples 100 Cm.      1 1/4    Epoxi</t>
  </si>
  <si>
    <t>Niples 100 Cm.      1 1/2    Epoxi</t>
  </si>
  <si>
    <t>Niples 100 Cm.      2        Epoxi</t>
  </si>
  <si>
    <t>Niples 100 Cm.      2 1/2    Epoxi</t>
  </si>
  <si>
    <t>Niples 100 Cm.      3        Epoxi</t>
  </si>
  <si>
    <t>Niples 100 Cm.      4        Epoxi *</t>
  </si>
  <si>
    <t>Conex. Cta. Corta       1/2      Epoxi</t>
  </si>
  <si>
    <t>Conex. Cta. Corta         3/4      Epoxi</t>
  </si>
  <si>
    <t>Conex. Cta. Corta        1        Epoxi</t>
  </si>
  <si>
    <t>Conex. Cta. Corta        1 1/4    Epoxi</t>
  </si>
  <si>
    <t>Conex. Cta. Corta       1 1/2    Epoxi</t>
  </si>
  <si>
    <t>Conex. Cta. Corta        2        Epoxi</t>
  </si>
  <si>
    <t>Conex. Cta. LARGA      1/2     Epoxi</t>
  </si>
  <si>
    <t>Conex. Cta. LARGA      3/4     Epoxi</t>
  </si>
  <si>
    <t>Conex. Cta. LARGA       1     Epoxi</t>
  </si>
  <si>
    <t>Conex. Cta. LARGA     11/4     Epoxi</t>
  </si>
  <si>
    <t>Conex. Cta. LARGA     11/2     Epoxi</t>
  </si>
  <si>
    <t>Conex. Cta. LARGA       2     Epoxi</t>
  </si>
  <si>
    <t>Niple Conexion      1/2      Epoxi</t>
  </si>
  <si>
    <t>Niple Conexion      3/4      Epoxi</t>
  </si>
  <si>
    <t>Niple Conexion      1        Epoxi</t>
  </si>
  <si>
    <t>Niple Conexion      1 1/4    Epoxi</t>
  </si>
  <si>
    <t>Niple Conexion      1 1/2    Epoxi</t>
  </si>
  <si>
    <t>Niple Conexion      2        Epoxi</t>
  </si>
  <si>
    <t>Niple Conexion Larga 1/2      Epoxi</t>
  </si>
  <si>
    <t>Niple Conexion Larga 3/4      Epoxi</t>
  </si>
  <si>
    <t>Niple Conexion Larga 1        Epoxi</t>
  </si>
  <si>
    <t>Niple Conexion Larga 1 1/4    Epoxi</t>
  </si>
  <si>
    <t>Niple Conexion Larga 1 1/2    Epoxi</t>
  </si>
  <si>
    <t>Niple Conexion Larga 2        Epoxi</t>
  </si>
  <si>
    <t>Niples   5 Cm.      1/4      Galvaniz.</t>
  </si>
  <si>
    <t>Niples   5 Cm.      3/8      Galvaniz.</t>
  </si>
  <si>
    <t>Niples   5 Cm.      1/2      Galvaniz.</t>
  </si>
  <si>
    <t>Niples   5 Cm.      3/4      Galvaniz.</t>
  </si>
  <si>
    <t>Niples   5 Cm.      1        Galvaniz.</t>
  </si>
  <si>
    <t>Niples   5 Cm.      1 1/4   Galvaniz.</t>
  </si>
  <si>
    <t>NG00507</t>
  </si>
  <si>
    <t>Niples   5 Cm.     1 1/2       Galvaniz.</t>
  </si>
  <si>
    <t>NG00508</t>
  </si>
  <si>
    <t>Niples   5 Cm.       2       Galvaniz.</t>
  </si>
  <si>
    <t>Niples   8 Cm.      1/4      Galvaniz.</t>
  </si>
  <si>
    <t>Niples   8 Cm.      3/8      Galvaniz.</t>
  </si>
  <si>
    <t>Niples   8 Cm.      1/2      Galvaniz.</t>
  </si>
  <si>
    <t>Niples   8 Cm.      3/4      Galvaniz.</t>
  </si>
  <si>
    <t>Niples   8 Cm.      1        Galvaniz.</t>
  </si>
  <si>
    <t>Niples   8 Cm.      1 1/4    Galvaniz.</t>
  </si>
  <si>
    <t>Niples   8 Cm.      1 1/2    Galvaniz.</t>
  </si>
  <si>
    <t>Niples   8 Cm.      2        Galvaniz.</t>
  </si>
  <si>
    <t>Niples  10 Cm.      1/4      Galvaniz.</t>
  </si>
  <si>
    <t>Niples  10 Cm.      3/8      Galvaniz.</t>
  </si>
  <si>
    <t>Niples  10 Cm.      1/2      Galvaniz.</t>
  </si>
  <si>
    <t>Niples  10 Cm.      3/4      Galvaniz.</t>
  </si>
  <si>
    <t>Niples  10 Cm.      1        Galvaniz.</t>
  </si>
  <si>
    <t>Niples  10 Cm.      1 1/4    Galvaniz.</t>
  </si>
  <si>
    <t>Niples  10 Cm.      1 1/2    Galvaniz.</t>
  </si>
  <si>
    <t>Niples  10 Cm.      2        Galvaniz.</t>
  </si>
  <si>
    <t>Niples  10 Cm.      2 1/2    Galvaniz.</t>
  </si>
  <si>
    <t>Niples  10 Cm.      3        Galvaniz.</t>
  </si>
  <si>
    <t>Niples  12 Cm.      1/4      Galvaniz.</t>
  </si>
  <si>
    <t>Niples  12 Cm.      3/8      Galvaniz.</t>
  </si>
  <si>
    <t>Niples  12 Cm.      1/2      Galvaniz.</t>
  </si>
  <si>
    <t>Niples  12 Cm.      3/4      Galvaniz.</t>
  </si>
  <si>
    <t>Niples  12 Cm.      1        Galvaniz.</t>
  </si>
  <si>
    <t>Niples  12 Cm.      1 1/4    Galvaniz.</t>
  </si>
  <si>
    <t>Niples  12 Cm.      1 1/2    Galvaniz.</t>
  </si>
  <si>
    <t>Niples  12 Cm.      2        Galvaniz.</t>
  </si>
  <si>
    <t>Niples  12 Cm.      2 1/2    Galvaniz.</t>
  </si>
  <si>
    <t>Niples  12 Cm.      3        Galvaniz.</t>
  </si>
  <si>
    <t>Niples  12 Cm.      4        Galvaniz.</t>
  </si>
  <si>
    <t>Niples  15 Cm.      1/4      Galvaniz.</t>
  </si>
  <si>
    <t>Niples  15 Cm.      3/8      Galvaniz.</t>
  </si>
  <si>
    <t>Niples  15 Cm.      1/2      Galvaniz.</t>
  </si>
  <si>
    <t>Niples  15 Cm.      3/4      Galvaniz.</t>
  </si>
  <si>
    <t>Niples  15 Cm.      1        Galvaniz.</t>
  </si>
  <si>
    <t>Niples  15 Cm.      1 1/4    Galvaniz.</t>
  </si>
  <si>
    <t>Niples  15 Cm.      1 1/2    Galvaniz.</t>
  </si>
  <si>
    <t>Niples  15 Cm.      2        Galvaniz.</t>
  </si>
  <si>
    <t>Niples  15 Cm.      2 1/2    Galvaniz.</t>
  </si>
  <si>
    <t>Niples  15 Cm.      3        Galvaniz.</t>
  </si>
  <si>
    <t>Niples  15 Cm.      4        Galvaniz.</t>
  </si>
  <si>
    <t>Niples  18 Cm.      1/4      Galvaniz.</t>
  </si>
  <si>
    <t>Niples  18 Cm.      3/8      Galvaniz.</t>
  </si>
  <si>
    <t>Niples  18 Cm.      1/2      Galvaniz.</t>
  </si>
  <si>
    <t>Niples  18 Cm.      3/4      Galvaniz.</t>
  </si>
  <si>
    <t>Niples  18 Cm.      1        Galvaniz.</t>
  </si>
  <si>
    <t>Niples  18 Cm.      1 1/4    Galvaniz.</t>
  </si>
  <si>
    <t>Niples  18 Cm.      1 1/2    Galvaniz.</t>
  </si>
  <si>
    <t>Niples  18 Cm.      2        Galvaniz.</t>
  </si>
  <si>
    <t>Niples  18 Cm.      2 1/2    Galvaniz.</t>
  </si>
  <si>
    <t>Niples  18 Cm.      3        Galvaniz.</t>
  </si>
  <si>
    <t>Niples  18 Cm.      4        Galvaniz.</t>
  </si>
  <si>
    <t>Niples  20 Cm.      1/4      Galvaniz.</t>
  </si>
  <si>
    <t>Niples  20 Cm.      3/8      Galvaniz.</t>
  </si>
  <si>
    <t>Niples  20 Cm.      1/2      Galvaniz.</t>
  </si>
  <si>
    <t>Niples  20 Cm.      3/4      Galvaniz.</t>
  </si>
  <si>
    <t>Niples  20 Cm.      1        Galvaniz.</t>
  </si>
  <si>
    <t>Niples  20 Cm.      1 1/4    Galvaniz.</t>
  </si>
  <si>
    <t>Niples  20 Cm.      1 1/2    Galvaniz.</t>
  </si>
  <si>
    <t>Niples  20 Cm.      2        Galvaniz.</t>
  </si>
  <si>
    <t>Niples  20 Cm.      2 1/2    Galvaniz.</t>
  </si>
  <si>
    <t>Niples  20 Cm.      3        Galvaniz.</t>
  </si>
  <si>
    <t>Niples  20 Cm.      4        Galvaniz.</t>
  </si>
  <si>
    <t>Niples  25 Cm.      1/2      Galvaniz.</t>
  </si>
  <si>
    <t>Niples  25 Cm.      3/4      Galvaniz.</t>
  </si>
  <si>
    <t>Niples  25 Cm.      1        Galvaniz.</t>
  </si>
  <si>
    <t>Niples  25 Cm.      1 1/4    Galvaniz.</t>
  </si>
  <si>
    <t>Niples  25 Cm.      1 1/2    Galvaniz.</t>
  </si>
  <si>
    <t>Niples  25 Cm.      2        Galvaniz.</t>
  </si>
  <si>
    <t>Niples  25 Cm.      2 1/2    Galvaniz.</t>
  </si>
  <si>
    <t>Niples  25 Cm.      3        Galvaniz.</t>
  </si>
  <si>
    <t>Niples  25 Cm.      4        Galvaniz.</t>
  </si>
  <si>
    <t>Niples  30 Cm.      1/2      Galvaniz.</t>
  </si>
  <si>
    <t>Niples  30 Cm.      3/4      Galvaniz.</t>
  </si>
  <si>
    <t>Niples  30 Cm.      1        Galvaniz.</t>
  </si>
  <si>
    <t>Niples  30 Cm.      1 1/4    Galvaniz.</t>
  </si>
  <si>
    <t>Niples  30 Cm.      1 1/2    Galvaniz.</t>
  </si>
  <si>
    <t>Niples  30 Cm.      2        Galvaniz.</t>
  </si>
  <si>
    <t>Niples  30 Cm.      2 1/2    Galvaniz.</t>
  </si>
  <si>
    <t>Niples  30 Cm.      3        Galvaniz.</t>
  </si>
  <si>
    <t>Niples  30 Cm.      4        Galvaniz.</t>
  </si>
  <si>
    <t>Niples  35 Cm.      1/2      Galvaniz.</t>
  </si>
  <si>
    <t>Niples  35 Cm.      3/4      Galvaniz.</t>
  </si>
  <si>
    <t>Niples  35 Cm.      1        Galvaniz.</t>
  </si>
  <si>
    <t>Niples  35 Cm.      1 1/4    Galvaniz.</t>
  </si>
  <si>
    <t>Niples  35 Cm.      1 1/2    Galvaniz.</t>
  </si>
  <si>
    <t>Niples  35 Cm.      2        Galvaniz.</t>
  </si>
  <si>
    <t>Niples  35 Cm.      2 1/2    Galvaniz.</t>
  </si>
  <si>
    <t>Niples  35 Cm.      3        Galvaniz.</t>
  </si>
  <si>
    <t>Niples  35 Cm.      4        Galvaniz.</t>
  </si>
  <si>
    <t>Niples  40 Cm.      1/2      Galvaniz.</t>
  </si>
  <si>
    <t>Niples  40 Cm.      3/4      Galvaniz.</t>
  </si>
  <si>
    <t>Niples  40 Cm.      1        Galvaniz.</t>
  </si>
  <si>
    <t>Niples  40 Cm.      1 1/4    Galvaniz.</t>
  </si>
  <si>
    <t>Niples  40 Cm.      1 1/2    Galvaniz.</t>
  </si>
  <si>
    <t>Niples  40 Cm.      2        Galvaniz.</t>
  </si>
  <si>
    <t>Niples  40 Cm.      2 1/2    Galvaniz.</t>
  </si>
  <si>
    <t>Niples  40 Cm.      3        Galvaniz.</t>
  </si>
  <si>
    <t>Niples  40 Cm.      4        Galvaniz.</t>
  </si>
  <si>
    <t>Niples  45 Cm.      1/2      Galvaniz.</t>
  </si>
  <si>
    <t>Niples  45 Cm.      3/4      Galvaniz.</t>
  </si>
  <si>
    <t>Niples  45 Cm.      1        Galvaniz.</t>
  </si>
  <si>
    <t>Niples  45 Cm.      1 1/4    Galvaniz.</t>
  </si>
  <si>
    <t>Niples  45 Cm.      1 1/2    Galvaniz.</t>
  </si>
  <si>
    <t>Niples  45 Cm.      2        Galvaniz.</t>
  </si>
  <si>
    <t>Niples  45 Cm.      2 1/2    Galvaniz.</t>
  </si>
  <si>
    <t>Niples  45 Cm.      3        Galvaniz.</t>
  </si>
  <si>
    <t>Niples  45 Cm.      4        Galvaniz.</t>
  </si>
  <si>
    <t>Niples  50 Cm.      1/2      Galvaniz.</t>
  </si>
  <si>
    <t>Niples  50 Cm.      3/4      Galvaniz.</t>
  </si>
  <si>
    <t>Niples  50 Cm.      1        Galvaniz.</t>
  </si>
  <si>
    <t>Niples  50 Cm.      1 1/4    Galvaniz.</t>
  </si>
  <si>
    <t>Niples  50 Cm.      1 1/2    Galvaniz.</t>
  </si>
  <si>
    <t>Niples  50 Cm.      2        Galvaniz.</t>
  </si>
  <si>
    <t>Niples  50 Cm.      2 1/2    Galvaniz.</t>
  </si>
  <si>
    <t>Niples  50 Cm.      3        Galvaniz.</t>
  </si>
  <si>
    <t>Niples  50 Cm.      4        Galvaniz.</t>
  </si>
  <si>
    <t>Niples  60 cm        1/2     Galvaniz.</t>
  </si>
  <si>
    <t>Niples  60 cm        3/4     Galvaniz.</t>
  </si>
  <si>
    <t>Niples  60 cm        1        Galvaniz.</t>
  </si>
  <si>
    <t>Niples  60 cm        1 1/4        Galvaniz.</t>
  </si>
  <si>
    <t>Niples  60 cm        1 1/2        Galvaniz.</t>
  </si>
  <si>
    <t>Niples  60 cm        2        Galvaniz.</t>
  </si>
  <si>
    <t>Niples  60 cm        2 1/2        Galvaniz.</t>
  </si>
  <si>
    <t>Niples  60 cm        3        Galvaniz.</t>
  </si>
  <si>
    <t>Niples  60 cm        4        Galvaniz.</t>
  </si>
  <si>
    <t>Niples  70 cm        1/2     Galvaniz.</t>
  </si>
  <si>
    <t>Niples  70 cm        3/4     Galvaniz.</t>
  </si>
  <si>
    <t>Niples  70 cm        1        Galvaniz.</t>
  </si>
  <si>
    <t>Niples  70 cm     11/4     Galvaniz.</t>
  </si>
  <si>
    <t>Niples  70 cm     11/2     Galvaniz.</t>
  </si>
  <si>
    <t>Niples  70 cm       2        Galvaniz.</t>
  </si>
  <si>
    <t>Niples  70 cm    21/2      Galvaniz.</t>
  </si>
  <si>
    <t>Niples  70 cm       3        Galvaniz.</t>
  </si>
  <si>
    <t>Niples  70 cm       4        Galvaniz.</t>
  </si>
  <si>
    <t>Niples  80 cm        1/2     Galvaniz.</t>
  </si>
  <si>
    <t>Niples  80 cm        3/4     Galvaniz.</t>
  </si>
  <si>
    <t>Niples  80 cm        1        Galvaniz.</t>
  </si>
  <si>
    <t>Niples  80 cm        1 1/4        Galvaniz.</t>
  </si>
  <si>
    <t>Niples  80 cm        1 1/2        Galvaniz.</t>
  </si>
  <si>
    <t>Niples  80 cm        2        Galvaniz.</t>
  </si>
  <si>
    <t>Niples  80 cm        2 1/2        Galvaniz.</t>
  </si>
  <si>
    <t>Niples  80 cm        3        Galvaniz.</t>
  </si>
  <si>
    <t>Niples  80 cm        4        Galvaniz.</t>
  </si>
  <si>
    <t>Niples  90 cm        1/2     Galvaniz.</t>
  </si>
  <si>
    <t>Niples  90 cm        3/4     Galvaniz.</t>
  </si>
  <si>
    <t>Niples  90 cm        1        Galvaniz.</t>
  </si>
  <si>
    <t>Niples  90 cm        1 1/4  Galvaniz.</t>
  </si>
  <si>
    <t>Niples  90 cm        1 1/2  Galvaniz.</t>
  </si>
  <si>
    <t>Niples  90 cm        2        Galvaniz.</t>
  </si>
  <si>
    <t>Niples  90 cm        2 1/2  Galvaniz.</t>
  </si>
  <si>
    <t>Niples  90 cm        3        Galvaniz.</t>
  </si>
  <si>
    <t>Niples  90 cm        4        Galvaniz.</t>
  </si>
  <si>
    <t>Niples 100 Cm.      1/2      Galvaniz.</t>
  </si>
  <si>
    <t>Niples 100 Cm.      3/4      Galvaniz.</t>
  </si>
  <si>
    <t>Niples 100 Cm.      1        Galvaniz.</t>
  </si>
  <si>
    <t>Niples 100 Cm.      1 1/4    Galvaniz.</t>
  </si>
  <si>
    <t>Niples 100 Cm.      1 1/2    Galvaniz.</t>
  </si>
  <si>
    <t>Niples 100 Cm.      2        Galvaniz.</t>
  </si>
  <si>
    <t>Niples 100 Cm.      2 1/2    Galvaniz.</t>
  </si>
  <si>
    <t>Niples 100 Cm.      3        Galvaniz.</t>
  </si>
  <si>
    <t>Niples 100 Cm.      4        Galvaniz.</t>
  </si>
  <si>
    <t>Conex. Cta. CORTA      1/2      Galvaniz.</t>
  </si>
  <si>
    <t>Conex. Cta. CORTA      3/4      Galvaniz.</t>
  </si>
  <si>
    <t>Conex. Cta. CORTA       1        Galvaniz.</t>
  </si>
  <si>
    <t>Conex. Cta. CORTA     1 1/4    Galvaniz.</t>
  </si>
  <si>
    <t>Conex. Cta. CORTA     1 1/2    Galvaniz.</t>
  </si>
  <si>
    <t>Conex. Cta. CORTA       2        Galvaniz.</t>
  </si>
  <si>
    <t>Niple Conexion      1/2      Galvaniz.</t>
  </si>
  <si>
    <t>Niple Conexion      3/4      Galvaniz.</t>
  </si>
  <si>
    <t>Niple Conexion      1        Galvaniz.</t>
  </si>
  <si>
    <t>Niple Conexion      1 1/4    Galvaniz.</t>
  </si>
  <si>
    <t>Niple Conexion      1 1/2    Galvaniz.</t>
  </si>
  <si>
    <t>Niple Conexion      2        Galvaniz.</t>
  </si>
  <si>
    <t>Niple Conexion      2.1/2       Galvaniz.</t>
  </si>
  <si>
    <t>Niple Conexion Larga   1/2   Galvaniz.</t>
  </si>
  <si>
    <t>Niple Conexion Larga   3/4   Galvaniz.</t>
  </si>
  <si>
    <t>Niple Conexion Larga    1     Galvaniz.</t>
  </si>
  <si>
    <t>Niple Conexion Larga 1 1/4  Galvaniz.</t>
  </si>
  <si>
    <t>Niple Conexion Larga 1 1/2  Galvaniz.</t>
  </si>
  <si>
    <t>Niple Conexion Larga    2     Galvaniz.</t>
  </si>
  <si>
    <t>Rosca Sencilla      1/2      Galvaniz.</t>
  </si>
  <si>
    <t>Rosca Sencilla      1        Galvaniz.</t>
  </si>
  <si>
    <t>Rosca Sencilla      1 1/4    Galvaniz.</t>
  </si>
  <si>
    <t>Rosca Sencilla      1 1/2    Galvaniz.</t>
  </si>
  <si>
    <t>Rosca Sencilla      2        Galvaniz.</t>
  </si>
  <si>
    <t>J002130665</t>
  </si>
  <si>
    <t>Correa Ind V B 39</t>
  </si>
  <si>
    <t>J000021705</t>
  </si>
  <si>
    <t>J003530035</t>
  </si>
  <si>
    <t>Guante Cuero Descarne Gris P/corto</t>
  </si>
  <si>
    <t>J003530021</t>
  </si>
  <si>
    <t>Guante Cuero Soldador Talle 10</t>
  </si>
  <si>
    <t>J003540130</t>
  </si>
  <si>
    <t>Guante Latex Industrial Int.Flocado N. 30cm -T10</t>
  </si>
  <si>
    <t>CURVA M.H. 90°      1/2      EPOXI IMP.</t>
  </si>
  <si>
    <t>CURVA M.H. 90°      3/4      EPOXI IMP.</t>
  </si>
  <si>
    <t>CURVA M.H. 90°      1        EPOXI IMP.</t>
  </si>
  <si>
    <t>CURVA M.H. 90°      1 1/4    EPOXI IMP.</t>
  </si>
  <si>
    <t>CURVA M.H. 90°      1 1/2    EPOXI IMP.</t>
  </si>
  <si>
    <t>CURVA M.H. 90°      2        EPOXI IMP.</t>
  </si>
  <si>
    <t>CURVA M.H. 90°      2 1/2    EPOXI IMP.</t>
  </si>
  <si>
    <t>CURVA M.H. 90°      3        EPOXI IMP.</t>
  </si>
  <si>
    <t>CURVA M.H. 90°      4        EPOXI IMP.</t>
  </si>
  <si>
    <t>CURVA H.H. 90°      1/2      EPOXI IMP.</t>
  </si>
  <si>
    <t>CURVA H.H. 90°      3/4      EPOXI IMP.</t>
  </si>
  <si>
    <t>CURVA H.H. 90°      1        EPOXI IMP.</t>
  </si>
  <si>
    <t>CURVA H.H. 90°      1 1/4    EPOXI IMP.</t>
  </si>
  <si>
    <t>CURVA H.H. 90°      1 1/2    EPOXI IMP.</t>
  </si>
  <si>
    <t>CURVA H.H. 90°      2        EPOXI IMP.</t>
  </si>
  <si>
    <t>CURVA H.H. 90°      2 1/2    EPOXI IMP.</t>
  </si>
  <si>
    <t>CURVA H.H. 90°      3        EPOXI IMP.</t>
  </si>
  <si>
    <t>CURVA H.H. 90°      4        EPOXI IMP.</t>
  </si>
  <si>
    <t>CURVA M.H. 45°      1/2      EPOXI IMP.</t>
  </si>
  <si>
    <t>CURVA M.H. 45°      3/4      EPOXI IMP.</t>
  </si>
  <si>
    <t>CURVA M.H. 45°      1        EPOXI IMP.</t>
  </si>
  <si>
    <t>CURVA M.H. 45°      1 1/4    EPOXI IMP.</t>
  </si>
  <si>
    <t>CURVA M.H. 45°      1 1/2    EPOXI IMP.</t>
  </si>
  <si>
    <t>CURVA M.H. 45°      2        EPOXI IMP.</t>
  </si>
  <si>
    <t>CURVA M.H. 45°      2 1/2    EPOXI IMP.</t>
  </si>
  <si>
    <t>CURVA M.H. 45°      3        EPOXI IMP.</t>
  </si>
  <si>
    <t>CURVA M.H. 45°      4      EPOXI IMP.</t>
  </si>
  <si>
    <t>CURVA H.H. 45°      1/2      EPOXI IMP.</t>
  </si>
  <si>
    <t>CURVA H.H. 45°      3/4      EPOXI IMP.</t>
  </si>
  <si>
    <t>CURVA H.H. 45°      1        EPOXI IMP.</t>
  </si>
  <si>
    <t>CURVA H.H. 45°      1 1/4    EPOXI IMP.</t>
  </si>
  <si>
    <t>CURVA H.H. 45°      1 1/2    EPOXI IMP.</t>
  </si>
  <si>
    <t>CURVA H.H. 45°      2        EPOXI IMP.</t>
  </si>
  <si>
    <t>CURVA H.H. 45°      2 1/2    EPOXI IMP.</t>
  </si>
  <si>
    <t>CURVA H.H. 45°      3        EPOXI IMP.</t>
  </si>
  <si>
    <t>CURVA H.H. 45°      4        EPOXI IMP.</t>
  </si>
  <si>
    <t>CODO H.H. 90°       1/2      EPOXI IMP.</t>
  </si>
  <si>
    <t>CODO H.H. 90°       3/4      EPOXI IMP.</t>
  </si>
  <si>
    <t>CODO H.H. 90°       1        EPOXI IMP.</t>
  </si>
  <si>
    <t>CODO H.H. 90°       1 1/4    EPOXI IMP.</t>
  </si>
  <si>
    <t>CODO H.H. 90°       1 1/2    EPOXI IMP.</t>
  </si>
  <si>
    <t>CODO H.H. 90°       2        EPOXI IMP.</t>
  </si>
  <si>
    <t>CODO H.H. 90°       2 1/2    EPOXI IMP.</t>
  </si>
  <si>
    <t>CODO H.H. 90°       3        EPOXI IMP.</t>
  </si>
  <si>
    <t>CODO H.H. 90°       4        EPOXI IMP.</t>
  </si>
  <si>
    <t>CODO M.H. 90°       1/2      EPOXI IMP.</t>
  </si>
  <si>
    <t>CODO M.H. 90°       3/4      EPOXI IMP.</t>
  </si>
  <si>
    <t>CODO M.H. 90°       1         EPOXI IMP.</t>
  </si>
  <si>
    <t>CODO M.H. 90°       1 1/4    EPOXI IMP.</t>
  </si>
  <si>
    <t>CODO M.H. 90°       1 1/2    EPOXI IMP.</t>
  </si>
  <si>
    <t>CODO M.H. 90°       2        EPOXI IMP.</t>
  </si>
  <si>
    <t>CODO M.H. 90°       2 1/2    EPOXI IMP.</t>
  </si>
  <si>
    <t>CODO M.H. 90°       3        EPOXI IMP.</t>
  </si>
  <si>
    <t>CODO M.H. 90°       4        EPOXI IMP.</t>
  </si>
  <si>
    <t>TEE                 1/2      EPOXI IMP.</t>
  </si>
  <si>
    <t>TEE                 3/4      EPOXI IMP.</t>
  </si>
  <si>
    <t>TEE                 1        EPOXI IMP.</t>
  </si>
  <si>
    <t>TEE                 1 1/4    EPOXI IMP.</t>
  </si>
  <si>
    <t>TEE                 1 1/2    EPOXI IMP.</t>
  </si>
  <si>
    <t>TEE                 2        EPOXI IMP.</t>
  </si>
  <si>
    <t>TEE                 2 1/2    EPOXI IMP.</t>
  </si>
  <si>
    <t>TEE                 3        EPOXI IMP.</t>
  </si>
  <si>
    <t>TEE                 4        EPOXI IMP.</t>
  </si>
  <si>
    <t>TEE DE REDUCC. 3/4X3/4X1/2   EPOXI IMP.</t>
  </si>
  <si>
    <t>TEE DE REDUCC. 3/4X1/2X1/2   EPOXI IMP.</t>
  </si>
  <si>
    <t>TEE DE REDUCC. 2 1/2x 2     EPOXI IMP.T</t>
  </si>
  <si>
    <t>TEE DE REDUCC. 3 x 2 1/2    EPOXI T</t>
  </si>
  <si>
    <t>TEE DE REDUCC. 4x 3           EPOXI T</t>
  </si>
  <si>
    <t>CRUZ                1/2      EPOXI IMP.</t>
  </si>
  <si>
    <t>CRUZ                3/4      EPOXI IMP.</t>
  </si>
  <si>
    <t>CRUZ                1        EPOXI IMP.</t>
  </si>
  <si>
    <t>CRUZ                1 1/4    EPOXI IMP.</t>
  </si>
  <si>
    <t>CRUZ                1 1/2    EPOXI IMP.</t>
  </si>
  <si>
    <t>CRUZ                2        EPOXI IMP.</t>
  </si>
  <si>
    <t>CRUZ                2 1/2    EPOXI T</t>
  </si>
  <si>
    <t>CRUZ                3        EPOXI T</t>
  </si>
  <si>
    <t>CUPLA               1/2      EPOXI IMP.</t>
  </si>
  <si>
    <t>CUPLA               3/4      EPOXI IMP.</t>
  </si>
  <si>
    <t>CUPLA               1        EPOXI IMP.</t>
  </si>
  <si>
    <t>CUPLA               1 1/4    EPOXI IMP.</t>
  </si>
  <si>
    <t>CUPLA               1 1/2    EPOXI IMP.</t>
  </si>
  <si>
    <t>CUPLA               2        EPOXI IMP.</t>
  </si>
  <si>
    <t>CUPLA               2 1/2    EPOXI IMP.</t>
  </si>
  <si>
    <t>CUPLA               3        EPOXI IMP.</t>
  </si>
  <si>
    <t>CUPLA               4        EPOXI IMP.</t>
  </si>
  <si>
    <t>ROSCA CON TUERCA    1/2      EPOXI IMP.</t>
  </si>
  <si>
    <t>ROSCA CON TUERCA    3/4      EPOXI IMP.</t>
  </si>
  <si>
    <t>ROSCA CON TUERCA    1        EPOXI IMP.</t>
  </si>
  <si>
    <t>ROSCA CON TUERCA    1 1/4    EPOXI IMP.</t>
  </si>
  <si>
    <t>ROSCA CON TUERCA    1 1/2    EPOXI IMP.</t>
  </si>
  <si>
    <t>ROSCA CON TUERCA    2        EPOXI IMP.</t>
  </si>
  <si>
    <t>ROSCA CON TUERCA    2 1/2    EPOXI IMP.</t>
  </si>
  <si>
    <t>ROSCA CON TUERCA    3        EPOXI IMP.</t>
  </si>
  <si>
    <t>ROSCA CON TUERCA    4        EPOXI IMP.</t>
  </si>
  <si>
    <t>TAPON MACHO         1/2      EPOXI IMP.</t>
  </si>
  <si>
    <t>TAPON MACHO         3/4      EPOXI IMP.</t>
  </si>
  <si>
    <t>TAPON MACHO         1        EPOXI IMP.</t>
  </si>
  <si>
    <t>TAPON MACHO         1 1/4    EPOXI IMP.</t>
  </si>
  <si>
    <t>TAPON MACHO         1 1/2    EPOXI IMP.</t>
  </si>
  <si>
    <t>TAPON MACHO         2        EPOXI IMP.</t>
  </si>
  <si>
    <t>TAPON MACHO         2 1/2    EPOXI IMP.</t>
  </si>
  <si>
    <t>TAPON MACHO         3        EPOXI IMP.</t>
  </si>
  <si>
    <t>TAPON MACHO         4        EPOXI IMP.</t>
  </si>
  <si>
    <t>TAPA HEMBRA         1/2      EPOXI IMP.</t>
  </si>
  <si>
    <t>TAPA HEMBRA         3/4      EPOXI IMP.</t>
  </si>
  <si>
    <t>TAPA HEMBRA         1        EPOXI IMP.</t>
  </si>
  <si>
    <t>TAPA HEMBRA         1 1/4    EPOXI IMP.</t>
  </si>
  <si>
    <t>TAPA HEMBRA         1 1/2    EPOXI IMP.</t>
  </si>
  <si>
    <t>TAPA HEMBRA         2        EPOXI IMP.</t>
  </si>
  <si>
    <t>TAPA HEMBRA         2 1/2    EPOXI IMP.</t>
  </si>
  <si>
    <t>TAPA HEMBRA         3        EPOXI IMP.</t>
  </si>
  <si>
    <t>TAPA HEMBRA         4        EPOXI IMP.</t>
  </si>
  <si>
    <t>TUERCAS PLANAS      1/2      EPOXI IMP.</t>
  </si>
  <si>
    <t>TUERCAS PLANAS      3/4      EPOXI IMP.</t>
  </si>
  <si>
    <t>TUERCAS PLANAS      1        EPOXI IMP.</t>
  </si>
  <si>
    <t>TUERCAS PLANAS      1 1/4    EPOXI IMP.</t>
  </si>
  <si>
    <t>TUERCAS PLANAS      1 1/2    EPOXI IMP.</t>
  </si>
  <si>
    <t>TUERCAS PLANAS      2        EPOXI IMP.</t>
  </si>
  <si>
    <t>TUERCAS PLANAS      2 1/2    EPOXI T</t>
  </si>
  <si>
    <t>TUERCAS PLANAS      3        EPOXI T</t>
  </si>
  <si>
    <t>BRIDA MEDIANA       1/2      EPOXI IMP.</t>
  </si>
  <si>
    <t>BRIDA MEDIANA       3/4      EPOXI IMP.</t>
  </si>
  <si>
    <t>BRIDA MEDIANA       1        EPOXI IMP.</t>
  </si>
  <si>
    <t>BRIDA MEDIANA       1 1/4    EPOXI IMP.</t>
  </si>
  <si>
    <t>BRIDA MEDIANA       1 1/2    EPOXI IMP.</t>
  </si>
  <si>
    <t>BRIDA MEDIANA       2        EPOXI IMP.</t>
  </si>
  <si>
    <t>BRIDA MEDIANA       2 1/2    EPOXI IMP.T</t>
  </si>
  <si>
    <t>BRIDA MEDIANA       3        EPOXI IMP.T</t>
  </si>
  <si>
    <t>BRIDA MEDIANA       4        EPOXI IMP.T</t>
  </si>
  <si>
    <t>UNION DOBLE CONICA  1/2      EPOXI IMP.</t>
  </si>
  <si>
    <t>UNION DOBLE CONICA  3/4      EPOXI IMP.</t>
  </si>
  <si>
    <t>UNION DOBLE CONICA  1        EPOXI IMP.</t>
  </si>
  <si>
    <t>UNION DOBLE CONICA  1 1/4    EPOXI IMP.</t>
  </si>
  <si>
    <t>UNION DOBLE CONICA  1 1/2    EPOXI IMP.</t>
  </si>
  <si>
    <t>UNION DOBLE CONICA  2        EPOXI IMP.</t>
  </si>
  <si>
    <t>UNION DOBLE CONICA  2 1/2    EPOXI IMP.</t>
  </si>
  <si>
    <t>UNION DOBLE CONICA  3        EPOXI IMP.</t>
  </si>
  <si>
    <t>UNION DOBLE CONICA  4        EPOXI IMP.</t>
  </si>
  <si>
    <t>CURVA M.H. 90°      1/2      GALV.IMP.</t>
  </si>
  <si>
    <t>CURVA M.H. 90°      3/4      GALV.IMP.</t>
  </si>
  <si>
    <t>CURVA M.H. 90°      1        GALV.IMP.</t>
  </si>
  <si>
    <t>CURVA M.H. 90°      1 1/4    GALV.IMP.</t>
  </si>
  <si>
    <t>CURVA M.H. 90°      1 1/2    GALV.IMP.</t>
  </si>
  <si>
    <t>CURVA M.H. 90°      2        GALV.IMP.</t>
  </si>
  <si>
    <t>CURVA M.H. 90°      2 1/2    GALV.IMP.</t>
  </si>
  <si>
    <t>CURVA M.H. 90°      3        GALV.IMP.</t>
  </si>
  <si>
    <t>CURVA M.H. 90°      4        GALV.IMP.</t>
  </si>
  <si>
    <t>CURVA H.H. 90°      3/8      GALV.IMP.B</t>
  </si>
  <si>
    <t>CURVA H.H. 90°      1/2      GALV.IMP.</t>
  </si>
  <si>
    <t>CURVA H.H. 90°      3/4      GALV.IMP.</t>
  </si>
  <si>
    <t>CURVA H.H. 90°      1        GALV.IMP.</t>
  </si>
  <si>
    <t>CURVA H.H. 90°      1 1/4    GALV.IMP.</t>
  </si>
  <si>
    <t>CURVA H.H. 90°      1 1/2    GALV.IMP.</t>
  </si>
  <si>
    <t>CURVA H.H. 90°      2        GALV.IMP.</t>
  </si>
  <si>
    <t>CURVA H.H. 90°      2 1/2    GALV.IMP.</t>
  </si>
  <si>
    <t>CURVA H.H. 90°      3        GALV.IMP.</t>
  </si>
  <si>
    <t>CURVA H.H. 90°      4        GALV.IMP.</t>
  </si>
  <si>
    <t>CURVA M.H. 45°      1/2      GALV.IMP.</t>
  </si>
  <si>
    <t>CURVA M.H. 45°      3/4      GALV.IMP.</t>
  </si>
  <si>
    <t>CURVA M.H. 45°      1        GALV.IMP.</t>
  </si>
  <si>
    <t>CURVA M.H. 45°      1 1/4    GALV.IMP.</t>
  </si>
  <si>
    <t>CURVA M.H. 45°      1 1/2    GALV.IMP.</t>
  </si>
  <si>
    <t>CURVA M.H. 45°      2        GALV.IMP.</t>
  </si>
  <si>
    <t>CURVA M.H. 45°      2 1/2    GALV.IMP.</t>
  </si>
  <si>
    <t>CURVA M.H. 45°      3        GALV.IMP.</t>
  </si>
  <si>
    <t>CURVA M.H. 45°       4        GALV.IMP.</t>
  </si>
  <si>
    <t>CURVA H.H. 45°      1/2      GALV.IMP.</t>
  </si>
  <si>
    <t>CURVA H.H. 45°      3/4      GALV.IMP.</t>
  </si>
  <si>
    <t>CURVA H.H. 45°      1        GALV.IMP.</t>
  </si>
  <si>
    <t>CURVA H.H. 45°      1 1/4    GALV.IMP.</t>
  </si>
  <si>
    <t>CURVA H.H. 45°      1 1/2    GALV.IMP.</t>
  </si>
  <si>
    <t>CURVA H.H. 45°      2        GALV.IMP.</t>
  </si>
  <si>
    <t>CURVA H.H. 45°      2 1/2    GALV.IMP.</t>
  </si>
  <si>
    <t>CURVA H.H. 45°      3        GALV.IMP.</t>
  </si>
  <si>
    <t>CURVA H.H. 45°      4        GALV.IMP.</t>
  </si>
  <si>
    <t>CODO H.H. 90°       1/4      GALV.IMP.</t>
  </si>
  <si>
    <t>CODO H.H. 90°       3/8      GALV.IMP.</t>
  </si>
  <si>
    <t>CODO H.H. 90°       1/2      GALV.IMP.</t>
  </si>
  <si>
    <t>CODO H.H. 90°       3/4      GALV.IMP.</t>
  </si>
  <si>
    <t>CODO H.H. 90°       1        GALV.IMP.</t>
  </si>
  <si>
    <t>CODO H.H. 90°       1 1/4    GALV.IMP.</t>
  </si>
  <si>
    <t>CODO H.H. 90°       1 1/2    GALV.IMP.</t>
  </si>
  <si>
    <t>CODO H.H. 90°       2        GALV.IMP.</t>
  </si>
  <si>
    <t>CODO H.H. 90°       2 1/2    GALV.IMP.</t>
  </si>
  <si>
    <t>CODO H.H. 90°       3        GALV.IMP.</t>
  </si>
  <si>
    <t>CODO H.H. 90°       4        GALV.IMP.</t>
  </si>
  <si>
    <t>CODO H.H. 90°       6        GALV.IMP.</t>
  </si>
  <si>
    <t>CODO M.H. 90°       1/4      GALV.IMP.T</t>
  </si>
  <si>
    <t>CODO M.H. 90°       3/8      GALV.IMP.</t>
  </si>
  <si>
    <t>CODO M.H. 90°       1/2      GALV.IMP.</t>
  </si>
  <si>
    <t>CODO M.H. 90°       3/4      GALV.IMP.</t>
  </si>
  <si>
    <t>CODO M.H. 90°       1        GALV.IMP.</t>
  </si>
  <si>
    <t>CODO M.H. 90°       1 1/4    GALV.IMP.</t>
  </si>
  <si>
    <t>CODO M.H. 90°       1 1/2    GALV.IMP.</t>
  </si>
  <si>
    <t>CODO M.H. 90°       2        GALV.IMP.</t>
  </si>
  <si>
    <t>CODO M.H. 90°       2 1/2    GALV.IMP.</t>
  </si>
  <si>
    <t>CODO M.H. 90°       3        GALV.IMP.</t>
  </si>
  <si>
    <t>CODO M.H. 90°       4        GALV.IMP.</t>
  </si>
  <si>
    <t>TEE                 1/4      GALV.IMP.</t>
  </si>
  <si>
    <t>TEE                 3/8      GALV.IMP.</t>
  </si>
  <si>
    <t>TEE                 1/2      GALV.IMP.</t>
  </si>
  <si>
    <t>TEE                 3/4      GALV.IMP.</t>
  </si>
  <si>
    <t>TEE                 1        GALV.IMP.</t>
  </si>
  <si>
    <t>TEE                 1 1/4    GALV.IMP.</t>
  </si>
  <si>
    <t>TEE                 1 1/2    GALV.IMP.</t>
  </si>
  <si>
    <t>TEE                 2        GALV.IMP.</t>
  </si>
  <si>
    <t>TEE                 2 1/2    GALV.IMP.</t>
  </si>
  <si>
    <t>TEE                 3        GALV.IMP.</t>
  </si>
  <si>
    <t>TEE                 4        GALV.IMP.</t>
  </si>
  <si>
    <t>TEE                 6        GALV.IMP.</t>
  </si>
  <si>
    <t>CRUZ                1/2      GALV.IMP.</t>
  </si>
  <si>
    <t>CRUZ                3/4      GALV.IMP.</t>
  </si>
  <si>
    <t>CRUZ                1        GALV.IMP.</t>
  </si>
  <si>
    <t>CRUZ                1 1/4    GALV.IMP.</t>
  </si>
  <si>
    <t>CRUZ                1 1/2    GALV.IMP.</t>
  </si>
  <si>
    <t>CRUZ                2        GALV.IMP.</t>
  </si>
  <si>
    <t>CRUZ                2 1/2    GALV.IMP.</t>
  </si>
  <si>
    <t>CRUZ                3        GALV.IMP.</t>
  </si>
  <si>
    <t>CRUZ                4        GALV.IMP.</t>
  </si>
  <si>
    <t>CUPLA  HH            1/4      GALV.IMP.T</t>
  </si>
  <si>
    <t>CUPLA  HH            3/8      GALV.IMP.</t>
  </si>
  <si>
    <t>CUPLA  HH            1/2      GALV.IMP.</t>
  </si>
  <si>
    <t>CUPLA  HH             3/4      GALV.IMP.</t>
  </si>
  <si>
    <t>CUPLA  HH             1        GALV.IMP.</t>
  </si>
  <si>
    <t>CUPLA  HH             1 1/4    GALV.IMP.</t>
  </si>
  <si>
    <t>CUPLA  HH             1 1/2    GALV.IMP.</t>
  </si>
  <si>
    <t>CUPLA  HH             2        GALV.IMP.</t>
  </si>
  <si>
    <t>CUPLA  HH             2 1/2    GALV.IMP.</t>
  </si>
  <si>
    <t>CUPLA  HH             3        GALV.IMP.</t>
  </si>
  <si>
    <t>CUPLA  HH             4        GALV.IMP.</t>
  </si>
  <si>
    <t>CUPLA  HH             6        GALV.IMP.</t>
  </si>
  <si>
    <t>CUPLA M-H      1/2       GALV.IMP.</t>
  </si>
  <si>
    <t>CUPLA M-H      3/4       GALV.IMP.</t>
  </si>
  <si>
    <t>CUPLA M-H       1         GALV.IMP.</t>
  </si>
  <si>
    <t>CUPLA M-H      1 1/4    GALV.IMP.</t>
  </si>
  <si>
    <t>CUPLA M-H      1 1/2    GALV.IMP.</t>
  </si>
  <si>
    <t>CUPLA M-H      2          GALV.IMP.</t>
  </si>
  <si>
    <t>ROSCA CON TUERCA    1/4      GALV.IMP.T</t>
  </si>
  <si>
    <t>ROSCA CON TUERCA    3/8      GALV.IMP.T</t>
  </si>
  <si>
    <t>ROSCA CON TUERCA    1/2      GALV.IMP.</t>
  </si>
  <si>
    <t>ROSCA CON TUERCA    3/4      GALV.IMP.</t>
  </si>
  <si>
    <t>ROSCA CON TUERCA    1        GALV.IMP.</t>
  </si>
  <si>
    <t>ROSCA CON TUERCA    1 1/4    GALV.IMP.</t>
  </si>
  <si>
    <t>ROSCA CON TUERCA    1 1/2    GALV.IMP.</t>
  </si>
  <si>
    <t>ROSCA CON TUERCA    2        GALV.IMP.</t>
  </si>
  <si>
    <t>ROSCA CON TUERCA    2 1/2    GALV.IMP.</t>
  </si>
  <si>
    <t>ROSCA CON TUERCA    3        GALV.IMP.</t>
  </si>
  <si>
    <t>ROSCA CON TUERCA    4        GALV.IMP.</t>
  </si>
  <si>
    <t>TAPON MACHO         1/4      GALV.IMP.T</t>
  </si>
  <si>
    <t>TAPON MACHO         3/8      GALV.IMP.T</t>
  </si>
  <si>
    <t>TAPON MACHO         1/2      GALV.IMP.</t>
  </si>
  <si>
    <t>TAPON MACHO         3/4      GALV.IMP.</t>
  </si>
  <si>
    <t>TAPON MACHO         1        GALV.IMP.</t>
  </si>
  <si>
    <t>TAPON MACHO         1 1/4    GALV.IMP.</t>
  </si>
  <si>
    <t>TAPON MACHO         1 1/2    GALV.IMP.</t>
  </si>
  <si>
    <t>TAPON MACHO         2        GALV.IMP.</t>
  </si>
  <si>
    <t>TAPON MACHO         2 1/2    GALV.IMP.</t>
  </si>
  <si>
    <t>TAPON MACHO         3        GALV.IMP.</t>
  </si>
  <si>
    <t>TAPON MACHO         4        GALV.IMP.</t>
  </si>
  <si>
    <t>TAPA HEMBRA         1/2      GALV.IMP.</t>
  </si>
  <si>
    <t>TAPA HEMBRA         3/4      GALV.IMP.</t>
  </si>
  <si>
    <t>TAPA HEMBRA         1        GALV.IMP.</t>
  </si>
  <si>
    <t>TAPA HEMBRA         1 1/4    GALV.IMP.</t>
  </si>
  <si>
    <t>TAPA HEMBRA         1 1/2    GALV.IMP.</t>
  </si>
  <si>
    <t>TAPA HEMBRA         2        GALV.IMP.</t>
  </si>
  <si>
    <t>TAPA HEMBRA         2 1/2    GALV.IMP.</t>
  </si>
  <si>
    <t>TAPA HEMBRA         3        GALV.IMP.</t>
  </si>
  <si>
    <t>TAPA HEMBRA         4        GALV.IMP.</t>
  </si>
  <si>
    <t>TUERCAS PLANAS      1/2      GALV.IMP.</t>
  </si>
  <si>
    <t>TUERCAS PLANAS      3/4      GALV.IMP.</t>
  </si>
  <si>
    <t>TUERCAS PLANAS      1        GALV.IMP.</t>
  </si>
  <si>
    <t>TUERCAS PLANAS      1 1/4    GALV.IMP.</t>
  </si>
  <si>
    <t>TUERCAS PLANAS      1 1/2    GALV.IMP.</t>
  </si>
  <si>
    <t>TUERCAS PLANAS      2        GALV.IMP.</t>
  </si>
  <si>
    <t>TUERCAS PLANAS      2 1/2    GALV.IMP.</t>
  </si>
  <si>
    <t>TUERCAS PLANAS      3        GALV.IMP.</t>
  </si>
  <si>
    <t>TUERCAS PLANAS      4        GALV.IMP.</t>
  </si>
  <si>
    <t>BRIDA MEDIANA       1/2      GALV.IMP.</t>
  </si>
  <si>
    <t>BRIDA MEDIANA       3/4      GALV.IMP.</t>
  </si>
  <si>
    <t>BRIDA MEDIANA       1        GALV.IMP.</t>
  </si>
  <si>
    <t>BRIDA MEDIANA       1 1/4    GALV.IMP.</t>
  </si>
  <si>
    <t>BRIDA MEDIANA       1 1/2    GALV.IMP.</t>
  </si>
  <si>
    <t>BRIDA MEDIANA       2        GALV.IMP.</t>
  </si>
  <si>
    <t>BRIDA MEDIANA       2 1/2    GALV.IMP.</t>
  </si>
  <si>
    <t>BRIDA MEDIANA       3        GALV.IMP.</t>
  </si>
  <si>
    <t>BRIDA MEDIANA       4        GALV.IMP.</t>
  </si>
  <si>
    <t>UNION DOBLE CONICA  1/2      GALV.IMP.</t>
  </si>
  <si>
    <t>UNION DOBLE CONICA  3/4      GALV.IMP.</t>
  </si>
  <si>
    <t>UNION DOBLE CONICA  1        GALV.IMP.</t>
  </si>
  <si>
    <t>UNION DOBLE CONICA  1 1/4    GALV.IMP.</t>
  </si>
  <si>
    <t>UNION DOBLE CONICA  1 1/2    GALV.IMP.</t>
  </si>
  <si>
    <t>UNION DOBLE CONICA  2        GALV.IMP.</t>
  </si>
  <si>
    <t>UNION DOBLE CONICA  2 1/2    GALV.IMP.</t>
  </si>
  <si>
    <t>UNION DOBLE CONICA  3        GALV.IMP.</t>
  </si>
  <si>
    <t>UNION DOBLE CONICA  4        GALV.IMP.</t>
  </si>
  <si>
    <t>UNION DOBLE CON. MH.1/2      GALV.IMP.T</t>
  </si>
  <si>
    <t>UNION DOBLE CON. MH.3/4      GALV.IMP.T</t>
  </si>
  <si>
    <t>UNION DOBLE CON. MH.1        GALV.IMP.T</t>
  </si>
  <si>
    <t>UNION DOBLE CON. MH.1 1/4    GALV.IMP.T</t>
  </si>
  <si>
    <t>UNION DOBLE CON. MH.1 1/2    GALV.IMP.T</t>
  </si>
  <si>
    <t>UNION DOBLE CON. MH.2        GALV.IMP.T</t>
  </si>
  <si>
    <t>UNION DOBLE CON. MH.2 1/2    GALV.IMP.T</t>
  </si>
  <si>
    <t>UNION DOBLE CON. MH.3        GALV.IMP.T</t>
  </si>
  <si>
    <t>UNION DOBLE CON. MH.4        GALV.IMP.T</t>
  </si>
  <si>
    <t>INTERMEDIA   1/2 CAÑA  0,15 mt  ZINC</t>
  </si>
  <si>
    <t>Llaves juego 71 herram. 22980 tubos/llaves PRETUL</t>
  </si>
  <si>
    <t>J0051581592</t>
  </si>
  <si>
    <t>Pintura Aerosol 440cm³ Blaco mate Kuwait</t>
  </si>
  <si>
    <t>J0051581593</t>
  </si>
  <si>
    <t>Pintura Aerosol 440cm³ Negro mate Kuwait</t>
  </si>
  <si>
    <t>ACC.EPOXI</t>
  </si>
  <si>
    <t>PINTURAS</t>
  </si>
  <si>
    <t xml:space="preserve">              Norma</t>
  </si>
  <si>
    <t>JN001091</t>
  </si>
  <si>
    <t>ENCHUFE R/M REDUCC. 1/2 X3/4   POLIET.JOR.</t>
  </si>
  <si>
    <t>LL2074</t>
  </si>
  <si>
    <t>SIFON Criollo Lav. antiespuma  Bonomini</t>
  </si>
  <si>
    <t>Carton Min Cocina Esp.:3 mm (2 Planchas 85 x 56c)</t>
  </si>
  <si>
    <t>RUEDA HORMIGONERA  COMPACTA</t>
  </si>
  <si>
    <t>Grif. Coc.mes.P.bar 16900 negro     Calyx</t>
  </si>
  <si>
    <t>SET ACC. 6 PIEZAS 50065211  Viva</t>
  </si>
  <si>
    <t>Grif. Lavat. mesada 22301 Logos</t>
  </si>
  <si>
    <t>Grif. Lavat. monoc. mes. bajo 10400NE Arq Negro</t>
  </si>
  <si>
    <t>Grif. Bidet 22304    Logos</t>
  </si>
  <si>
    <t>Grif. Ducha emb.c/transf. 22306    Logos</t>
  </si>
  <si>
    <t>Repisa C5003 Complementos</t>
  </si>
  <si>
    <t>Espejo extensible C5004 Complementos</t>
  </si>
  <si>
    <t>Espejo de Pie C5005 Complementos</t>
  </si>
  <si>
    <t>Agarradera de Pared C5007 Complementos</t>
  </si>
  <si>
    <t>Agarradera Angular C5008 Complementos</t>
  </si>
  <si>
    <t>Agarradera Ang.c/jabonera C5009 Complementos</t>
  </si>
  <si>
    <t>Perchero triple C5010 Complementos</t>
  </si>
  <si>
    <t>Porta escobilla C5012 Complementos</t>
  </si>
  <si>
    <t>Jabonera rejilla C5015 Complementos</t>
  </si>
  <si>
    <t>EC1110</t>
  </si>
  <si>
    <t>EC1111</t>
  </si>
  <si>
    <t>EC1112</t>
  </si>
  <si>
    <t>EC1113</t>
  </si>
  <si>
    <t>CALEFACT.4000cal TB der. peltre II  Coppens</t>
  </si>
  <si>
    <t>EC1114</t>
  </si>
  <si>
    <t>EC1115</t>
  </si>
  <si>
    <t>EC1116</t>
  </si>
  <si>
    <t>EC1117</t>
  </si>
  <si>
    <t>CALEFACT.6000cal TBU der. peltre II  Coppens</t>
  </si>
  <si>
    <t>EC1118</t>
  </si>
  <si>
    <t>EC120</t>
  </si>
  <si>
    <t>CALEFACT.2400cal TB  Sirena</t>
  </si>
  <si>
    <t>EC121</t>
  </si>
  <si>
    <t>CALEFACT.3000cal TB  Sirena</t>
  </si>
  <si>
    <t>EC125</t>
  </si>
  <si>
    <t>CALEFACT.3000cal S/salida  Sirena</t>
  </si>
  <si>
    <t>EC127</t>
  </si>
  <si>
    <t>CALEFACT.3000cal S/salida Enc. piz. Vesubio</t>
  </si>
  <si>
    <t>Grifo plastico p/purga</t>
  </si>
  <si>
    <t>ECREP0016</t>
  </si>
  <si>
    <t>Grifo Bronce p/purga axial</t>
  </si>
  <si>
    <t>Llave tecla para termotanque Electrico *</t>
  </si>
  <si>
    <t>VA01945</t>
  </si>
  <si>
    <t>HORMIG. Rep.PIÑON con eje Recto 12 Dientes</t>
  </si>
  <si>
    <t>VA019421</t>
  </si>
  <si>
    <t>HORMIG. Rep.PIÑON Recto 12 Dientes</t>
  </si>
  <si>
    <t>BOMBA SUM. poz.prof.cable 25 mt.1/2 HP Slim</t>
  </si>
  <si>
    <t>BOMBA SUM. poz.prof.cable 25 mt.3/4 HP Slim</t>
  </si>
  <si>
    <t>BOMBA Sumreg.P/POZO PROFUNDO 1HP</t>
  </si>
  <si>
    <t>BOMBA Sumerg.P/POZO PROFUNDO 1.1/2HP</t>
  </si>
  <si>
    <t>BOMBA Sumerg.P/POZO PROFUNDO 2 HP</t>
  </si>
  <si>
    <t>BOMBA Sumerg.P/prof.cable 25 mt. 1/2 HP Slim</t>
  </si>
  <si>
    <t>BOMBA Sumerg.P/prof.cable 25 mt. 3/4 HP Slim</t>
  </si>
  <si>
    <t>PIN0001531</t>
  </si>
  <si>
    <t>PIN000155</t>
  </si>
  <si>
    <t>ESMALTE alta temp. Negro  1/2 lit.</t>
  </si>
  <si>
    <t>PIN000154</t>
  </si>
  <si>
    <t>ESMALTE alta temp. Negro 1/4 lit.</t>
  </si>
  <si>
    <t>ESMALTE 3 en 1 Sintet. Tabaco brillante 1/4 Lit</t>
  </si>
  <si>
    <t>PIN0001532</t>
  </si>
  <si>
    <t>ESMALTE 3 en 1 Sintet. Tabaco brillante 1/2 Lit</t>
  </si>
  <si>
    <t>PIN0001533</t>
  </si>
  <si>
    <t>ESMALTE 3 en 1 Sintet. Tabaco brillante  1  Lit</t>
  </si>
  <si>
    <t>PIN0001534</t>
  </si>
  <si>
    <t>ESMALTE 3 en 1 Sintet. Tabaco brillante  4  Lit</t>
  </si>
  <si>
    <t>LL2365</t>
  </si>
  <si>
    <t>BOMBA PRES veloc.variab.inverter 650W</t>
  </si>
  <si>
    <t xml:space="preserve">BOM. PRES VELOC.VARIABLE INVERTER 650W </t>
  </si>
  <si>
    <t>Estant - PARANTES CHAPA 18   2,40 x 35</t>
  </si>
  <si>
    <t>J000450303</t>
  </si>
  <si>
    <t>Pantalla 1500  c/valvula Gas natural</t>
  </si>
  <si>
    <t>Rosca Sencilla      3/4      Galvaniz.</t>
  </si>
  <si>
    <t>BOCA ACC. HORIZ. 110 X 63  a 45º</t>
  </si>
  <si>
    <t>LU00381</t>
  </si>
  <si>
    <t>Bordeadora Elect. BL1200-8  1200W LUSQTOFF</t>
  </si>
  <si>
    <t>LU00382</t>
  </si>
  <si>
    <t>Bordeadora Elect. BL600-8  600W LUSQTOFF</t>
  </si>
  <si>
    <t>LU00673</t>
  </si>
  <si>
    <t>LU00674</t>
  </si>
  <si>
    <t>Compresor aire LC-826 1/3 HP LUSQTOFF</t>
  </si>
  <si>
    <t>LU00885</t>
  </si>
  <si>
    <t>Electrodos 2,5 mm x 1kg.. LQE6013-250  LUSQTOFF</t>
  </si>
  <si>
    <t>LU0742</t>
  </si>
  <si>
    <t>Gabinete organiz. GML5-8 metalicaLUSQTOFF</t>
  </si>
  <si>
    <t>LU002513</t>
  </si>
  <si>
    <t>Motor Naftero  LM420  4T 3600 RPM  LUSQTOFF</t>
  </si>
  <si>
    <t>LU00561</t>
  </si>
  <si>
    <t>Taladro de Banco TB-16 16mm 5/8 LUSQTOFF</t>
  </si>
  <si>
    <t>EC0122</t>
  </si>
  <si>
    <t>EC0123</t>
  </si>
  <si>
    <t>ECREP0094</t>
  </si>
  <si>
    <t>CONJ.ENVLV.GABINETE ELEC 53 PINTADO</t>
  </si>
  <si>
    <t>ECREP0095</t>
  </si>
  <si>
    <t>CONJ.ENVLV.GABINETE ELEC 106 PINTADO</t>
  </si>
  <si>
    <t>LU00082</t>
  </si>
  <si>
    <t>Aspiradora lava tapiz.LTL20-8 20lit 1400w Lusqtoff</t>
  </si>
  <si>
    <t>LU00675</t>
  </si>
  <si>
    <t>Filtro de aire RLC2550BR03 plast.LUSQTOFF</t>
  </si>
  <si>
    <t>LU00533</t>
  </si>
  <si>
    <t>Herram.Set LQCP125 64 pcs.caja pleg. LUSQTOFF</t>
  </si>
  <si>
    <t>LU00372</t>
  </si>
  <si>
    <t>Mascara  Fotosensible ST-1N   LUSQTOF</t>
  </si>
  <si>
    <t>Descarga flex. AF-2100 p.Lavat c/adap. Latyn</t>
  </si>
  <si>
    <t>PZ010100</t>
  </si>
  <si>
    <t>PZ010102</t>
  </si>
  <si>
    <t>Grif. Bañera emb.c/t.705111 C/C  Zen Lever</t>
  </si>
  <si>
    <t>PZ010150</t>
  </si>
  <si>
    <t>Grif. Lavat.pico alto 344011 C/C Viva Nova Cruz</t>
  </si>
  <si>
    <t>PZ010151</t>
  </si>
  <si>
    <t>Grif. Bidet 404011 C/C Viva Nova Cruz</t>
  </si>
  <si>
    <t>PZ010152</t>
  </si>
  <si>
    <t>Grif. Ducha emb.c/t 704011 C/C Viva Nova Cruz</t>
  </si>
  <si>
    <t>PZ010153</t>
  </si>
  <si>
    <t>Grif. Kit de Baño comp.904011 C/C Viva Nova Cruz</t>
  </si>
  <si>
    <t>PZ010200</t>
  </si>
  <si>
    <t>Grif. Lavat. P/alto 344111 C/C      Viva Nova Plus</t>
  </si>
  <si>
    <t>PZ010201</t>
  </si>
  <si>
    <t>Grif. Bidet 404111 C/C              Viva Nova Plus</t>
  </si>
  <si>
    <t>PZ010202</t>
  </si>
  <si>
    <t>Grif. Ducha emb.C/t 704111 C/C Viva Nova Plus</t>
  </si>
  <si>
    <t>PZ010203</t>
  </si>
  <si>
    <t>Grif. Kit Baño comp.904111 C/C  Viva Nova Plus</t>
  </si>
  <si>
    <t>PZ010250</t>
  </si>
  <si>
    <t>Grif. Lavatorio 344211 C/C p/alto    Viva Nova</t>
  </si>
  <si>
    <t>PZ010251</t>
  </si>
  <si>
    <t>Grif. Bidet 404211 C/C                  Viva Nova</t>
  </si>
  <si>
    <t>PZ010252</t>
  </si>
  <si>
    <t>Grif. Ducha emb.C/t 704211 C/C Viva Nova</t>
  </si>
  <si>
    <t>PZ010300</t>
  </si>
  <si>
    <t>Grif. Lavat.monoc. bajo 33911  Calyx</t>
  </si>
  <si>
    <t>PZ010301</t>
  </si>
  <si>
    <t>Grif. Lavat.monoc. Alto 31911  Calyx</t>
  </si>
  <si>
    <t>PZ010302</t>
  </si>
  <si>
    <t>Grif. Lavat.monoc. Med 30911  Calyx</t>
  </si>
  <si>
    <t>PZ0103021</t>
  </si>
  <si>
    <t>Grif. Bidet.monoc. 45911           Calyx</t>
  </si>
  <si>
    <t>PZ010303</t>
  </si>
  <si>
    <t>Grif. Ducha monoc.emb.C/trans 75911 Calyx</t>
  </si>
  <si>
    <t>PZ010304</t>
  </si>
  <si>
    <t>Grif. Ducha monoc.emb.S/trans 60911 Calyx</t>
  </si>
  <si>
    <t>PZ010305</t>
  </si>
  <si>
    <t>Grif. Ducha  ext.c/transf. 170911   Calyx</t>
  </si>
  <si>
    <t>PZ010306</t>
  </si>
  <si>
    <t>Grif. Cocina mesada 15911     Calyx</t>
  </si>
  <si>
    <t>PZ010320</t>
  </si>
  <si>
    <t>Grif. Coc.monoc.mes.P.bar 16911cromo     Calyx</t>
  </si>
  <si>
    <t>PZ010321</t>
  </si>
  <si>
    <t>PZ010322</t>
  </si>
  <si>
    <t>Grif. Coc.monoc.mes..P.bar 16922 acero     Calyx</t>
  </si>
  <si>
    <t>PZ010323</t>
  </si>
  <si>
    <t>Grif. Coc.monoc.mes.rociad.ext 94900 negro  Calyx</t>
  </si>
  <si>
    <t>PZ010324</t>
  </si>
  <si>
    <t>Grif. Coc.monoc.mes.rociad.ext 94922 inox. Calyx</t>
  </si>
  <si>
    <t>PZ010325</t>
  </si>
  <si>
    <t>Grif. Coc.monoc.mes. P.flex.12922     Calyx</t>
  </si>
  <si>
    <t>PZ010350</t>
  </si>
  <si>
    <t>Grif. Lavat.monoc. 305411 Link</t>
  </si>
  <si>
    <t>PZ010351</t>
  </si>
  <si>
    <t>Grif. Bidet monoc. 405411 Link</t>
  </si>
  <si>
    <t>PZ010352</t>
  </si>
  <si>
    <t>Grif. Ducha monoc.ext.c/duchador 1705411 Link</t>
  </si>
  <si>
    <t>PZ010353</t>
  </si>
  <si>
    <t>Grif. Kit monoc.baño comp. 905411 Link</t>
  </si>
  <si>
    <t>PZ010374</t>
  </si>
  <si>
    <t>Grif. Cocina monoc. P.bar 145411  Link</t>
  </si>
  <si>
    <t>PZ010375</t>
  </si>
  <si>
    <t>Grif. Cocina monoc.mes. 105411    Link</t>
  </si>
  <si>
    <t>PZ010376</t>
  </si>
  <si>
    <t>Grif. Cocina monoc.pared  255411  Link</t>
  </si>
  <si>
    <t>PZ010400</t>
  </si>
  <si>
    <t>Grif. Lavat.monoc. 301511 Bold</t>
  </si>
  <si>
    <t>PZ010401</t>
  </si>
  <si>
    <t>Grif. Bidet monoc. 451511 Bold</t>
  </si>
  <si>
    <t>PZ010402</t>
  </si>
  <si>
    <t>Grif. Ducha monoc.ext,c/trans. 1701511 Bold</t>
  </si>
  <si>
    <t>PZ010403</t>
  </si>
  <si>
    <t>Grif. Kit monoc.Baño comp. 901511 Bold</t>
  </si>
  <si>
    <t>PZ010404</t>
  </si>
  <si>
    <t>Grif. Cocina monoc.P/Alto 141511 Bold</t>
  </si>
  <si>
    <t>PZ010450</t>
  </si>
  <si>
    <t>Grif. Lavat. mes. 10000   Emblem</t>
  </si>
  <si>
    <t>PZ010451</t>
  </si>
  <si>
    <t>Grif. Bidet  10004    Emblem</t>
  </si>
  <si>
    <t>PZ010452</t>
  </si>
  <si>
    <t>Grif. Bidet s/transf 10005   Emblem</t>
  </si>
  <si>
    <t>PZ010453</t>
  </si>
  <si>
    <t>Grif. Ducha ext. c/transf.10008  Emblem</t>
  </si>
  <si>
    <t>PZ010460</t>
  </si>
  <si>
    <t>Grif. Cocina mes.c/base 10015    Emblem</t>
  </si>
  <si>
    <t>PZ010461</t>
  </si>
  <si>
    <t>Grif. Cocina.mes.p/bar.10014    Emblem</t>
  </si>
  <si>
    <t>PZ010462</t>
  </si>
  <si>
    <t>Grif. Cocina.mes 10012      Emblem</t>
  </si>
  <si>
    <t>PZ010463</t>
  </si>
  <si>
    <t>Grif. Coc.mes. mang. Azul 10016AZ   Emblem</t>
  </si>
  <si>
    <t>PZ010464</t>
  </si>
  <si>
    <t>Grif. Cos.mes. mang. Blanca 10016BL   Emblem</t>
  </si>
  <si>
    <t>PZ010465</t>
  </si>
  <si>
    <t>Grif. Coc.mes. mang. Naranja 10016NA   Emblem</t>
  </si>
  <si>
    <t>PZ010466</t>
  </si>
  <si>
    <t>Grif. Coc.mes. mang. Roja 10016RO   Emblem</t>
  </si>
  <si>
    <t>PZ010467</t>
  </si>
  <si>
    <t>Grif. Coc.mes. mang. Negra 10016NE    Emblem</t>
  </si>
  <si>
    <t>PZ010468</t>
  </si>
  <si>
    <t>Grif. Coc.mes. cuerpo Negro 10017NE    Emblem</t>
  </si>
  <si>
    <t>PZ010500</t>
  </si>
  <si>
    <t>PZ010501</t>
  </si>
  <si>
    <t>PZ010502</t>
  </si>
  <si>
    <t>PZ010551</t>
  </si>
  <si>
    <t>Grif. Bidet  405311                          Shift</t>
  </si>
  <si>
    <t>PZ010552</t>
  </si>
  <si>
    <t>Grif. Ducha ext.c/tan. 1705311     Shift</t>
  </si>
  <si>
    <t>PZ010553</t>
  </si>
  <si>
    <t>Grif. Ducha enb.c/tra. 705311       Shift</t>
  </si>
  <si>
    <t>PZ010554</t>
  </si>
  <si>
    <t>Grif. Ducha emb.s/tran. 605311    Shift</t>
  </si>
  <si>
    <t>PZ010557</t>
  </si>
  <si>
    <t>Grif. Cocina pared 255311             Shift</t>
  </si>
  <si>
    <t>PZ010558</t>
  </si>
  <si>
    <t>Grif. Cocina ducha ext. 115311     Shift</t>
  </si>
  <si>
    <t>PZ0105600</t>
  </si>
  <si>
    <t>Grif. Cocina mes. 31010              Domani</t>
  </si>
  <si>
    <t>PZ0105601</t>
  </si>
  <si>
    <t>Grif. Cocina pared 31011            Domani</t>
  </si>
  <si>
    <t>PZ0105602</t>
  </si>
  <si>
    <t>Grif. Cocina mes. 10612              Domani</t>
  </si>
  <si>
    <t>PZ0105603</t>
  </si>
  <si>
    <t>PZ0105604</t>
  </si>
  <si>
    <t>Grif. Cocina mes.alta  10616       Domani</t>
  </si>
  <si>
    <t>PZ011100</t>
  </si>
  <si>
    <t>PZ011101</t>
  </si>
  <si>
    <t>PZ011102</t>
  </si>
  <si>
    <t>PZ011149</t>
  </si>
  <si>
    <t>PZ011150</t>
  </si>
  <si>
    <t>Grif. Lavat. monoc. mes. 10402NE         Arq Negro</t>
  </si>
  <si>
    <t>PZ011151</t>
  </si>
  <si>
    <t>Grif. Bidet monoc. 10404NE               Arq Negro</t>
  </si>
  <si>
    <t>PZ011152</t>
  </si>
  <si>
    <t>Grif. Ducha monoc. emb.c/t 10406NE  Arq Negro</t>
  </si>
  <si>
    <t>PZ011200</t>
  </si>
  <si>
    <t>Grif. Lavat.mesada C/C  21201NE Level Negro</t>
  </si>
  <si>
    <t>PZ011201</t>
  </si>
  <si>
    <t>Grif. Bidet C/C  21204NE               Level Negro</t>
  </si>
  <si>
    <t>PZ011202</t>
  </si>
  <si>
    <t>Grif. Ducha emb.c/t C/C  21206NE Level Negro</t>
  </si>
  <si>
    <t>PZ011400</t>
  </si>
  <si>
    <t>Grif. Coc.monoc.mes. Cromo Roc. ext. 10300 Gourmet</t>
  </si>
  <si>
    <t>PZ011401</t>
  </si>
  <si>
    <t>Grif. Coc.monoc.mes.Ac.inox.Ro.ext.10300SS Gourmet</t>
  </si>
  <si>
    <t>PZ011402</t>
  </si>
  <si>
    <t>Grif. Coc.monoc.mes. Negra Roc.ext.10300NE Gourmet</t>
  </si>
  <si>
    <t>PZ011403</t>
  </si>
  <si>
    <t>Grif. Coc.monoc.mes. Cromo 10303    Gourmet</t>
  </si>
  <si>
    <t>PZ011404</t>
  </si>
  <si>
    <t>Grif. Coc.monoc.mes. Ac.Inox. 10303SS   Gourmet</t>
  </si>
  <si>
    <t>PZ011405</t>
  </si>
  <si>
    <t>Grif. Coc.monoc.mes. Negra 10303NE      Gourmet</t>
  </si>
  <si>
    <t>PZ011406</t>
  </si>
  <si>
    <t>Grif. Coc.monoc.mes. Roc.Y Pico EXT.10309 Gourmet</t>
  </si>
  <si>
    <t>PZ011407</t>
  </si>
  <si>
    <t>Grif. Coc.monoc.mes. Rociador Ext.10308   Gourmet</t>
  </si>
  <si>
    <t>PZ011408</t>
  </si>
  <si>
    <t>Grif. Coc.monoc.mesada  10305     Gourmet</t>
  </si>
  <si>
    <t>PZ011601</t>
  </si>
  <si>
    <t>Grif. Lavatorio mes. 43001            Piazamatic</t>
  </si>
  <si>
    <t>PZ011602</t>
  </si>
  <si>
    <t>Grif. Lavatorio.mes. a 45º 43010  Piazamatic</t>
  </si>
  <si>
    <t>PZ011603</t>
  </si>
  <si>
    <t>Grif. Lavatorio pared  43004         Piazamatic</t>
  </si>
  <si>
    <t>PZ011604</t>
  </si>
  <si>
    <t>PZ011605</t>
  </si>
  <si>
    <t>VALV. Mingitorio 43031                 Piazamatic</t>
  </si>
  <si>
    <t>PZ013101</t>
  </si>
  <si>
    <t>Inodoro largo c/asie + dep.  BO400 Garda</t>
  </si>
  <si>
    <t>PZ013102</t>
  </si>
  <si>
    <t>Bidet  1 agujero BO404 Garda</t>
  </si>
  <si>
    <t>PZ013103</t>
  </si>
  <si>
    <t>Bidet 3 agujeros BO403 Garda</t>
  </si>
  <si>
    <t>PZ013104</t>
  </si>
  <si>
    <t>Combo Garda  Inod.largo+Mochila+Bidet 1 aguj.</t>
  </si>
  <si>
    <t>PZ013105</t>
  </si>
  <si>
    <t>Combo Garda  Inod.largo+Mochila+Bidet 3 aguj.</t>
  </si>
  <si>
    <t>PZ013107</t>
  </si>
  <si>
    <t>Asiento Inodoro B0406  Garda</t>
  </si>
  <si>
    <t>PZ0131201</t>
  </si>
  <si>
    <t>Inodoro largo + deposito B0100  Amalfi</t>
  </si>
  <si>
    <t>PZ0131204</t>
  </si>
  <si>
    <t>Bidet 1  agujeros B0104     Amalfi</t>
  </si>
  <si>
    <t>PZ0131205</t>
  </si>
  <si>
    <t>Bidet 3  agujeros B0103     Amalfi</t>
  </si>
  <si>
    <t>PZ0131206</t>
  </si>
  <si>
    <t>Combo Inod.largo+Mochila+Bidett 1 aguj Amalfi</t>
  </si>
  <si>
    <t>PZ0131207</t>
  </si>
  <si>
    <t>Combo Inod.largo+Mochila+Bidett 3 aguj Amalfi</t>
  </si>
  <si>
    <t>PZ0131510</t>
  </si>
  <si>
    <t>PZ0131511</t>
  </si>
  <si>
    <t>PZ0131512</t>
  </si>
  <si>
    <t>PZ013407</t>
  </si>
  <si>
    <t>PZ015100</t>
  </si>
  <si>
    <t>PZ015101</t>
  </si>
  <si>
    <t>PZ015102</t>
  </si>
  <si>
    <t>PZ015103</t>
  </si>
  <si>
    <t>PZ015104</t>
  </si>
  <si>
    <t>PZ015105</t>
  </si>
  <si>
    <t>PZ015106</t>
  </si>
  <si>
    <t>PZ015107</t>
  </si>
  <si>
    <t>PZ015108</t>
  </si>
  <si>
    <t>PZ015109</t>
  </si>
  <si>
    <t>PZ015200</t>
  </si>
  <si>
    <t>PZ015201</t>
  </si>
  <si>
    <t>SET ACC. 5 piez. 50055011     Zen</t>
  </si>
  <si>
    <t>PZ015202</t>
  </si>
  <si>
    <t>SET ACC. 6 piez. 50063011     Kiss</t>
  </si>
  <si>
    <t>PZ015203</t>
  </si>
  <si>
    <t>PZ015204</t>
  </si>
  <si>
    <t>SET ACC. 4 piez. 50046111 Cromo  Nova</t>
  </si>
  <si>
    <t>PZ015205</t>
  </si>
  <si>
    <t>SET ACC. 6 piez. 50066111  Viva Nova</t>
  </si>
  <si>
    <t>GRIF. DUC.EMB.C/TRAN. 704811   Avant</t>
  </si>
  <si>
    <t>Set Acc  6 piezas   Viva NOVA</t>
  </si>
  <si>
    <t>VALV.DE RETENCION 0496-32 mm (1 1/4)</t>
  </si>
  <si>
    <t>PZ011606</t>
  </si>
  <si>
    <t>VALV. depo. doble descarga     universal</t>
  </si>
  <si>
    <t>PZ013100</t>
  </si>
  <si>
    <t>Inodoro largo c/asiento  BO402       Garda</t>
  </si>
  <si>
    <t>PZ013106</t>
  </si>
  <si>
    <t>PZ0131200</t>
  </si>
  <si>
    <t>Inodoro largo c/asiento   Amalfi</t>
  </si>
  <si>
    <t>PZ0131202</t>
  </si>
  <si>
    <t>Valvula dec.inod c/tapa 43036      Piazamatic</t>
  </si>
  <si>
    <t>Deposito inod. c/valv.B0105     Amalfi</t>
  </si>
  <si>
    <t>ZI007</t>
  </si>
  <si>
    <t>CODO SOLDADO  45°    5     ZINC</t>
  </si>
  <si>
    <t>ZI013</t>
  </si>
  <si>
    <t>REDUCC.  4" a  2 x 4          ZINC.</t>
  </si>
  <si>
    <t>J001540082</t>
  </si>
  <si>
    <t>Cepillo Acero Base Rect. Plast. 6x19</t>
  </si>
  <si>
    <t>REDUCC. CONICAS      4 a 3    ZINC</t>
  </si>
  <si>
    <t>REDUCC. CONICAS       6 a 4    ZINC</t>
  </si>
  <si>
    <t>REDUCC. CONICAS       6 a 5    ZINC</t>
  </si>
  <si>
    <t>TERMOT.A/Poterncia 60 Lit.L/Europ.E/Piezo.GE.</t>
  </si>
  <si>
    <t>TERMOT.A/Potencia 60 Lit.L/Europ.E.Piezo.GN.</t>
  </si>
  <si>
    <t>TERMOT.A/Potencia 150 Lit. E/Pizo.GN.</t>
  </si>
  <si>
    <t>TERMOT.A/Potencia 150 Lit. E/Pizo.GE.</t>
  </si>
  <si>
    <t>LU0740</t>
  </si>
  <si>
    <t>CALEFACTOR piramidal JK-1010 lusqtoff</t>
  </si>
  <si>
    <t>CAÑO POLIET.(50mt.) 3 X K2,5  AGRO-AGUA</t>
  </si>
  <si>
    <t>CAÑO POLIET.(50mt.) 3 X K4  AGRO-AGUA</t>
  </si>
  <si>
    <t>GI03015</t>
  </si>
  <si>
    <t>CUPLA DE REDUCC. 3/8 X 1/2         GALV.IMP.</t>
  </si>
  <si>
    <t>Base de tanque poliprop. Chica (400 / 600 LIT)</t>
  </si>
  <si>
    <t>Base de tanque poliprop. Grande 600 / 1100 lit)</t>
  </si>
  <si>
    <t>SOLUCION Fijador / Sellador 10 Lit.</t>
  </si>
  <si>
    <t>SOLUCION Fijador / Sellador 4 Lit.</t>
  </si>
  <si>
    <t>CAÑAMO PEINADO X 100 gr</t>
  </si>
  <si>
    <t>J081249221</t>
  </si>
  <si>
    <t>CABLE ACERO GALV.  3/16 6X19+1    China*</t>
  </si>
  <si>
    <t>J081249255</t>
  </si>
  <si>
    <t>CABLE ACERO GALV.  3/8  6X19+1    China*</t>
  </si>
  <si>
    <t>CEMENTO CONTAC. S/Tolueno CONGO 200 ml</t>
  </si>
  <si>
    <t>Remache Rapido Argenrap 6x14 (500Un)</t>
  </si>
  <si>
    <t>J000004428</t>
  </si>
  <si>
    <t>TERRAJA SANOGAS Hobista  1/2, 3/4 y 1</t>
  </si>
  <si>
    <t>J000004427</t>
  </si>
  <si>
    <t>TERRAJA SANOGAS SP1 Red.  1/2, 3/4 y 1</t>
  </si>
  <si>
    <t>AW2285</t>
  </si>
  <si>
    <t>ADAPTADOR P/PILET.AI.ACON.40 x 3/4 Rosca</t>
  </si>
  <si>
    <t>AW2286</t>
  </si>
  <si>
    <t>ADAPTADOR P/PILET.AI.ACON.40 x 1 Rosca</t>
  </si>
  <si>
    <t>PORTAREJILLA 8 x 8 Salida 40 Rejilla ac.inox.</t>
  </si>
  <si>
    <t>REFILADORA 32-40-50-63-110</t>
  </si>
  <si>
    <t>AW4182</t>
  </si>
  <si>
    <t>PORTAREJ.C/REJILLA AC.INOX.12x12 Ø 110</t>
  </si>
  <si>
    <t>PORTAREJ.C/REJILLA AC.INOX.15x15 Ø 110</t>
  </si>
  <si>
    <t>LU0131</t>
  </si>
  <si>
    <t>Arenadora neumatica  APL125-8A  portatil  LUSQTOFF</t>
  </si>
  <si>
    <t>LU0799</t>
  </si>
  <si>
    <t>Destornill.d/impact.LIL260-9BK inalam  Lusqtof</t>
  </si>
  <si>
    <t>LU01591</t>
  </si>
  <si>
    <t>LU01592</t>
  </si>
  <si>
    <t>LU00742</t>
  </si>
  <si>
    <t>Motosierra  CADENA 20" LQC32576D    LUSQTOF</t>
  </si>
  <si>
    <t>Soldador   IRON MIG-100   LUSQTOFF</t>
  </si>
  <si>
    <t>LU0800</t>
  </si>
  <si>
    <t>SOLDADORA INVERTER IRON100-8 105AMP S/KIT</t>
  </si>
  <si>
    <t>LU07371</t>
  </si>
  <si>
    <t>Torno punta RMCF1000R15 LUSQTOFF</t>
  </si>
  <si>
    <t>LL3225</t>
  </si>
  <si>
    <t>CURVA HH 90° 40 mm  Termof.</t>
  </si>
  <si>
    <t>VALVULA ESF.FUS. 3/8 REPARABLE (6409)  HIDRO 3</t>
  </si>
  <si>
    <t>VALVULA ESF.FUS. 1/2 REPARABLE (6400)  HIDRO 3</t>
  </si>
  <si>
    <t>VALVULA ESF.FUS. 3/4 REPARABLE (6401)  HIDRO 3</t>
  </si>
  <si>
    <t>CAÑO POLIET. GRADO 2  (x100mt)  1  K-4  H3</t>
  </si>
  <si>
    <t>H399621</t>
  </si>
  <si>
    <t>CAÑO POLIET. GRADO 2  (x100mt) 1.1/4  K-2,5  H3</t>
  </si>
  <si>
    <t>H399622</t>
  </si>
  <si>
    <t>CAÑO POLIET. GRADO 2  (x100mt) 1.1/2  K-6  H3</t>
  </si>
  <si>
    <t>Pintura Aerosol 440cm³ Kuwait Epoxi Blanco</t>
  </si>
  <si>
    <t>PZ011607</t>
  </si>
  <si>
    <t>EC0501</t>
  </si>
  <si>
    <t>Cocina Escorial  PALACE CRISTAL Blanca  GL</t>
  </si>
  <si>
    <t>EC0511</t>
  </si>
  <si>
    <t>Cocina Escorial  PALACE Black Negra  GL</t>
  </si>
  <si>
    <t>EC0601</t>
  </si>
  <si>
    <t>Cocina Escorial  MASTER Classic Blanca GL</t>
  </si>
  <si>
    <t>EC0611</t>
  </si>
  <si>
    <t>Cocina Escorial  MASTER Classic Black  GL</t>
  </si>
  <si>
    <t>ECREP026</t>
  </si>
  <si>
    <t>ANODO DE MAG. 800mm  UNIVERSAL</t>
  </si>
  <si>
    <t>ECREP027</t>
  </si>
  <si>
    <t>ANODO DE MAG. 1000mm  UNIVERSAL</t>
  </si>
  <si>
    <t>TR00001</t>
  </si>
  <si>
    <t>Disco Flap 120 grands LQDFLAP120  LUSQTOFF</t>
  </si>
  <si>
    <t>PZ010454</t>
  </si>
  <si>
    <t>Grif. Ducha emb.c/transf.10006  Emblem</t>
  </si>
  <si>
    <t>Grif. Cocina mes. p/bar  10614   Domani</t>
  </si>
  <si>
    <t>Bidet B0504  1 agujero                 Domani</t>
  </si>
  <si>
    <t>LU0741</t>
  </si>
  <si>
    <t>CALEFACTOR Hngo negro JK-1008N lusqtoff</t>
  </si>
  <si>
    <t>PE0038</t>
  </si>
  <si>
    <t>PE0009</t>
  </si>
  <si>
    <t>PE0010</t>
  </si>
  <si>
    <t>PE0008</t>
  </si>
  <si>
    <t>PE0040</t>
  </si>
  <si>
    <t>PE0031</t>
  </si>
  <si>
    <t>PE0005</t>
  </si>
  <si>
    <t>PE0006</t>
  </si>
  <si>
    <t>PE0004</t>
  </si>
  <si>
    <t>PE0007</t>
  </si>
  <si>
    <t>PE00322</t>
  </si>
  <si>
    <t>PE00321</t>
  </si>
  <si>
    <t>PE0033</t>
  </si>
  <si>
    <t>PE0032</t>
  </si>
  <si>
    <t>PE0028</t>
  </si>
  <si>
    <t>PE0027</t>
  </si>
  <si>
    <t>PE0017</t>
  </si>
  <si>
    <t>PE0014</t>
  </si>
  <si>
    <t>PE0015</t>
  </si>
  <si>
    <t>PE0016</t>
  </si>
  <si>
    <t>PE0018</t>
  </si>
  <si>
    <t>PE0019</t>
  </si>
  <si>
    <t>PE0020</t>
  </si>
  <si>
    <t>PE0021</t>
  </si>
  <si>
    <t>PE0022</t>
  </si>
  <si>
    <t>PE0023</t>
  </si>
  <si>
    <t>PE0024</t>
  </si>
  <si>
    <t>PE00264</t>
  </si>
  <si>
    <t>PE00265</t>
  </si>
  <si>
    <t>PE00263</t>
  </si>
  <si>
    <t>PE00266</t>
  </si>
  <si>
    <t>PE00262</t>
  </si>
  <si>
    <t>PE00261</t>
  </si>
  <si>
    <t>PE0026</t>
  </si>
  <si>
    <t>PE0025</t>
  </si>
  <si>
    <t>PE0013</t>
  </si>
  <si>
    <t>PE00121</t>
  </si>
  <si>
    <t>PE0011</t>
  </si>
  <si>
    <t>PE0012</t>
  </si>
  <si>
    <t>PE00123</t>
  </si>
  <si>
    <t>PE00122</t>
  </si>
  <si>
    <t>PE00131</t>
  </si>
  <si>
    <t>PE0003</t>
  </si>
  <si>
    <t>Masilla tradicional automotor 1 kg   Penetrit</t>
  </si>
  <si>
    <t>PE0002</t>
  </si>
  <si>
    <t>Masilla tradicional automotor 1/2 kg   Penetrit</t>
  </si>
  <si>
    <t>PE0001</t>
  </si>
  <si>
    <t>Masilla tradicional automotor 1/4 kg   Penetrit</t>
  </si>
  <si>
    <t>PE0042</t>
  </si>
  <si>
    <t>PE0041</t>
  </si>
  <si>
    <t>PE00351</t>
  </si>
  <si>
    <t>PE00352</t>
  </si>
  <si>
    <t>PE0035</t>
  </si>
  <si>
    <t>PE0034</t>
  </si>
  <si>
    <t>PE0043</t>
  </si>
  <si>
    <t>PE0044</t>
  </si>
  <si>
    <t>PE0039</t>
  </si>
  <si>
    <t>PE00391</t>
  </si>
  <si>
    <t>PE00392</t>
  </si>
  <si>
    <t>Los precios pueden variar sin previo aviso</t>
  </si>
  <si>
    <t>CEMENTO CONTAC. S/Tolueno CONGO 450 ml</t>
  </si>
  <si>
    <t>PIN000156</t>
  </si>
  <si>
    <t>ESMALTE alta temp. Aluminio 1/4 lit.</t>
  </si>
  <si>
    <t>LATEX  Premium Moroti int/ext.Blanco 1 Lit</t>
  </si>
  <si>
    <t>LATEX  Premium Moroti int/ext.Blanco 4 Lit</t>
  </si>
  <si>
    <t>LATEX  Premium Moroti int/ext.Blanco 10 Lit</t>
  </si>
  <si>
    <t>LATEX  Premium Moroti int/ext.Blanco 20 Lit</t>
  </si>
  <si>
    <t>PIN000385</t>
  </si>
  <si>
    <t>Entonador universal Cedro  120 cc</t>
  </si>
  <si>
    <t>PIN000390</t>
  </si>
  <si>
    <t>Entonador universal Verde claro  30 cc</t>
  </si>
  <si>
    <t>PIN000860</t>
  </si>
  <si>
    <t>IMPERMEABLE Coubert Goma Blanco Nevado 4 kg.</t>
  </si>
  <si>
    <t>PIN000861</t>
  </si>
  <si>
    <t>IMPERMEABLE Coubert Goma Blanco Nevado 20 kg.</t>
  </si>
  <si>
    <t>PIN000862</t>
  </si>
  <si>
    <t>IMPERMEABLE Coubert Goma Negro 4 kg.</t>
  </si>
  <si>
    <t>PIN000863</t>
  </si>
  <si>
    <t>IMPERMEABLE Coubert Goma Negro 20 kg.</t>
  </si>
  <si>
    <t>SOLUCION Fijador / sellador 1 Lit.</t>
  </si>
  <si>
    <t>J005158170</t>
  </si>
  <si>
    <t>J00515870151</t>
  </si>
  <si>
    <t>Pintura Aerosol 240cm³ Kuwait Metaliz.Cobre</t>
  </si>
  <si>
    <t>J00515870152</t>
  </si>
  <si>
    <t>Pintura Aerosol 240cm³ Kuwait Metaliz.Bronce</t>
  </si>
  <si>
    <t>J005158829</t>
  </si>
  <si>
    <t>Pint. Aeros.Epoxi Rojo x 440</t>
  </si>
  <si>
    <t>J005158906</t>
  </si>
  <si>
    <t>Pint. Aeros.Efecto Tiza Amarillo x 240 Kuwait</t>
  </si>
  <si>
    <t>J005158907</t>
  </si>
  <si>
    <t>Pint. Aeros.Efecto Tiza Blanco x 240 Kuwait</t>
  </si>
  <si>
    <t>J005158908</t>
  </si>
  <si>
    <t>Pint. Aeros.Efecto Tiza Negro x 240 Kuwait</t>
  </si>
  <si>
    <t>º</t>
  </si>
  <si>
    <t>Lijadora orbital  LOL260-8 260V LUSQUTOFF</t>
  </si>
  <si>
    <t>CODO PVC 250 a 90º</t>
  </si>
  <si>
    <t>PV1615</t>
  </si>
  <si>
    <t>CODO PVC 250 a 45º</t>
  </si>
  <si>
    <t>PZ011430</t>
  </si>
  <si>
    <t>Pileta de cocina 800x450x180 LUXE inox.304</t>
  </si>
  <si>
    <t>PZ011431</t>
  </si>
  <si>
    <t>Pileta de cocina 700x450x180 LUXE inox.304</t>
  </si>
  <si>
    <t>PZ011432</t>
  </si>
  <si>
    <t>Pileta de cocina 600x450x150 KITCHEN c/borde</t>
  </si>
  <si>
    <t>PZ011433</t>
  </si>
  <si>
    <t>Pileta de cocina 470x350x150 KITCHEN aplic.inf.</t>
  </si>
  <si>
    <t>Pileta de coc. doble 830x480x150 KITCHEN c/borde</t>
  </si>
  <si>
    <t>PZ011434</t>
  </si>
  <si>
    <t>Bandeja escurridora adaptable</t>
  </si>
  <si>
    <t>PZ011436</t>
  </si>
  <si>
    <t>Dosificador para Detergente</t>
  </si>
  <si>
    <t>PZ01315121</t>
  </si>
  <si>
    <t>PZ01315122</t>
  </si>
  <si>
    <t>Bacha de apoyo 1 agujero 465 x 420 x 155</t>
  </si>
  <si>
    <t>J000900030</t>
  </si>
  <si>
    <t>Bisagra Pomela Carp. Zinc Azul Izq 140x78</t>
  </si>
  <si>
    <t>J003023707</t>
  </si>
  <si>
    <t>Espuma Poliuretano Expandida 750ml</t>
  </si>
  <si>
    <t>HORMIG. REP.POLEAS ALUMINIO CHICA</t>
  </si>
  <si>
    <t>Grif. Lavatorio mesada 315111CP      Zen Lev</t>
  </si>
  <si>
    <t>PZ010154</t>
  </si>
  <si>
    <t>Grif. Cocina mesada 104011 Viva Nova Cruz</t>
  </si>
  <si>
    <t>PZ010204</t>
  </si>
  <si>
    <t>Grif. Cocina mesada 104111 Viva Nova Plus</t>
  </si>
  <si>
    <t>PZ010253</t>
  </si>
  <si>
    <t>Grif. Cocina mesada 104211 Viva Nova</t>
  </si>
  <si>
    <t>PZ0103031</t>
  </si>
  <si>
    <t>Grif. Ducha monoc.emb.C/trans 70911 Calyx</t>
  </si>
  <si>
    <t>PZ011435</t>
  </si>
  <si>
    <t>PZ0152021</t>
  </si>
  <si>
    <t>SET ACC. 6 piez. 50063111     Kiss</t>
  </si>
  <si>
    <t>EL0042</t>
  </si>
  <si>
    <t>JABALINA LARGA 5/8 x 1,5 mt. c/tomac.s/sello</t>
  </si>
  <si>
    <t>UNION ACOPLE RAPIDO 1/2 STD JS-1300</t>
  </si>
  <si>
    <t>UNION ACOPLE RAPIDO 3/4 STD JS-1300</t>
  </si>
  <si>
    <t>UNION ACOPLE RAPIDO 1 STD JS-1300</t>
  </si>
  <si>
    <t>UNION ACOPLE RAPIDO 1/2 A PLOMO JS-1400</t>
  </si>
  <si>
    <t>UNION ACOPLE RAPIDO 3/4 A PLOMO JS-1400</t>
  </si>
  <si>
    <t>Cargador arrancador  LCC-500 de bateria  LUSQTOFF</t>
  </si>
  <si>
    <t>GRIF.FV.VALV.AUT.Lavat.360.01/03 Pared Ecomatic</t>
  </si>
  <si>
    <t>Familiar 71cm</t>
  </si>
  <si>
    <t>Familiar 214cm</t>
  </si>
  <si>
    <t>ESCALERA MAD. Bombero 10 escalones 3.00 mt</t>
  </si>
  <si>
    <t>ESCALERA MAD. Bombero 11 escalones 3.30 mt</t>
  </si>
  <si>
    <t>ESCALERA MAD. Bombero 12 escalones 3.60 mt</t>
  </si>
  <si>
    <t>ESCALERA MAD. Bombero 7 escalones 2.10 mt</t>
  </si>
  <si>
    <t>ESCALERA MAD. Bombero 8 escalones 2.40 mt</t>
  </si>
  <si>
    <t>ESCALERA MAD. Bombero 9 escalones 2.70 mt</t>
  </si>
  <si>
    <t>ESCALERA MAD. Combinada 10 escalones 3.00 mt</t>
  </si>
  <si>
    <t>ESCALERA MAD. Combinada 4 escalones 1.20 mt</t>
  </si>
  <si>
    <t>ESCALERA MAD. Combinada 5 escalones 1.50 mt</t>
  </si>
  <si>
    <t>ESCALERA MAD. Combinada 6 escalones 1.80 mt</t>
  </si>
  <si>
    <t>ESCALERA MAD. Combinada 7 escalones 2.10 mt</t>
  </si>
  <si>
    <t>ESCALERA MAD. Combinada 8 escalones 2.40 mt</t>
  </si>
  <si>
    <t>ESCALERA MAD. Combinada 9 escalones 2.70 mt</t>
  </si>
  <si>
    <t>ESCALERA MAD. Familiar 2 escalones 0.60 mt</t>
  </si>
  <si>
    <t>ESCALERA MAD. Familiar 3 escalones 0.71 mt</t>
  </si>
  <si>
    <t>ESCALERA MAD. Familiar 4 escalones 1.00 mt</t>
  </si>
  <si>
    <t>ESCALERA MAD. Familiar 5 escalones 1.29 mt</t>
  </si>
  <si>
    <t>ESCALERA MAD. Familiar 6 escalones 1.57 mt</t>
  </si>
  <si>
    <t>ESCALERA MAD. Familiar 8 escalones 2.14 mt</t>
  </si>
  <si>
    <t>ESCALERA MAD. Pintor 10 escalones 3.00 mt</t>
  </si>
  <si>
    <t>ESCALERA MAD. Pintor 11 escalones 3.30 mt</t>
  </si>
  <si>
    <t>ESCALERA MAD. Pintor 12 escalones 3.60 mt</t>
  </si>
  <si>
    <t>ESCALERA MAD. Pintor 13 escalones 3.90 mt</t>
  </si>
  <si>
    <t>ESCALERA MAD. Pintor 14 escalones 4.10 mt</t>
  </si>
  <si>
    <t>ESCALERA MAD. Pintor 15 escalones 4.40 mt</t>
  </si>
  <si>
    <t>ESCALERA MAD. Pintor 16 escalones 4.70 mt</t>
  </si>
  <si>
    <t>ESCALERA MAD. Pintor 17 escalones 5.10 mt</t>
  </si>
  <si>
    <t>ESCALERA MAD. Pintor 3 escalones 0.90 mt</t>
  </si>
  <si>
    <t>ESCALERA MAD. Pintor 4 escalones 1.20 mt</t>
  </si>
  <si>
    <t>ESCALERA MAD. Pintor 5 escalones 1.50 mt</t>
  </si>
  <si>
    <t>ESCALERA MAD. Pintor 6 escalones 1.80 mt</t>
  </si>
  <si>
    <t>ESCALERA MAD. Pintor 7 escalones 2.10 mt</t>
  </si>
  <si>
    <t>ESCALERA MAD. Pintor 8 escalones 2.40 mt</t>
  </si>
  <si>
    <t>ESCALERA MAD. Pintor 9 escalones 2.70 mt</t>
  </si>
  <si>
    <t>J001450054</t>
  </si>
  <si>
    <t>Cano De Cobre 1/2</t>
  </si>
  <si>
    <t>J001450020</t>
  </si>
  <si>
    <t>Cano De Cobre 1/4</t>
  </si>
  <si>
    <t>J001450038</t>
  </si>
  <si>
    <t>Cano De Cobre 5/16</t>
  </si>
  <si>
    <t>NG10012</t>
  </si>
  <si>
    <t>Niples 100 Cm.      6        Galvaniz.</t>
  </si>
  <si>
    <t>ZI008</t>
  </si>
  <si>
    <t>CODO SOLDADO  45°    6     ZINC</t>
  </si>
  <si>
    <t>PIN000107</t>
  </si>
  <si>
    <t>LL3951</t>
  </si>
  <si>
    <t>FIJATUBOS Metalico FIJ-MET  20mm  LATYN</t>
  </si>
  <si>
    <t>LL3952</t>
  </si>
  <si>
    <t>FIJATUBOS Metalico FIJ-MET  25mm  LATYN</t>
  </si>
  <si>
    <t>LL3953</t>
  </si>
  <si>
    <t>FIJATUBOS Metalico FIJ-MET  32mm  LATYN</t>
  </si>
  <si>
    <t>LL3991</t>
  </si>
  <si>
    <t>BOMBA Manual p/prueb.d/Pres.25kg. BM800 Latyn</t>
  </si>
  <si>
    <t>J0051587191</t>
  </si>
  <si>
    <t>Pint.Aerosol KWT Dulce de Leche Yade  x 440cc</t>
  </si>
  <si>
    <t>Sop Barral Cano Curvo Alumin. Blanco (el par)</t>
  </si>
  <si>
    <t>Sop Barral Cano Curvo De Alumin.Pulido (el par)</t>
  </si>
  <si>
    <t>JN01711</t>
  </si>
  <si>
    <t>CAÑO POLIET.(100mt.)  1 X K10       AGRO-AGUA</t>
  </si>
  <si>
    <t>LU00021</t>
  </si>
  <si>
    <t>Amoladora angular AML850-9  850W LUSQTOFF</t>
  </si>
  <si>
    <t>LU07341</t>
  </si>
  <si>
    <t>Bombilla  BOML18-9  LUSQTOFF</t>
  </si>
  <si>
    <t>Carro  porta herramientas  TC-1350   LUSQTOFF</t>
  </si>
  <si>
    <t>LU07351</t>
  </si>
  <si>
    <t>Mate  MATLA-9  300ML Azul  LUSQTOFF</t>
  </si>
  <si>
    <t>TR000481</t>
  </si>
  <si>
    <t>Llaves comb.15591  5/16  TRUPER</t>
  </si>
  <si>
    <t>TR000482</t>
  </si>
  <si>
    <t>Llaves comb.15592  3/8  TRUPER</t>
  </si>
  <si>
    <t>TR000483</t>
  </si>
  <si>
    <t>Llaves comb.15594  1/2  TRUPER</t>
  </si>
  <si>
    <t>TR000484</t>
  </si>
  <si>
    <t>Llaves comb.15597  11/16  TRUPER</t>
  </si>
  <si>
    <t>TR000486</t>
  </si>
  <si>
    <t>Llaves comb.15614  10 mm  TRUPER</t>
  </si>
  <si>
    <t>TR000487</t>
  </si>
  <si>
    <t>Llaves comb.15622  18 mm  TRUPER</t>
  </si>
  <si>
    <t>TR000488</t>
  </si>
  <si>
    <t>Llaves comb.15624  20 mm  TRUPER</t>
  </si>
  <si>
    <t>TR000489</t>
  </si>
  <si>
    <t>Llaves comb.15626  22 mm  TRUPER</t>
  </si>
  <si>
    <t>Aerosol 10 funciones 216 cm³ (320) Penetrit</t>
  </si>
  <si>
    <t>Aerosol 10 funciones 432 cm³ (328) Penetrit</t>
  </si>
  <si>
    <t>Alcohol isoprop.440 cm³ (chau polvo) (281) Penetri</t>
  </si>
  <si>
    <t>Desengras. e/pasta acc.prof. 750gr (520) Penetrit</t>
  </si>
  <si>
    <t>Desincrustante C/acido mur. 1 Lit (1006) Penetrit</t>
  </si>
  <si>
    <t>Desoxi afloja todo 100 cm³ (101)  Penetrit</t>
  </si>
  <si>
    <t>Desoxi afloja todo 216 cm³ (319) Penetrit</t>
  </si>
  <si>
    <t>Desoxi afloja todo 30 cm³ (100) Penetrit</t>
  </si>
  <si>
    <t>Desoxi afloja todo 432 cm³ (329) Penetrit</t>
  </si>
  <si>
    <t>Destapa cañer. botella 1 Lit (915) Penetrit</t>
  </si>
  <si>
    <t>Destapa cañer. botella 500 cm³ (913) Penetrit</t>
  </si>
  <si>
    <t>Destapa cañer. Plus 1Lit (960) Penetrit</t>
  </si>
  <si>
    <t>Destapa cañer. Plus 500 cm³ (961) Penetrit</t>
  </si>
  <si>
    <t>Grafito polvo Aerosol 250 cm³ (802) Penetrit</t>
  </si>
  <si>
    <t>Grasa blanca Aerosol 250 cm³ (801) Penetrit</t>
  </si>
  <si>
    <t>Grasa de Litio Aerosol roja 250 cm³ (311) Penetrit</t>
  </si>
  <si>
    <t>Grasa de Litio roja 100 gr (402) Penetrit</t>
  </si>
  <si>
    <t>Grasa de Litio roja 250 gr (409) Penetrit</t>
  </si>
  <si>
    <t>Grasa de Litio roja 450 gr (413) Penetrit</t>
  </si>
  <si>
    <t>Grasa grafitada 250 gr (410) Penetrit</t>
  </si>
  <si>
    <t>Grasa grafitada 450 gr (414) Penetrit</t>
  </si>
  <si>
    <t>Grasa grafitada Aerosol 250 cm³ (312) Penetrit</t>
  </si>
  <si>
    <t>Grasa Sup.Litio 100 gr (408) Penetrit</t>
  </si>
  <si>
    <t>Grasa Sup.Litio 250 gr (411) Penetrit</t>
  </si>
  <si>
    <t>Grasa Sup.Litio 450 gr (415) Penetrit</t>
  </si>
  <si>
    <t>Limpia contac.aerosol 100 cm³ (843) Penetrit</t>
  </si>
  <si>
    <t>Limpia contac.aerosol 160 cm³ (841) Penetrit</t>
  </si>
  <si>
    <t>Limpia motor aerosol  250 cm³ (821) Penetrit</t>
  </si>
  <si>
    <t>Limpia resto materiales Plus 1 Lit (980) Penetrit</t>
  </si>
  <si>
    <t>Limpiador cadena gatillo 500 cm³ (663) Penetrit</t>
  </si>
  <si>
    <t>Limpiador frenos gatillo 500 cm³ (662) Penetrit</t>
  </si>
  <si>
    <t>Limpiador integral Gel 1 kg (503) Penetrit</t>
  </si>
  <si>
    <t>Limpiador integral Gel 500 gr (505) Penetrit</t>
  </si>
  <si>
    <t>Lubricante con PTFE 250 cm³ (325) Penetrit</t>
  </si>
  <si>
    <t>Lubricante grasa cadena 360 cm³ (660) Penetrit</t>
  </si>
  <si>
    <t>Lubricante multi. 216 cm³ (321) Penetrit</t>
  </si>
  <si>
    <t>Lubricante multi. 432 cm³ (327) Penetrit</t>
  </si>
  <si>
    <t>Lubricante p/armas aceitera 100 cm³ (105) Penetrit</t>
  </si>
  <si>
    <t>Lubricante textil aceitera 100 cm³ (202) Penetrit</t>
  </si>
  <si>
    <t>Polish p/auto botella 500 cm³ (921) Penetrit</t>
  </si>
  <si>
    <t>Protector d/correas aerosol 250 cm³ (823) Penetrit</t>
  </si>
  <si>
    <t>Quita sarro y oxido 500 cm³ (919) Penetrit</t>
  </si>
  <si>
    <t>Quita sarro y oxido hogar 1 Lit (920) Penetrit</t>
  </si>
  <si>
    <t>Quita sarro y oxido Plus 1 Lit (970) Penetrit</t>
  </si>
  <si>
    <t>Quita sarro y oxido Plus 500 cm³ (971) Penetrit</t>
  </si>
  <si>
    <t>Revividir d/negro botella 500 cm³ (925) Penetrit</t>
  </si>
  <si>
    <t>Shampoo p/auto botella 500 cm³ (928) Penetrit</t>
  </si>
  <si>
    <t>Silicona aerosol premium 153 cm³ (936) Penetrit</t>
  </si>
  <si>
    <t>Silicona botella 250 cm³ (924) Penetrit</t>
  </si>
  <si>
    <t>Silicona botella 500 cm³ (923) Penetrit</t>
  </si>
  <si>
    <t>Lubricante p/armas Aerosol 200 cm³ (305) Penetrit</t>
  </si>
  <si>
    <t>PZ01315123</t>
  </si>
  <si>
    <t>PZ01315124</t>
  </si>
  <si>
    <t>PZ01315126</t>
  </si>
  <si>
    <t>PZ01315125</t>
  </si>
  <si>
    <t>PZ01315127</t>
  </si>
  <si>
    <t>PZ01315130</t>
  </si>
  <si>
    <t>PZ01315129</t>
  </si>
  <si>
    <t>PZ01315128</t>
  </si>
  <si>
    <t>Bacha de apoyo 3 agujeros 465 x 420 x 155</t>
  </si>
  <si>
    <t>Bacha de apoyo 455 x 320 x 140</t>
  </si>
  <si>
    <t>Bacha de apoyo 385 x 385 x 140 Negra</t>
  </si>
  <si>
    <t>Bacha de apoyo 455 x 320 x 140 Negra</t>
  </si>
  <si>
    <t xml:space="preserve">Bacha de apoyo 410 x 340 x 145 </t>
  </si>
  <si>
    <t xml:space="preserve">Bacha de apoyo 385 x 385 x 140 </t>
  </si>
  <si>
    <t>Bacha de apoyo 360 x 125 Red.</t>
  </si>
  <si>
    <t>Bacha de apoyo 360 x 125 Red. Negra</t>
  </si>
  <si>
    <t>SET ACC. 4 Piez. CUBE 73028  Piazza</t>
  </si>
  <si>
    <t>LU01043</t>
  </si>
  <si>
    <t>LU0011201</t>
  </si>
  <si>
    <t>Bateria litio LB1820-8 18V 2 amp    LUSQTO</t>
  </si>
  <si>
    <t>LU0011202</t>
  </si>
  <si>
    <t>Bateria litio LB1840-9 18V 4 amp    LUSQTO</t>
  </si>
  <si>
    <t>LU001118</t>
  </si>
  <si>
    <t>Cargador de bat. LCBH-54 p/herram LUSQTO</t>
  </si>
  <si>
    <t>LU001116</t>
  </si>
  <si>
    <t>Cargador+bateria  LBC1820-8  2 amp LUSQTO</t>
  </si>
  <si>
    <t>LU001117</t>
  </si>
  <si>
    <t>Cargador+bateria  LBC1840-9  4 amp LUSQTO</t>
  </si>
  <si>
    <t>Grasa grafitada 100 gr (403) Penetrit</t>
  </si>
  <si>
    <t>PV2460</t>
  </si>
  <si>
    <t>PVC Gris  UNION DOBLE 50</t>
  </si>
  <si>
    <t>PV2461</t>
  </si>
  <si>
    <t>PVC Gris  UNION DOBLE 63</t>
  </si>
  <si>
    <t>PV2462</t>
  </si>
  <si>
    <t>PVC Gris  UNION DOBLE 75</t>
  </si>
  <si>
    <t>Combo Tabl+Caballete</t>
  </si>
  <si>
    <t>Combo Tabl+Cabll.Rebat.</t>
  </si>
  <si>
    <t>Combo  Tablon + 2 Caballetes</t>
  </si>
  <si>
    <t>Combo  Tablon pata rebat  + 2 bancos pata rebat.</t>
  </si>
  <si>
    <t>ESMALTE 3 en 1 Al Agua Gris urbano 4 Lit.</t>
  </si>
  <si>
    <t>PIN00030601</t>
  </si>
  <si>
    <t>REVEST. texturado  Tiza Rodillable 6kg.</t>
  </si>
  <si>
    <t>Aceite 2T botella  100 cm³ (945P) Penetrit</t>
  </si>
  <si>
    <t>CONTRATAPA  Anti Olor .60x60  Concorplast</t>
  </si>
  <si>
    <t>CAÑO CLOACAL  50X4   L.-110.P.V.C.</t>
  </si>
  <si>
    <t>CAÑO CLOACAL 110 X 4 X 2,2 * L.110.P.V.C.</t>
  </si>
  <si>
    <t>CAÑO CORRUGADO PVC 5/8 (x25mt) Naranja</t>
  </si>
  <si>
    <t>CAÑO CORRUGADO PVC 3/4 (x25mt) Naranja</t>
  </si>
  <si>
    <t>CAÑO CORRUGADO PVC 7/8 (x25mt) Naranja</t>
  </si>
  <si>
    <t>CAÑO CORRUGADO PVC  1 (x25mt)  Naranja</t>
  </si>
  <si>
    <t>CAÑO CORRUGADO PVC   5/8 (x25mt)  Ignifugo</t>
  </si>
  <si>
    <t>CAÑO CORRUGADO PVC   3/4 (x25mt)  Ignifugo</t>
  </si>
  <si>
    <t>CAÑO CORRUGADO PVC   7/8 (x25mt)  Ignifugo</t>
  </si>
  <si>
    <t>CAÑO CORRUGADO PVC    1 (x25mt)    Ignifugo</t>
  </si>
  <si>
    <t>J003020960</t>
  </si>
  <si>
    <t>Espatula Enduir c/Plast.180mm Santa Juana</t>
  </si>
  <si>
    <t>J004340509</t>
  </si>
  <si>
    <t>Martillo Galponero</t>
  </si>
  <si>
    <t>Amoladora angular AML2200-8 200W 7" LUSQTOFF</t>
  </si>
  <si>
    <t>Soldadora Inverter EVO MIG-220 Dual 220V  LUSQTOFF</t>
  </si>
  <si>
    <t>H399623</t>
  </si>
  <si>
    <t>CAÑO POLIET. GRADO 2  (x100mt) 1.1/2  K-2.5  H3</t>
  </si>
  <si>
    <t>ACC.GALVANIZ.</t>
  </si>
  <si>
    <t>LL31061</t>
  </si>
  <si>
    <t>TUBO FUS. c/cobert.20mm (F-122) Termoflow Latyn</t>
  </si>
  <si>
    <t>LL31062</t>
  </si>
  <si>
    <t>TUBO FUS. c/cobert.25mm (F-122) Termoflow Latyn</t>
  </si>
  <si>
    <t>LL31063</t>
  </si>
  <si>
    <t>TUBO FUS. c/cobert.32mm (F-122) Termoflow Latyn</t>
  </si>
  <si>
    <t>LL31064</t>
  </si>
  <si>
    <t>TUBO FUS. c/cobert.40mm (F-122) Termoflow Latyn</t>
  </si>
  <si>
    <t>Grif.FV MON.COC.MES.P/M.ALTO 0411.02/B2 Newport</t>
  </si>
  <si>
    <t>FV077</t>
  </si>
  <si>
    <t>Grif.FV MON.COC.MES. 0411.04/M6 Pepper</t>
  </si>
  <si>
    <t>Grif.FV MON COC.MES.P/MOV.0411.01/90 Swing</t>
  </si>
  <si>
    <t>Grif.FV MON COC.MES.DUO  0411.03/90A Swing</t>
  </si>
  <si>
    <t>Grif.FV MON.COC.MES.P/MOV. 0411.04/27 Alabama</t>
  </si>
  <si>
    <t>Carretel autom.p/desamalez. DE001.068 LUSQTOFF</t>
  </si>
  <si>
    <t>DESENGRAS.Ø160 sifòn desm. 3 ent.63 sal.110</t>
  </si>
  <si>
    <t>Aplicar Bonif: 36%+IVA</t>
  </si>
  <si>
    <t>FIJATUBOS IPS 1/2"/ 20</t>
  </si>
  <si>
    <t>FIJATUBOS IPS 3/4"/ 25</t>
  </si>
  <si>
    <t>FIJATUBOS IPS   1"/ 32</t>
  </si>
  <si>
    <t>Disco abras.d/cort.115 X 1,2 DAL1151210  x 10 Lusq</t>
  </si>
  <si>
    <t>Disco abras.d/cort.115 X 1,6 DAL1151610  x 10 Lusq</t>
  </si>
  <si>
    <t>LL39731</t>
  </si>
  <si>
    <t>CiINTA PERFORADA GALV. 17 x 0.7 x 10 LATYN</t>
  </si>
  <si>
    <t>CALEFON  EVOLUTION  MAX 14 Lit G.N.   SEÑORIAL</t>
  </si>
  <si>
    <t>CALEFON  EVOLUTION  MAX 14 Lit G.E.   SEÑORIAL</t>
  </si>
  <si>
    <t>J001400005</t>
  </si>
  <si>
    <t>CANDADO BCE MACAO 63mm</t>
  </si>
  <si>
    <t>PZ0152022</t>
  </si>
  <si>
    <t>SET ACC. 4 piez. 50043111     Kiss</t>
  </si>
  <si>
    <t>CAÑO A.STM.Sch.80 1 1/4.    NEGRO</t>
  </si>
  <si>
    <t>CAÑO A.STM.Sch.80 1 1/2.    NEGRO</t>
  </si>
  <si>
    <t>CAÑO A.STM.Sch.80 2.         NEGRO</t>
  </si>
  <si>
    <t>CAÑO A.STM.Sch.80 2 1/2.    NEGRO</t>
  </si>
  <si>
    <t>CAÑO A.STM.Sch.80 3.         NEGRO</t>
  </si>
  <si>
    <t>CAÑO A.STM.Sch.80 4.         NEGRO</t>
  </si>
  <si>
    <t>CAÑO A.STM.Sch.40 1/2        NEGRO</t>
  </si>
  <si>
    <t>CAÑO A.STM.Sch.40 3/4        NEGRO</t>
  </si>
  <si>
    <t>CAÑO A.STM.Sch.40 1          NEGRO</t>
  </si>
  <si>
    <t>CAÑO A.STM.Sch.40 1 1/4     NEGRO</t>
  </si>
  <si>
    <t>CAÑO A.STM.Sch.40 1 1/2     NEGRO</t>
  </si>
  <si>
    <t>CAÑO A.STM.Sch.40 2          NEGRO</t>
  </si>
  <si>
    <t>CAÑO A.STM.Sch.40 2 1/2     NEGRO</t>
  </si>
  <si>
    <t>CAÑO A.STM.Sch.40 3          NEGRO</t>
  </si>
  <si>
    <t>CAÑO A.STM.Sch.40 4          NEGRO</t>
  </si>
  <si>
    <t>Grif. Lavat.mesada C/cer.  21401     Mind</t>
  </si>
  <si>
    <t>Grif. Bidet C/cer.  21404                     Min</t>
  </si>
  <si>
    <t>Grif. Ducha emb.c/t  C/cer. 21406     Mind</t>
  </si>
  <si>
    <t>Pileta d/coc. L8045 800x450x180 LUXE inox.304 Piaz</t>
  </si>
  <si>
    <t>Pileta d/coc. L7045 700x450x180 LUXE inox.304 Piaz</t>
  </si>
  <si>
    <t>Pileta d/coc. K6045 600x450x150 KITCHEN c/borde Pi</t>
  </si>
  <si>
    <t>Pileta d/coc. K4735 470x350x150 KITCHEN aplic.inf.</t>
  </si>
  <si>
    <t>Pileta d/coc. K8348 doble 830x480x150 KITCHEN c/bo</t>
  </si>
  <si>
    <t>Bandeja escurridora HA4235 adaptable HA4235  Piazz</t>
  </si>
  <si>
    <t>Dosific.para HA4230 detergente HA4230  Piazza</t>
  </si>
  <si>
    <t>Bacha de apoyo A449 1 agujero 465 x420x155  Piazza</t>
  </si>
  <si>
    <t>Bacha de apoyo A449-3 3 agujero 465 x420x155  Piaz</t>
  </si>
  <si>
    <t>Bacha de apoyo A146 1 aguj. 450 x250x120  Piazza</t>
  </si>
  <si>
    <t>Bacha de apoyo A426 455 x320x140  Piazza</t>
  </si>
  <si>
    <t>Bacha de apoyo A423NE 385 x385x140 Negra Piazza</t>
  </si>
  <si>
    <t>Bacha de apoyo A426NE 455 x320x140 Negra Piazza</t>
  </si>
  <si>
    <t>Bacha de apoyo A082 410 x340x145 Piazza</t>
  </si>
  <si>
    <t>Bacha de apoyo A423 385 x385x140  Piazza</t>
  </si>
  <si>
    <t>Bacha de apoyo A524B 360 x 125 Red. Piazza</t>
  </si>
  <si>
    <t>Bacha de apoyo A524NE 360 x 125 Red. Negra Piazza</t>
  </si>
  <si>
    <t>GR141</t>
  </si>
  <si>
    <t>GRIF.605211 DUCHA S/TRAN.Viva.Cromo</t>
  </si>
  <si>
    <t>PV2251</t>
  </si>
  <si>
    <t>PVC Gris  REDUCC. 75 X 63</t>
  </si>
  <si>
    <t>&lt;volver&gt;</t>
  </si>
  <si>
    <t>Pintura Aerosol 240cm³ KUWAIT Turquesa</t>
  </si>
  <si>
    <t>Pintura-aerosol 240cm³ Kuwait Negro Satinado</t>
  </si>
  <si>
    <t>Pintura-aerosol 240cm³ Kuwait Barniz Mate</t>
  </si>
  <si>
    <t>Pintura Aerosol 240cm³ Kuwait TRANSP.Barniz Brilla</t>
  </si>
  <si>
    <t>Pint. Aeros.Efecto Tiza Lila x 240 Kuwait</t>
  </si>
  <si>
    <t>PV250</t>
  </si>
  <si>
    <t>PV251</t>
  </si>
  <si>
    <t>Llave de paso PVC Ø50 con media unión</t>
  </si>
  <si>
    <t>LLAVE de PASO PVC 40mm con media union</t>
  </si>
  <si>
    <t>LLAVE de PASO PVC 50mm con media union</t>
  </si>
  <si>
    <t>Acc.P/pileta Boya  HONGO Grande *</t>
  </si>
  <si>
    <t>Acc.P/pileta Gancho p/cubre pileta  *</t>
  </si>
  <si>
    <t>PE0045</t>
  </si>
  <si>
    <t>Lava lustre botella 500 cm³ (929) Penetrit</t>
  </si>
  <si>
    <t>PE0046</t>
  </si>
  <si>
    <t>Cera abrillantadora 280 cm³ (813) Penetrit</t>
  </si>
  <si>
    <t>Escuadra Plana Hierro Galv 100 x 17</t>
  </si>
  <si>
    <t>Valv Admision 1/2x33cm p/Mochila Ferrum</t>
  </si>
  <si>
    <t>Valv Admision 1/2x29cm p/Mochila Ferrum</t>
  </si>
  <si>
    <t>PZ0131501</t>
  </si>
  <si>
    <t>VALV. Deposito Tipo ROCA REGL.Universal</t>
  </si>
  <si>
    <t>Amoladora  AML115-9BK Ang. Inalambrica  LUSQTOFF</t>
  </si>
  <si>
    <t>LU00991</t>
  </si>
  <si>
    <t>Aparejo cadena NC2-5  2 Ton  LUSQTOFF</t>
  </si>
  <si>
    <t>LU0805</t>
  </si>
  <si>
    <t>Carro porta herramientas LCHP6-8 ORGANIZ. Lusqtoff</t>
  </si>
  <si>
    <t>LU0801</t>
  </si>
  <si>
    <t>Contadora de Billetes CDBL50-7  Lusqtoff</t>
  </si>
  <si>
    <t>LU01025</t>
  </si>
  <si>
    <t>Cortadora cesp. LQ500B a exp. auto 6,5HP Lusqtoff</t>
  </si>
  <si>
    <t>LU01024</t>
  </si>
  <si>
    <t>Cortadora cesped  LQ500 a explosion Lusqtoff</t>
  </si>
  <si>
    <t>LU01022</t>
  </si>
  <si>
    <t>Cortadora cesped  LQ520B a explosion Lusqtoff</t>
  </si>
  <si>
    <t>LU01023</t>
  </si>
  <si>
    <t>Cortadora cesped  LQ544 a explosion Lusqtoff</t>
  </si>
  <si>
    <t>LU00501</t>
  </si>
  <si>
    <t>Crique hidraulico CTL500-8 baja caja trans Lusqtof</t>
  </si>
  <si>
    <t>LU0803</t>
  </si>
  <si>
    <t>Escalera plegab. LE300 Alum. 3X4 3,70mt. Lusqtoff</t>
  </si>
  <si>
    <t>LU0802</t>
  </si>
  <si>
    <t>Inflador a bat. IL150-8 con medio digital Lusqtoff</t>
  </si>
  <si>
    <t>J000004430</t>
  </si>
  <si>
    <t>GR012</t>
  </si>
  <si>
    <t>GRIF.315811.LAVATORIO       Viva cRUZ</t>
  </si>
  <si>
    <t>GR013</t>
  </si>
  <si>
    <t>GRIF.405811.BIDET                        Viva Cruz</t>
  </si>
  <si>
    <t>PZ0131500</t>
  </si>
  <si>
    <t>PE00311</t>
  </si>
  <si>
    <t>Desincrustante Plus 1 Lit (990) Penetrit</t>
  </si>
  <si>
    <t>PZ0104671</t>
  </si>
  <si>
    <t>Grif. Coc.mes. mang. Gris  10016GR    Emblem</t>
  </si>
  <si>
    <t>PZ01056041</t>
  </si>
  <si>
    <t>Grif. Bañera ext.c/transf.  10608       Domani</t>
  </si>
  <si>
    <t>PZ0131199</t>
  </si>
  <si>
    <t>Inodoro corto B0101 c/asiento   Amalfi</t>
  </si>
  <si>
    <t>PZ0131208</t>
  </si>
  <si>
    <t>Mingitorio Oval  B0601  Piazza</t>
  </si>
  <si>
    <t>FV11531</t>
  </si>
  <si>
    <t>CANILLA ESF. Lavarrop. PALAN FV 0436.04-13</t>
  </si>
  <si>
    <t>CINTA VANTEC 48mm x 30 mts. IPS</t>
  </si>
  <si>
    <t>LLAVE GAS MH FV C/Roseta  1 0822-25-CR</t>
  </si>
  <si>
    <t>TERMOFUSORA  Ecoline 800 W   Sanogas</t>
  </si>
  <si>
    <t>J006747210</t>
  </si>
  <si>
    <t>Tornillo Drywall p/Madera Aguja Negro 6x3/4 Vialro</t>
  </si>
  <si>
    <t>PV1238</t>
  </si>
  <si>
    <t>BUJE Y TAPA ROSCADA  L 110 P.V.C.</t>
  </si>
  <si>
    <t>Sintetico P/PISOS Gris espacial 4 Lit.</t>
  </si>
  <si>
    <t>CURVA HH 90° 20 mm  F-4120 Termof.</t>
  </si>
  <si>
    <t>CURVA HH 90° 25 mm  F-4125 Termof.</t>
  </si>
  <si>
    <t>CURVA HH 90° 32 mm  F-4132 Termof.</t>
  </si>
  <si>
    <t>PV05318</t>
  </si>
  <si>
    <t>MONTURA PVC (ramal postizo) 90º 315 x 110</t>
  </si>
  <si>
    <t>PV10561</t>
  </si>
  <si>
    <t>RAMAL 315 a 90°</t>
  </si>
  <si>
    <t>PV1058</t>
  </si>
  <si>
    <t>RAMAL 250  x 160 a 45°</t>
  </si>
  <si>
    <t>PV12201</t>
  </si>
  <si>
    <t>REDUCCION 125 x 100    L.110.P.V.C.</t>
  </si>
  <si>
    <t>PV16113</t>
  </si>
  <si>
    <t>CODO 400 a  90° MH  pvc</t>
  </si>
  <si>
    <t>CEMENTO CONTAC. S/Tolueno CONGO 750 ml</t>
  </si>
  <si>
    <t>Adaptador p/Valv Silen M 4000 1/2 Errede</t>
  </si>
  <si>
    <t>IP115102</t>
  </si>
  <si>
    <t>TIJERA CORTATUBO PLUS 75mm</t>
  </si>
  <si>
    <t>LL158963</t>
  </si>
  <si>
    <t>Cesto C5001 Coc/Baño Ø20cm x 28cm Complementos</t>
  </si>
  <si>
    <t>Cesto Coc/Baño Ø20cm x 28cm</t>
  </si>
  <si>
    <t>Estant - CAJON 0,30x0,11x0,13(2 X 30)</t>
  </si>
  <si>
    <t>LU00512</t>
  </si>
  <si>
    <t>Alisador de pared LQAP-220 elect.  Lusqtoff</t>
  </si>
  <si>
    <t>LU00363</t>
  </si>
  <si>
    <t>Mascara  Fotosensible ST-1T profes.  LUSQTOFF</t>
  </si>
  <si>
    <t>MUEBLE DE PIE (1aguj.) 50x48,2x38 M.H.</t>
  </si>
  <si>
    <t>MUEBLE DE PIE (3 aguj.) 50x48,2x38 M.H.</t>
  </si>
  <si>
    <t>PZ013413</t>
  </si>
  <si>
    <t>PZ013414</t>
  </si>
  <si>
    <t>PZ013415</t>
  </si>
  <si>
    <t>PZ013416</t>
  </si>
  <si>
    <t>PZ013417</t>
  </si>
  <si>
    <t>DISCONTINUADO</t>
  </si>
  <si>
    <t>AW4207</t>
  </si>
  <si>
    <t>AW4208</t>
  </si>
  <si>
    <t>PIL.PATIO 10X10.  P.V.C. L.100</t>
  </si>
  <si>
    <t>PIL.PATIO 15X15.  P.V.C. L.100</t>
  </si>
  <si>
    <t>ROSETA MET. P/FLEXIBLE 1/2  Latyn</t>
  </si>
  <si>
    <t>LL158964</t>
  </si>
  <si>
    <t>ROSETA MET. P/FLEXIBLE 3/4  Latyn</t>
  </si>
  <si>
    <t>ESCALERA MAD. Familiar 7 escalones 1,875 mt</t>
  </si>
  <si>
    <t>Metro Madera Doble 2mt x 12 unid</t>
  </si>
  <si>
    <t>PIN000157</t>
  </si>
  <si>
    <t>ESMALTE alta temp. Aluminio 1/2 lit.</t>
  </si>
  <si>
    <t>ZI1485</t>
  </si>
  <si>
    <t>ACOPLE Caño chapa a corrugado 3"</t>
  </si>
  <si>
    <t>ZI1486</t>
  </si>
  <si>
    <t>ACOPLE Caño chapa a corrugado 4"</t>
  </si>
  <si>
    <t>ZI1487</t>
  </si>
  <si>
    <t>ACOPLE Caño chapa a corrugado 5"</t>
  </si>
  <si>
    <t>ZI1488</t>
  </si>
  <si>
    <t>ACOPLE Caño chapa a corrugado 6"</t>
  </si>
  <si>
    <t>J0051581594</t>
  </si>
  <si>
    <t>Pintura Aerosol 440cm³ Blaco Kuwait</t>
  </si>
  <si>
    <t>Aspiradora 15 Lit. LA-1500MM 1400W  LUSQTOFF</t>
  </si>
  <si>
    <t>J000143622</t>
  </si>
  <si>
    <t>Acc.p/Pileta barral de aluminio (junta hojas)</t>
  </si>
  <si>
    <t>FLEX.MALL.AC.INOX.C/ROS.2075 M01/2x25</t>
  </si>
  <si>
    <t>FLEX.MALL.AC.INOX.C/ROS.2075 M01/2x50</t>
  </si>
  <si>
    <t>JM05409</t>
  </si>
  <si>
    <t>UNION DOBLE CONICA      2.1/2"  POLIPR.JOR.*</t>
  </si>
  <si>
    <t>PORTAREJILLA 20 x 20 (160) c/rejilla ac.inox.</t>
  </si>
  <si>
    <t>PORTAREJILLA 20 x 20 (160) t/ciega ac.inox.</t>
  </si>
  <si>
    <t>ARIZONA 0411.03/B1 MON.COC.MES.C/base P/MOV.</t>
  </si>
  <si>
    <t>PUERTA P/SUP GAS ECO 0,90X1,45</t>
  </si>
  <si>
    <t>LU00083</t>
  </si>
  <si>
    <t>Aspiradora  LA3.8-8BK  a bateria  LUSQTOFF</t>
  </si>
  <si>
    <t>Compresor aire LC-2550BK 2,5hp 50 Lit  LUSQTO</t>
  </si>
  <si>
    <t>Compresor aire LC-75300 7,5HP  LUSQTOFF</t>
  </si>
  <si>
    <t>JM13800</t>
  </si>
  <si>
    <t>NIPLE   1.1/2  X 100    POLIPR.JOR.</t>
  </si>
  <si>
    <t>JM13801</t>
  </si>
  <si>
    <t>NIPLE         2  X 100     POLIPR.JOR.</t>
  </si>
  <si>
    <t>PE00401</t>
  </si>
  <si>
    <t>Asiento inod. Bari BAR MDF NY Piazza</t>
  </si>
  <si>
    <t>Asiento inod. Florencia FLO MDF NY Piazza</t>
  </si>
  <si>
    <t>Asiento inod. Amalfi MON MDF NY  Piazza</t>
  </si>
  <si>
    <t>Asiento inod.  Garda UNI MDF NY  Piazza</t>
  </si>
  <si>
    <t>Herrajes p/asiento inod. Hº cromado  Piazza</t>
  </si>
  <si>
    <t>PZ013419</t>
  </si>
  <si>
    <t>CABEZAL FV Corto EST.FINA EFE-1  2078 EF</t>
  </si>
  <si>
    <t>CABEZAL FV Corto EST.GRUESA EFE-2  2078 EG</t>
  </si>
  <si>
    <t>CABEZAL FV Laego EST.FINA EFE-1 2079 EF</t>
  </si>
  <si>
    <t>CABEZAL FV Largo EST.GRUESA EFE-2  2079 EG</t>
  </si>
  <si>
    <t>CABEZAL FV TRANSF. BIDET EFE-3  2106</t>
  </si>
  <si>
    <t>CABEZAL FV TRANSF.DUCHA EFE-4  2062</t>
  </si>
  <si>
    <t>CABEZAL Tip.Peirano COMUN PEI-2071 PEI-1</t>
  </si>
  <si>
    <t>CABEZAL Tip.Peirano Mes. C/Rosca  PEI-2072 PEI-2</t>
  </si>
  <si>
    <t>CABEZAL Tip.Peirano TRANS. Bidet PEI-2073  PEI-3</t>
  </si>
  <si>
    <t>CABEZAL Tip.Peirano TRANS. Dsch. PEI-2067 PEI-4</t>
  </si>
  <si>
    <t>ENCHUFE ROSCA HEMBRA 2.1/2   POLIET.JOR*</t>
  </si>
  <si>
    <t>UNION DOBLE CONICA      3      POLIPR.JOR.*</t>
  </si>
  <si>
    <t>Pintura-aerosol 240cm³ Kuwait Antiox Gris Aerosol</t>
  </si>
  <si>
    <t>Electric. Modulo Mini Ext 1 Interrup 10A + 1 Toma</t>
  </si>
  <si>
    <t>AW4139</t>
  </si>
  <si>
    <r>
      <t>200 ml. s</t>
    </r>
    <r>
      <rPr>
        <sz val="11"/>
        <color theme="1"/>
        <rFont val="Arial Rounded MT Bold"/>
        <family val="2"/>
      </rPr>
      <t>/tolueno</t>
    </r>
  </si>
  <si>
    <r>
      <t>450 ml. s</t>
    </r>
    <r>
      <rPr>
        <sz val="11"/>
        <color theme="1"/>
        <rFont val="Arial Rounded MT Bold"/>
        <family val="2"/>
      </rPr>
      <t>/tolueno</t>
    </r>
  </si>
  <si>
    <r>
      <t>750 ml. s</t>
    </r>
    <r>
      <rPr>
        <sz val="11"/>
        <color theme="1"/>
        <rFont val="Arial Rounded MT Bold"/>
        <family val="2"/>
      </rPr>
      <t>/tolueno</t>
    </r>
  </si>
  <si>
    <t>LL4264</t>
  </si>
  <si>
    <t>LLAVE DE PASO 32mm compac.poliamida.F-60 LATYN</t>
  </si>
  <si>
    <t>J006519918</t>
  </si>
  <si>
    <t>Tapa Hermetica p/Piso A.Inox. 12x12</t>
  </si>
  <si>
    <t>J006519926</t>
  </si>
  <si>
    <t>Tapa Hermetica p/Piso A.Inox. 15x15</t>
  </si>
  <si>
    <t>Desengras. alto poder 500cc (773) Penetrit</t>
  </si>
  <si>
    <t>Valvula de Alivio y retención electricos 1/2 *</t>
  </si>
  <si>
    <t>LU0806</t>
  </si>
  <si>
    <t>GUANTE  soldador LGSOL-8 Lusqtoff</t>
  </si>
  <si>
    <t>LU0782</t>
  </si>
  <si>
    <t>Pinza p.de Loro 17351 10" Lusqtoff</t>
  </si>
  <si>
    <t>Rotomartillo  RML1500-8  taladro 1500W  LUSQTOF</t>
  </si>
  <si>
    <t>LU00562</t>
  </si>
  <si>
    <t>Rotomartillo  RML1500-9  1500W  LUSQTOF</t>
  </si>
  <si>
    <t>Rotomartillo  RML850-9  horiz. 850W  LUSQTOF</t>
  </si>
  <si>
    <t>Rotomartillo RML850-7 horiz. 850W LUSQTOFF</t>
  </si>
  <si>
    <t>IP4100</t>
  </si>
  <si>
    <t>IP4101</t>
  </si>
  <si>
    <t>Acc.p/Pileta Saca hojas  FAMA</t>
  </si>
  <si>
    <t>FV115</t>
  </si>
  <si>
    <t>CANILLA esf. plastica  0441-13  1/2"  FV</t>
  </si>
  <si>
    <t>J006519900</t>
  </si>
  <si>
    <t>Tapa Hermetica p/Piso A.Inox. 10x10</t>
  </si>
  <si>
    <t>BOMBA Smart Flow E20 Inteligente 1/3HP Rotoplas</t>
  </si>
  <si>
    <t>BOMBA Smart Flow E25 Inteligente 1/2HP Rotoplas</t>
  </si>
  <si>
    <t>ENCHUFE ROSCA MACHO  2 1/2. POLIET.JOR*</t>
  </si>
  <si>
    <t>ENCHUFE DOBLE         2 1/2      POLIET.JOR*</t>
  </si>
  <si>
    <t>ADHESIVO PARA PVC x 1 Lit.</t>
  </si>
  <si>
    <t>LL189</t>
  </si>
  <si>
    <t>FLEX.P/DUCHAD.AC.INOX.(AF-270) 1/2x1,20</t>
  </si>
  <si>
    <t>LU0109</t>
  </si>
  <si>
    <t>JM13013</t>
  </si>
  <si>
    <t>NIPLE  1.1/2 X 35     POLIPR.JOR.</t>
  </si>
  <si>
    <t>JM13014</t>
  </si>
  <si>
    <t>NIPLE      2 X 35      POLIPR.JOR.</t>
  </si>
  <si>
    <t>JM137061</t>
  </si>
  <si>
    <t>NIPLE         2  X 80     POLIPR.JOR.</t>
  </si>
  <si>
    <t>Flexible Plastico 1/2x30 1030  Errede</t>
  </si>
  <si>
    <t>Flexible Plastico 1/2x40 1040  Errede</t>
  </si>
  <si>
    <t>Flexible Plastico 1/2x50 1050  Errede</t>
  </si>
  <si>
    <t>HORMIG. REP.TAMBOR 150 Lit. C/PALETAS</t>
  </si>
  <si>
    <t>IP4015</t>
  </si>
  <si>
    <t>Tanque ROTOP.Gris Plata Tricapa Slim 500 Lit.</t>
  </si>
  <si>
    <t>IP4016</t>
  </si>
  <si>
    <t>Tanque ROTOP.Gris Plata Tricapa Flat 500 Lit.</t>
  </si>
  <si>
    <t>IP4017</t>
  </si>
  <si>
    <t>Tanque ROTOP.Gris Plata Tricapa Flat 1000 Lit.</t>
  </si>
  <si>
    <t>Conex Pvc Bacha Doble PS</t>
  </si>
  <si>
    <t>J005690012</t>
  </si>
  <si>
    <t>Reja Hierro Patio c/Marco 15x15</t>
  </si>
  <si>
    <t>J005690038</t>
  </si>
  <si>
    <t>Reja Hierro Patio c/Marco 20x20</t>
  </si>
  <si>
    <t>J005690046</t>
  </si>
  <si>
    <t>Reja Hierro Patio c/Marco 25x25</t>
  </si>
  <si>
    <t>J005690054</t>
  </si>
  <si>
    <t>Reja Hierro Patio c/Marco 30x30</t>
  </si>
  <si>
    <t>J005690088</t>
  </si>
  <si>
    <t>Reja Hierro Patio s/Marco 20x20</t>
  </si>
  <si>
    <t>CO203</t>
  </si>
  <si>
    <t>CEMENTO CONTAC. C/Tolueno CONGO  1 Lit.</t>
  </si>
  <si>
    <t>Cabez. Lavat/Bidet/Coc/Duch.ext R301 Piazza</t>
  </si>
  <si>
    <t>PE00353</t>
  </si>
  <si>
    <t>Quita Cera x 1 Lit (916) Penetrit</t>
  </si>
  <si>
    <t>J003270329</t>
  </si>
  <si>
    <t>Flot. Plast.p/Dep Tuerca Bce 2020 H 1/2 Errede</t>
  </si>
  <si>
    <t>J003270311</t>
  </si>
  <si>
    <t>Flot. Plast.p/Dep Valv Silen 2000 H 1/2 Errede</t>
  </si>
  <si>
    <t>J003270337</t>
  </si>
  <si>
    <t>Flot. Plast.p/Dep Valv Silen 2010 M 1/2 Errede</t>
  </si>
  <si>
    <t>J003270400</t>
  </si>
  <si>
    <t>Flot. Plast.p/Tanq. Brazo A.Inox H 3000 1/2 Errede</t>
  </si>
  <si>
    <t>J003270424</t>
  </si>
  <si>
    <t>Flot. Plasti.p/Tanq. c/Tca Bce  3020 H 1/2 Errede</t>
  </si>
  <si>
    <t>J003270418</t>
  </si>
  <si>
    <t>Flot.Plast.p/Tanq. Brazo A.Inox H 3100 3/4 Errede</t>
  </si>
  <si>
    <t>J003270420</t>
  </si>
  <si>
    <t>Oturador Valv. desc. p/deposito 7000 Errede</t>
  </si>
  <si>
    <t>Cinta Metric Evel Ecoflex Fje Amar 16mm 2m Mod.102</t>
  </si>
  <si>
    <t>Cinta Metric Evel Ecoflex Fje Amar 16mm 3m Mod.103</t>
  </si>
  <si>
    <t>Cinta Metrica Evel Stand. Fje Niquel 30m Mod.130*</t>
  </si>
  <si>
    <t>Cinta Metrica Evel Stand. Fje Niquel 50m Mod.150*</t>
  </si>
  <si>
    <t>REDUCC. CONICA        8 a 6    ZINC</t>
  </si>
  <si>
    <t>Sombrero aprobado ENARGAS 6 x 2  aros</t>
  </si>
  <si>
    <t>ZI0244</t>
  </si>
  <si>
    <t>EMBUDO Horiz. 110 C/reja PP negro 20 x 20</t>
  </si>
  <si>
    <t>AW4140</t>
  </si>
  <si>
    <t>EMBUDO Vertcal 110 C/reja PP negro 20 x 20</t>
  </si>
  <si>
    <t>EC107</t>
  </si>
  <si>
    <t>TERMOT. ELEC.Señorial 2.0 conex.inf. 30  LZ</t>
  </si>
  <si>
    <t>EC108</t>
  </si>
  <si>
    <t>TERMOT. ELEC.Señorial 2.0 conex.inf. 50  LZ</t>
  </si>
  <si>
    <t>EC109</t>
  </si>
  <si>
    <t>TERMOT. ELEC.Señorial 2.0 conex.inf. 75  LZ</t>
  </si>
  <si>
    <t>CODO POLIANGULAR HH 40 m;m</t>
  </si>
  <si>
    <t>CODO POLIANGULAR MH 40 mm</t>
  </si>
  <si>
    <t>CODO POLIANGULAR HH 50 mm</t>
  </si>
  <si>
    <t>CODO POLIANGULAR MH 50 mm</t>
  </si>
  <si>
    <t>AW2259</t>
  </si>
  <si>
    <t>CODO POLIANGULAR HH 63 mm</t>
  </si>
  <si>
    <t>AW22591</t>
  </si>
  <si>
    <t>CODO POLIANGULAR MH 63 mm</t>
  </si>
  <si>
    <t>ADHESIVO PARA PVC    X  60 cc</t>
  </si>
  <si>
    <t>PQ0451</t>
  </si>
  <si>
    <t>ESMALTE EPOXI    X 1000 cc</t>
  </si>
  <si>
    <t>CAÑO REFORZ. 60X4.P.V.C * L.100 (1.8)</t>
  </si>
  <si>
    <t>CODO 160 a 90º MH</t>
  </si>
  <si>
    <t>CODO 160 a 45º MH</t>
  </si>
  <si>
    <t>CODO 200 a 90º MH</t>
  </si>
  <si>
    <t>ARIZONA PLU 0409.02/B1P COC.PAR EXT.P/.mov.alto</t>
  </si>
  <si>
    <t>GRIF.FV.Canilla automat. Lavat 0372.01-CR Ecomatic</t>
  </si>
  <si>
    <t>GRIF. FV VALV.AUT.MING. 0362.02  Ecomatic</t>
  </si>
  <si>
    <t>J086570130</t>
  </si>
  <si>
    <t>Tejido Mosquitero Galv. 1,20m China</t>
  </si>
  <si>
    <t>J0051587031</t>
  </si>
  <si>
    <t>SOLUCION LUBRICANTE  x 387ml  Kuwait</t>
  </si>
  <si>
    <t>J0051589999</t>
  </si>
  <si>
    <t>Pack x 6 aerosoles KWT Kuwait</t>
  </si>
  <si>
    <t>Deposito Inod. c/valv.  B0405  Garda</t>
  </si>
  <si>
    <t>JN00610</t>
  </si>
  <si>
    <t>ENCHUFE DOBLE CODO  3  POLIET.JOR.*</t>
  </si>
  <si>
    <t>J000143169</t>
  </si>
  <si>
    <t>Acc.P/pileta Boya  HONGO Chica *</t>
  </si>
  <si>
    <t>J002875338</t>
  </si>
  <si>
    <t>Mascara Soldar Fibra s/Vid.3P V/Fija</t>
  </si>
  <si>
    <t>J004403030</t>
  </si>
  <si>
    <t>Mecha Max Mad p/Madera 8mm</t>
  </si>
  <si>
    <t>J006220519</t>
  </si>
  <si>
    <t>Serrucho Costilla 30cm Santa Juana c/plastico</t>
  </si>
  <si>
    <t>LITARGIRIO EN POTE X 1000 g</t>
  </si>
  <si>
    <t>BOMBA PRESURIZ. PRES TCD  600W 13mt</t>
  </si>
  <si>
    <t>Bomba Smart Flow E20 intelig. 1/3HP Rotoplas</t>
  </si>
  <si>
    <t>Bomba Smart Flow E25 intelig. 1/2HP Rotoplas</t>
  </si>
  <si>
    <t>VA091603</t>
  </si>
  <si>
    <t>VA091602</t>
  </si>
  <si>
    <t>VA099</t>
  </si>
  <si>
    <t>VA097</t>
  </si>
  <si>
    <t>VA098</t>
  </si>
  <si>
    <t>JM110081</t>
  </si>
  <si>
    <t>NIPLE  2.1/2 X 10   POLIPR.JOR.</t>
  </si>
  <si>
    <t>J000143167</t>
  </si>
  <si>
    <t>Acc.p/Pileta Boya Grande</t>
  </si>
  <si>
    <t>J001492014</t>
  </si>
  <si>
    <t>Cano Plast.Autoflotante p/Piscina 38mm</t>
  </si>
  <si>
    <t>J001755528</t>
  </si>
  <si>
    <t>Cinta Embalar Marron 48mm x 100m</t>
  </si>
  <si>
    <t>J001755527</t>
  </si>
  <si>
    <t>Cinta Embalar Transp. 48mm x 100m</t>
  </si>
  <si>
    <t>J003500017</t>
  </si>
  <si>
    <t>GRAMPA SOPORTE P/TERMOTANQUE AMURAR</t>
  </si>
  <si>
    <t>J004450011</t>
  </si>
  <si>
    <t>Metro Madera Simp.1mt X 12 unid</t>
  </si>
  <si>
    <t>J006350453</t>
  </si>
  <si>
    <t>SOPO.BARRAL PLAST. blanco (el par) LUQUE</t>
  </si>
  <si>
    <t>J007280075</t>
  </si>
  <si>
    <t>Zocalo Pta Aluminio Fijo Estandar 0,80m</t>
  </si>
  <si>
    <t>J007280083</t>
  </si>
  <si>
    <t>Zocalo Pta Aluminio Fijo Estandar 0,90m</t>
  </si>
  <si>
    <t>J007280091</t>
  </si>
  <si>
    <t>Zocalo Pta Aluminio Fijo Estandar 1,00m</t>
  </si>
  <si>
    <t>J007280067</t>
  </si>
  <si>
    <t>Zocalo Pta.Aluminio Fijo Estandar 0,70m</t>
  </si>
  <si>
    <t>J001430038</t>
  </si>
  <si>
    <t>Canilla Bce Pulido Manga 1</t>
  </si>
  <si>
    <t>LU00791</t>
  </si>
  <si>
    <t>Cabezal automat. DE001.067 desmalez. LUSQTOFF</t>
  </si>
  <si>
    <t>LU01461</t>
  </si>
  <si>
    <t>Mechas escalonada SMEL1-8 juego LUSQTOFF</t>
  </si>
  <si>
    <t>Taladro ATL18-8B 2 bat.per.y acc.Mad.10mm Lusqtoff</t>
  </si>
  <si>
    <t>Taladro ATL18-9B 2 bat.per.y acc.Man.13mm Lusqtoff</t>
  </si>
  <si>
    <t>TR000821</t>
  </si>
  <si>
    <t>Eslinga 19286  sujet.c/criq. 5 Tn. 9 mt.TRUPER</t>
  </si>
  <si>
    <t>Machete 15867  Std. largo hoja 22 Iny. TRUPER</t>
  </si>
  <si>
    <t>TR00085</t>
  </si>
  <si>
    <t>Machete 15887  Std. largo hoja 22 Rem. TRUPER</t>
  </si>
  <si>
    <t>PQ0021</t>
  </si>
  <si>
    <t>LITARGIRIO EN POTE   X 250 gr*</t>
  </si>
  <si>
    <t>PQ0231</t>
  </si>
  <si>
    <t>ADHESIVO PARA PVC    X 100 cc*</t>
  </si>
  <si>
    <t>CALEFACT. 2000 cal TB UNICO  Coppens</t>
  </si>
  <si>
    <t>CALEFACT.3000 cal s/salida Coppens</t>
  </si>
  <si>
    <t>EC1119</t>
  </si>
  <si>
    <t>CALEFACT.5000 cal s/salida Coppens</t>
  </si>
  <si>
    <t>J007160055</t>
  </si>
  <si>
    <t>Valv p/Canilla Bce c/Goma 1/2</t>
  </si>
  <si>
    <t>J002033261</t>
  </si>
  <si>
    <t>Conex Bce Gas Redu.Virola/Tuerca MM 1/2x1/4</t>
  </si>
  <si>
    <t>J005630012</t>
  </si>
  <si>
    <t>Regulador Gas Envasado c/2 Flexibles</t>
  </si>
  <si>
    <t>IP40011</t>
  </si>
  <si>
    <t>Tanque FORTEPLAS Bicapa 200 Lit.</t>
  </si>
  <si>
    <t>IP40012</t>
  </si>
  <si>
    <t>Tanque FORTEPLAS Bicapa 300 Lit.</t>
  </si>
  <si>
    <t>IP40013</t>
  </si>
  <si>
    <t>IP40014</t>
  </si>
  <si>
    <t>Tanque FORTEPLAS Bicapa 750 Lit.</t>
  </si>
  <si>
    <t>IP40015</t>
  </si>
  <si>
    <t>Tanque FORTEPLAS Bicapa 1000 Lit.</t>
  </si>
  <si>
    <t>IP40411</t>
  </si>
  <si>
    <t>Biodigestor ROTOPLAS  950 Lit.</t>
  </si>
  <si>
    <t>IP40412</t>
  </si>
  <si>
    <t>Biodigestor ROTOPLAS  2000 Lit.</t>
  </si>
  <si>
    <t>EC11101</t>
  </si>
  <si>
    <t>CALEFACT. 3500 cal TB UNICO  Coppens</t>
  </si>
  <si>
    <t>EC11102</t>
  </si>
  <si>
    <t>CALEFACT. 5500 cal TB UNICO  Coppens</t>
  </si>
  <si>
    <t>CINTA GrampaFlex (4180) 32-110 x 14mm x 100mt.</t>
  </si>
  <si>
    <t>CINTA GrampaFlex (4181) 100-160 x 18mm x 100mt.</t>
  </si>
  <si>
    <t>CINTA GrampaFlex (4212)  32-110  x 14mm x 10mt.</t>
  </si>
  <si>
    <t>CINTA GrampaFlex (4183) 32-110 x 14mm x 25mt.(4183</t>
  </si>
  <si>
    <t>TUBOS EXTENS.ENCH/ROS.Plast. c/tuerca 4512</t>
  </si>
  <si>
    <t>TUBOS EXTENS.ENCH/Tueca y Ros .PLAST.4514</t>
  </si>
  <si>
    <t>TUBOS EXTENS.ench/Tuer y Ros..Plast.4514  Cromo</t>
  </si>
  <si>
    <t>LLAVE D/PASO FUS Capu y Ros Crom. 1/2 (6301) HIDRO</t>
  </si>
  <si>
    <t>LLAVE D/PASO FUS Capu y Ros Crom. 1 (6303) HIDRO</t>
  </si>
  <si>
    <t>FV02831</t>
  </si>
  <si>
    <t>CALIFORNIA Plus 0103/17P Bañera y Ducha</t>
  </si>
  <si>
    <t>J002033724</t>
  </si>
  <si>
    <t>Conex Bce Gas Teton M 1/2</t>
  </si>
  <si>
    <t>J000450213</t>
  </si>
  <si>
    <t>Pantalla 1500 T/Parabolica 5/8</t>
  </si>
  <si>
    <t>EC11141</t>
  </si>
  <si>
    <t>CALEFACT.6000cal TB der. peltre II   Coppens</t>
  </si>
  <si>
    <t>EC11142</t>
  </si>
  <si>
    <t>CALEFACT.6000cal TB izq. peltre II   Coppens</t>
  </si>
  <si>
    <t>REGUL. 6 Mts C/FLEX. 2E GAS NAT. GALEA</t>
  </si>
  <si>
    <t>REGUL.C/FLEX.GAS NAT.x 10 Mts.</t>
  </si>
  <si>
    <t>REGUL.C/flex.Gas Nat.x 6 Mts. Canplast/Salustri</t>
  </si>
  <si>
    <t>REGUL.C/RIG.GAS NAT.x 12 Mts.</t>
  </si>
  <si>
    <t>REGUL.C/RIG.GAS NAT.x 16 Mts.</t>
  </si>
  <si>
    <t>REGUL.GLP C/Flex 3/8x400mm  CANPLAST</t>
  </si>
  <si>
    <t>CAÑO Y CONEX.P/DESAG.CLOACAl  110x1,00mt</t>
  </si>
  <si>
    <t>TRANSICION DE Hº Fº (H) AWADUCT (M)    110 mm</t>
  </si>
  <si>
    <t>1CUPLA RED F R/M H 1 1/2 X 1              HIDRO 3</t>
  </si>
  <si>
    <t>Aumentos en algunos artículos "LL"</t>
  </si>
  <si>
    <t>Termotanques Señorial +8%</t>
  </si>
  <si>
    <t>Todo el rubro +8%  (La linea de canaletas para techo no aumenta)</t>
  </si>
  <si>
    <t>SELLAD.ch/sinus.s/peg.Hiper (x 198mt).</t>
  </si>
  <si>
    <t>caños corrugados +5,0%</t>
  </si>
  <si>
    <t>PZ013100 Inodoro c/as Garda Nuevo precio $223.591,10</t>
  </si>
  <si>
    <t>Todo el rubro +5,0%</t>
  </si>
  <si>
    <t>Baja de precios en Acc de 200, 250 y 315</t>
  </si>
  <si>
    <r>
      <t xml:space="preserve">                               7 - Ferreteria            </t>
    </r>
    <r>
      <rPr>
        <b/>
        <i/>
        <sz val="24"/>
        <color rgb="FFFF0000"/>
        <rFont val="Arial"/>
        <family val="2"/>
      </rPr>
      <t xml:space="preserve"> </t>
    </r>
    <r>
      <rPr>
        <b/>
        <i/>
        <sz val="20"/>
        <color rgb="FFFF0000"/>
        <rFont val="Arial"/>
        <family val="2"/>
      </rPr>
      <t xml:space="preserve"> 05-06-26</t>
    </r>
    <r>
      <rPr>
        <b/>
        <i/>
        <sz val="20"/>
        <rFont val="Arial"/>
        <family val="2"/>
      </rPr>
      <t xml:space="preserve"> </t>
    </r>
    <r>
      <rPr>
        <b/>
        <i/>
        <sz val="24"/>
        <rFont val="Arial"/>
        <family val="2"/>
      </rPr>
      <t xml:space="preserve">  </t>
    </r>
  </si>
  <si>
    <t>Aumentos variados</t>
  </si>
  <si>
    <t xml:space="preserve">Niples +6,0%  Conexiones aumentos variados promedio </t>
  </si>
  <si>
    <t>Termot.Ecotermo +3,0%</t>
  </si>
  <si>
    <t>Llave 4 BAR esf.  bce     2   naranja Alaesa</t>
  </si>
  <si>
    <t>Llave 4 BAR esf.  bce  11/2  naranja Alaesa</t>
  </si>
  <si>
    <t>LLAVE ESF. P.Total  4 BAR    1   amarilla  Alarsa</t>
  </si>
  <si>
    <t>LLAVE ESF. P.Total  4 BAR   1/2   amarilla Alarsa</t>
  </si>
  <si>
    <t>LLAVE ESF. P.Total  4 BAR   3/4   amarilla Alarsa</t>
  </si>
  <si>
    <t>LLAVE ESF. P.Total  4 BAR  2   amarilla Alarsa</t>
  </si>
  <si>
    <t>LLAVE ESF. P.Total  4 BAR  2 1/2  amarilla Alarsa</t>
  </si>
  <si>
    <t>LLAVE ESF. P.Total  4 BAR  3    amarilla  Alarsa</t>
  </si>
  <si>
    <t>LLAVE ESF. P.Total  4 BAR  4   amarilla  Alarsa</t>
  </si>
  <si>
    <t>LLAVE ESF. P.Total  4 BAR 1.1/2  amarilla Alarsa</t>
  </si>
  <si>
    <t>LLAVE ESF. P.Total  4 BAR 1.1/4   amarilla Alarsa</t>
  </si>
  <si>
    <t>TUBO PVC GRIS 200 K4 Liv. x 6mt. (3.2) TUBOFORTE</t>
  </si>
  <si>
    <t>Laves Alasra +5.0%</t>
  </si>
  <si>
    <t>todo el rubro +3,0%</t>
  </si>
  <si>
    <t>Baja de precios en Acc grises (variado)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</si>
</sst>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\ #,##0.00;[Red]&quot;$&quot;\ \-#,##0.00"/>
    <numFmt numFmtId="165" formatCode="_ * #,##0.00_ ;_ * \-#,##0.00_ ;_ * &quot;-&quot;??_ ;_ @_ "/>
    <numFmt numFmtId="166" formatCode="0.000"/>
    <numFmt numFmtId="167" formatCode="&quot;$&quot;\ #,##0.00"/>
    <numFmt numFmtId="168" formatCode="dd\-mm\-yy;@"/>
    <numFmt numFmtId="169" formatCode="_ [$€-2]\ * #,##0.00_ ;_ [$€-2]\ * \-#,##0.00_ ;_ [$€-2]\ * &quot;-&quot;??_ "/>
    <numFmt numFmtId="170" formatCode="#,##0.0"/>
    <numFmt numFmtId="171" formatCode="0.0000"/>
    <numFmt numFmtId="172" formatCode="0.00000"/>
    <numFmt numFmtId="173" formatCode="0.000000"/>
    <numFmt numFmtId="174" formatCode="&quot;$&quot;\ #,##0.000"/>
  </numFmts>
  <fonts count="178" x14ac:knownFonts="1">
    <font>
      <sz val="10"/>
      <name val="Arial"/>
    </font>
    <font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sz val="7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8"/>
      <color indexed="10"/>
      <name val="Arial"/>
      <family val="2"/>
    </font>
    <font>
      <sz val="7"/>
      <color indexed="9"/>
      <name val="Arial"/>
      <family val="2"/>
    </font>
    <font>
      <sz val="10"/>
      <color indexed="55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26"/>
      <name val="Arial"/>
      <family val="2"/>
    </font>
    <font>
      <b/>
      <i/>
      <sz val="24"/>
      <name val="Arial"/>
      <family val="2"/>
    </font>
    <font>
      <b/>
      <i/>
      <sz val="22"/>
      <name val="Arial"/>
      <family val="2"/>
    </font>
    <font>
      <b/>
      <i/>
      <sz val="20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0"/>
      <color indexed="60"/>
      <name val="Arial"/>
      <family val="2"/>
    </font>
    <font>
      <i/>
      <sz val="12"/>
      <name val="Arial"/>
      <family val="2"/>
    </font>
    <font>
      <b/>
      <i/>
      <sz val="16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20"/>
      <color rgb="FFFF0000"/>
      <name val="Arial"/>
      <family val="2"/>
    </font>
    <font>
      <b/>
      <sz val="26"/>
      <color theme="1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36"/>
      <name val="Arial"/>
      <family val="2"/>
    </font>
    <font>
      <i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i/>
      <sz val="20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22"/>
      <name val="Arial"/>
      <family val="2"/>
    </font>
    <font>
      <sz val="8"/>
      <color rgb="FF0033CC"/>
      <name val="Arial"/>
      <family val="2"/>
    </font>
    <font>
      <b/>
      <i/>
      <sz val="22"/>
      <color indexed="9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sz val="12"/>
      <color indexed="63"/>
      <name val="Arial"/>
      <family val="2"/>
    </font>
    <font>
      <sz val="14"/>
      <color indexed="10"/>
      <name val="Arial"/>
      <family val="2"/>
    </font>
    <font>
      <sz val="20"/>
      <name val="Arial"/>
      <family val="2"/>
    </font>
    <font>
      <sz val="24"/>
      <color theme="1"/>
      <name val="Arial Rounded MT Bold"/>
      <family val="2"/>
    </font>
    <font>
      <sz val="11"/>
      <color theme="1"/>
      <name val="Arial Rounded MT Bold"/>
      <family val="2"/>
    </font>
    <font>
      <sz val="20"/>
      <color theme="1"/>
      <name val="Arial Rounded MT Bold"/>
      <family val="2"/>
    </font>
    <font>
      <sz val="36"/>
      <color theme="1"/>
      <name val="Arial Rounded MT Bold"/>
      <family val="2"/>
    </font>
    <font>
      <sz val="17"/>
      <color theme="1"/>
      <name val="Arial Rounded MT Bold"/>
      <family val="2"/>
    </font>
    <font>
      <sz val="14"/>
      <color theme="1"/>
      <name val="Arial Rounded MT Bold"/>
      <family val="2"/>
    </font>
    <font>
      <sz val="13"/>
      <color theme="0"/>
      <name val="Arial Rounded MT Bold"/>
      <family val="2"/>
    </font>
    <font>
      <sz val="16"/>
      <color theme="1"/>
      <name val="Arial Rounded MT Bold"/>
      <family val="2"/>
    </font>
    <font>
      <sz val="14"/>
      <name val="Calibri"/>
      <family val="2"/>
      <scheme val="minor"/>
    </font>
    <font>
      <sz val="26"/>
      <name val="Arial"/>
      <family val="2"/>
    </font>
    <font>
      <b/>
      <sz val="7"/>
      <color rgb="FFFF0000"/>
      <name val="Arial"/>
      <family val="2"/>
    </font>
    <font>
      <sz val="9"/>
      <color rgb="FFFF0000"/>
      <name val="Arial"/>
      <family val="2"/>
    </font>
    <font>
      <b/>
      <i/>
      <sz val="24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i/>
      <sz val="19"/>
      <color theme="1"/>
      <name val="Arial"/>
      <family val="2"/>
    </font>
    <font>
      <sz val="19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30"/>
      <name val="Arial"/>
      <family val="2"/>
    </font>
    <font>
      <sz val="13"/>
      <name val="Arial"/>
      <family val="2"/>
    </font>
    <font>
      <b/>
      <i/>
      <sz val="23"/>
      <name val="Arial"/>
      <family val="2"/>
    </font>
    <font>
      <b/>
      <sz val="11"/>
      <color theme="0"/>
      <name val="Arial"/>
      <family val="2"/>
    </font>
    <font>
      <b/>
      <sz val="8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8"/>
      <color theme="0"/>
      <name val="Arial"/>
      <family val="2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  <font>
      <b/>
      <sz val="15"/>
      <color theme="1"/>
      <name val="Arial"/>
      <family val="2"/>
    </font>
    <font>
      <b/>
      <sz val="15"/>
      <color rgb="FFFF0000"/>
      <name val="Arial"/>
      <family val="2"/>
    </font>
    <font>
      <sz val="15"/>
      <name val="Arial"/>
      <family val="2"/>
    </font>
    <font>
      <b/>
      <i/>
      <sz val="14"/>
      <color indexed="18"/>
      <name val="Arial"/>
      <family val="2"/>
    </font>
    <font>
      <sz val="14"/>
      <color indexed="57"/>
      <name val="Arial"/>
      <family val="2"/>
    </font>
    <font>
      <b/>
      <sz val="36"/>
      <color rgb="FFFF0000"/>
      <name val="Arial"/>
      <family val="2"/>
    </font>
    <font>
      <b/>
      <i/>
      <sz val="18"/>
      <color rgb="FFFF0000"/>
      <name val="Arial"/>
      <family val="2"/>
    </font>
    <font>
      <b/>
      <sz val="9"/>
      <color rgb="FFFF0000"/>
      <name val="Arial"/>
      <family val="2"/>
    </font>
    <font>
      <b/>
      <i/>
      <sz val="12"/>
      <name val="Bookman Old Style"/>
      <family val="1"/>
    </font>
    <font>
      <b/>
      <i/>
      <sz val="12"/>
      <color indexed="9"/>
      <name val="Arial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b/>
      <i/>
      <sz val="14"/>
      <color indexed="62"/>
      <name val="Arial"/>
      <family val="2"/>
    </font>
    <font>
      <b/>
      <sz val="18"/>
      <color indexed="62"/>
      <name val="Arial"/>
      <family val="2"/>
    </font>
    <font>
      <b/>
      <i/>
      <sz val="2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b/>
      <sz val="27"/>
      <name val="Arial"/>
      <family val="2"/>
    </font>
    <font>
      <b/>
      <sz val="8"/>
      <color indexed="9"/>
      <name val="Arial"/>
      <family val="2"/>
    </font>
    <font>
      <b/>
      <i/>
      <sz val="18"/>
      <name val="Arial"/>
      <family val="2"/>
    </font>
    <font>
      <u/>
      <sz val="14"/>
      <name val="Arial"/>
      <family val="2"/>
    </font>
    <font>
      <sz val="15"/>
      <color theme="1"/>
      <name val="Arial Rounded MT Bold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color rgb="FF0000CC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  <font>
      <b/>
      <sz val="14"/>
      <color indexed="62"/>
      <name val="Arial"/>
      <family val="2"/>
    </font>
    <font>
      <i/>
      <sz val="14"/>
      <name val="Arial"/>
      <family val="2"/>
    </font>
    <font>
      <b/>
      <sz val="14"/>
      <color indexed="18"/>
      <name val="Arial"/>
      <family val="2"/>
    </font>
    <font>
      <b/>
      <i/>
      <sz val="11"/>
      <name val="Arial"/>
      <family val="2"/>
    </font>
    <font>
      <b/>
      <i/>
      <sz val="11"/>
      <color rgb="FFEA7B0C"/>
      <name val="Arial"/>
      <family val="2"/>
    </font>
    <font>
      <b/>
      <sz val="12"/>
      <color theme="1"/>
      <name val="Arial"/>
      <family val="2"/>
    </font>
    <font>
      <sz val="7"/>
      <color rgb="FFFF0000"/>
      <name val="Arial"/>
      <family val="2"/>
    </font>
    <font>
      <b/>
      <i/>
      <sz val="17"/>
      <name val="Arial"/>
      <family val="2"/>
    </font>
    <font>
      <sz val="16"/>
      <name val="Arial Rounded MT Bold"/>
      <family val="2"/>
    </font>
    <font>
      <sz val="16"/>
      <color theme="0"/>
      <name val="Arial"/>
      <family val="2"/>
    </font>
    <font>
      <sz val="8"/>
      <name val="Arial"/>
      <family val="2"/>
    </font>
    <font>
      <b/>
      <sz val="8"/>
      <color rgb="FFED0000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8"/>
      <color rgb="FF7030A0"/>
      <name val="Arial"/>
      <family val="2"/>
    </font>
    <font>
      <sz val="12"/>
      <color rgb="FF7030A0"/>
      <name val="Arial"/>
      <family val="2"/>
    </font>
    <font>
      <sz val="10"/>
      <color rgb="FF7030A0"/>
      <name val="Arial"/>
      <family val="2"/>
    </font>
    <font>
      <sz val="8"/>
      <name val="Arial"/>
      <family val="2"/>
    </font>
    <font>
      <sz val="10"/>
      <color rgb="FFFF0000"/>
      <name val="Arial Rounded MT Bold"/>
      <family val="2"/>
    </font>
    <font>
      <u/>
      <sz val="9"/>
      <name val="Arial"/>
      <family val="2"/>
    </font>
    <font>
      <b/>
      <i/>
      <sz val="12"/>
      <color theme="0"/>
      <name val="Bookman Old Style"/>
      <family val="1"/>
    </font>
    <font>
      <b/>
      <i/>
      <sz val="12"/>
      <color theme="0"/>
      <name val="Arial"/>
      <family val="2"/>
    </font>
    <font>
      <b/>
      <i/>
      <sz val="10"/>
      <color rgb="FF0000FF"/>
      <name val="Arial"/>
      <family val="2"/>
    </font>
    <font>
      <b/>
      <sz val="23"/>
      <name val="Arial"/>
      <family val="2"/>
    </font>
    <font>
      <b/>
      <i/>
      <sz val="7"/>
      <color rgb="FFFF0000"/>
      <name val="Arial"/>
      <family val="2"/>
    </font>
    <font>
      <u/>
      <sz val="10"/>
      <name val="Arial"/>
      <family val="2"/>
    </font>
    <font>
      <sz val="18"/>
      <name val="Bernard MT Condensed"/>
      <family val="1"/>
    </font>
    <font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ADC7A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ABEFFF"/>
        <bgColor indexed="64"/>
      </patternFill>
    </fill>
    <fill>
      <patternFill patternType="solid">
        <fgColor rgb="FF119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B7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rgb="FFF4881C"/>
      </bottom>
      <diagonal/>
    </border>
    <border>
      <left/>
      <right/>
      <top/>
      <bottom style="thick">
        <color rgb="FFEE7D0C"/>
      </bottom>
      <diagonal/>
    </border>
    <border>
      <left style="thick">
        <color rgb="FFEE7D0C"/>
      </left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F4881C"/>
      </top>
      <bottom style="thick">
        <color rgb="FFF4881C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C000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6" fillId="0" borderId="0" applyNumberFormat="0" applyFill="0" applyBorder="0" applyAlignment="0" applyProtection="0"/>
  </cellStyleXfs>
  <cellXfs count="108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8" fillId="2" borderId="0" xfId="0" applyFont="1" applyFill="1"/>
    <xf numFmtId="2" fontId="8" fillId="2" borderId="0" xfId="0" applyNumberFormat="1" applyFont="1" applyFill="1"/>
    <xf numFmtId="2" fontId="8" fillId="2" borderId="0" xfId="0" applyNumberFormat="1" applyFont="1" applyFill="1" applyAlignment="1">
      <alignment vertical="center"/>
    </xf>
    <xf numFmtId="2" fontId="0" fillId="2" borderId="0" xfId="0" applyNumberFormat="1" applyFill="1"/>
    <xf numFmtId="2" fontId="0" fillId="2" borderId="0" xfId="0" applyNumberForma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2" fontId="5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4" fontId="14" fillId="2" borderId="0" xfId="0" applyNumberFormat="1" applyFont="1" applyFill="1" applyAlignment="1">
      <alignment vertical="center"/>
    </xf>
    <xf numFmtId="2" fontId="14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166" fontId="14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4" fontId="11" fillId="2" borderId="0" xfId="0" applyNumberFormat="1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0" fontId="6" fillId="0" borderId="0" xfId="0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6" fillId="0" borderId="0" xfId="3" applyNumberFormat="1" applyFill="1" applyBorder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7" fillId="4" borderId="0" xfId="0" applyFont="1" applyFill="1" applyAlignment="1" applyProtection="1">
      <alignment vertical="center"/>
      <protection locked="0"/>
    </xf>
    <xf numFmtId="0" fontId="27" fillId="4" borderId="0" xfId="0" applyFont="1" applyFill="1" applyAlignment="1" applyProtection="1">
      <alignment horizontal="center" vertical="center"/>
      <protection locked="0"/>
    </xf>
    <xf numFmtId="4" fontId="27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4" fontId="12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4" fontId="12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4" fontId="0" fillId="4" borderId="0" xfId="0" applyNumberFormat="1" applyFill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12" fillId="4" borderId="0" xfId="0" applyFont="1" applyFill="1" applyAlignment="1">
      <alignment vertical="center"/>
    </xf>
    <xf numFmtId="4" fontId="12" fillId="4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4" fontId="1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2" fontId="15" fillId="3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171" fontId="11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right" vertical="center"/>
    </xf>
    <xf numFmtId="0" fontId="33" fillId="2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vertical="center"/>
    </xf>
    <xf numFmtId="0" fontId="31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2" fontId="44" fillId="0" borderId="0" xfId="0" applyNumberFormat="1" applyFont="1" applyAlignment="1">
      <alignment vertical="center"/>
    </xf>
    <xf numFmtId="0" fontId="44" fillId="2" borderId="0" xfId="0" applyFont="1" applyFill="1" applyAlignment="1">
      <alignment vertical="center"/>
    </xf>
    <xf numFmtId="4" fontId="44" fillId="2" borderId="0" xfId="0" applyNumberFormat="1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16" fontId="4" fillId="3" borderId="0" xfId="0" applyNumberFormat="1" applyFont="1" applyFill="1" applyAlignment="1">
      <alignment vertical="center"/>
    </xf>
    <xf numFmtId="0" fontId="46" fillId="2" borderId="0" xfId="0" applyFont="1" applyFill="1"/>
    <xf numFmtId="2" fontId="39" fillId="2" borderId="0" xfId="0" applyNumberFormat="1" applyFont="1" applyFill="1" applyAlignment="1">
      <alignment vertical="center"/>
    </xf>
    <xf numFmtId="168" fontId="39" fillId="2" borderId="0" xfId="0" applyNumberFormat="1" applyFont="1" applyFill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0" fontId="41" fillId="2" borderId="0" xfId="0" applyFont="1" applyFill="1" applyAlignment="1">
      <alignment horizontal="left" vertical="center"/>
    </xf>
    <xf numFmtId="2" fontId="44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48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4" fontId="30" fillId="5" borderId="15" xfId="0" applyNumberFormat="1" applyFont="1" applyFill="1" applyBorder="1" applyAlignment="1">
      <alignment horizontal="right" vertical="center"/>
    </xf>
    <xf numFmtId="2" fontId="50" fillId="5" borderId="2" xfId="0" applyNumberFormat="1" applyFont="1" applyFill="1" applyBorder="1" applyAlignment="1">
      <alignment horizontal="right" vertical="center"/>
    </xf>
    <xf numFmtId="0" fontId="31" fillId="5" borderId="16" xfId="0" applyFont="1" applyFill="1" applyBorder="1" applyAlignment="1">
      <alignment horizontal="center" vertical="center"/>
    </xf>
    <xf numFmtId="2" fontId="31" fillId="5" borderId="17" xfId="0" applyNumberFormat="1" applyFont="1" applyFill="1" applyBorder="1" applyAlignment="1">
      <alignment horizontal="center" vertical="center" wrapText="1"/>
    </xf>
    <xf numFmtId="2" fontId="54" fillId="5" borderId="17" xfId="0" applyNumberFormat="1" applyFont="1" applyFill="1" applyBorder="1" applyAlignment="1">
      <alignment horizontal="center" vertical="center" wrapText="1"/>
    </xf>
    <xf numFmtId="2" fontId="49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54" fillId="5" borderId="17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55" fillId="0" borderId="0" xfId="0" applyFont="1" applyAlignment="1">
      <alignment vertical="center"/>
    </xf>
    <xf numFmtId="0" fontId="56" fillId="0" borderId="3" xfId="0" applyFont="1" applyBorder="1" applyAlignment="1">
      <alignment horizontal="left" vertical="center"/>
    </xf>
    <xf numFmtId="0" fontId="55" fillId="0" borderId="3" xfId="0" applyFont="1" applyBorder="1" applyAlignment="1">
      <alignment vertical="center"/>
    </xf>
    <xf numFmtId="167" fontId="19" fillId="0" borderId="3" xfId="0" applyNumberFormat="1" applyFont="1" applyBorder="1" applyAlignment="1">
      <alignment vertical="center"/>
    </xf>
    <xf numFmtId="168" fontId="57" fillId="0" borderId="3" xfId="0" applyNumberFormat="1" applyFont="1" applyBorder="1" applyAlignment="1">
      <alignment horizontal="right" vertical="center"/>
    </xf>
    <xf numFmtId="0" fontId="59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60" fillId="0" borderId="0" xfId="0" applyFont="1" applyAlignment="1">
      <alignment horizontal="right" vertical="center"/>
    </xf>
    <xf numFmtId="167" fontId="19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2" fontId="55" fillId="0" borderId="0" xfId="0" applyNumberFormat="1" applyFont="1" applyAlignment="1">
      <alignment horizontal="right" vertical="center"/>
    </xf>
    <xf numFmtId="0" fontId="58" fillId="0" borderId="0" xfId="0" applyFont="1" applyAlignment="1">
      <alignment vertical="center"/>
    </xf>
    <xf numFmtId="0" fontId="58" fillId="0" borderId="0" xfId="0" applyFont="1" applyAlignment="1">
      <alignment horizontal="center" vertical="center"/>
    </xf>
    <xf numFmtId="167" fontId="61" fillId="0" borderId="0" xfId="0" applyNumberFormat="1" applyFont="1" applyAlignment="1">
      <alignment horizontal="center" vertical="center" wrapText="1"/>
    </xf>
    <xf numFmtId="4" fontId="58" fillId="0" borderId="0" xfId="0" applyNumberFormat="1" applyFont="1" applyAlignment="1">
      <alignment horizontal="center" vertical="center" wrapText="1"/>
    </xf>
    <xf numFmtId="2" fontId="58" fillId="0" borderId="0" xfId="0" applyNumberFormat="1" applyFont="1" applyAlignment="1">
      <alignment horizontal="right" vertical="center"/>
    </xf>
    <xf numFmtId="167" fontId="61" fillId="0" borderId="0" xfId="0" applyNumberFormat="1" applyFont="1" applyAlignment="1">
      <alignment vertical="center"/>
    </xf>
    <xf numFmtId="4" fontId="58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2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2" fontId="24" fillId="0" borderId="0" xfId="0" applyNumberFormat="1" applyFont="1" applyAlignment="1">
      <alignment vertical="center"/>
    </xf>
    <xf numFmtId="0" fontId="55" fillId="0" borderId="0" xfId="0" applyFont="1" applyAlignment="1">
      <alignment horizontal="left" vertical="center"/>
    </xf>
    <xf numFmtId="4" fontId="65" fillId="0" borderId="0" xfId="0" applyNumberFormat="1" applyFont="1" applyAlignment="1">
      <alignment vertical="center"/>
    </xf>
    <xf numFmtId="2" fontId="65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4" fontId="55" fillId="0" borderId="0" xfId="0" applyNumberFormat="1" applyFont="1" applyAlignment="1">
      <alignment vertical="center"/>
    </xf>
    <xf numFmtId="0" fontId="66" fillId="2" borderId="0" xfId="0" applyFont="1" applyFill="1" applyAlignment="1">
      <alignment vertical="center"/>
    </xf>
    <xf numFmtId="0" fontId="39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vertical="center"/>
    </xf>
    <xf numFmtId="0" fontId="69" fillId="2" borderId="0" xfId="0" applyFont="1" applyFill="1" applyAlignment="1">
      <alignment vertical="center"/>
    </xf>
    <xf numFmtId="0" fontId="55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61" fillId="0" borderId="0" xfId="0" applyFont="1" applyAlignment="1">
      <alignment vertical="center"/>
    </xf>
    <xf numFmtId="0" fontId="71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73" fillId="0" borderId="3" xfId="0" applyFont="1" applyBorder="1" applyAlignment="1">
      <alignment vertical="center"/>
    </xf>
    <xf numFmtId="0" fontId="74" fillId="0" borderId="3" xfId="0" applyFont="1" applyBorder="1" applyAlignment="1">
      <alignment vertical="center"/>
    </xf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168" fontId="74" fillId="0" borderId="0" xfId="0" applyNumberFormat="1" applyFont="1" applyAlignment="1">
      <alignment horizontal="right" vertical="center"/>
    </xf>
    <xf numFmtId="0" fontId="77" fillId="0" borderId="0" xfId="0" applyFont="1" applyAlignment="1">
      <alignment horizontal="center" vertical="center"/>
    </xf>
    <xf numFmtId="0" fontId="78" fillId="0" borderId="0" xfId="0" applyFont="1" applyAlignment="1">
      <alignment vertical="center"/>
    </xf>
    <xf numFmtId="0" fontId="79" fillId="6" borderId="0" xfId="0" applyFont="1" applyFill="1" applyAlignment="1">
      <alignment horizontal="center" vertical="center"/>
    </xf>
    <xf numFmtId="0" fontId="81" fillId="0" borderId="3" xfId="2" applyFont="1" applyBorder="1" applyAlignment="1" applyProtection="1">
      <alignment horizontal="right" vertical="center"/>
    </xf>
    <xf numFmtId="49" fontId="82" fillId="0" borderId="0" xfId="0" applyNumberFormat="1" applyFont="1" applyAlignment="1">
      <alignment horizontal="center" vertical="center"/>
    </xf>
    <xf numFmtId="167" fontId="24" fillId="0" borderId="0" xfId="0" applyNumberFormat="1" applyFont="1" applyAlignment="1">
      <alignment horizontal="right" vertical="center"/>
    </xf>
    <xf numFmtId="0" fontId="62" fillId="0" borderId="0" xfId="0" applyFont="1" applyAlignment="1">
      <alignment horizontal="right" vertical="center"/>
    </xf>
    <xf numFmtId="167" fontId="62" fillId="0" borderId="0" xfId="0" applyNumberFormat="1" applyFont="1" applyAlignment="1">
      <alignment horizontal="right" vertical="center" wrapText="1"/>
    </xf>
    <xf numFmtId="0" fontId="63" fillId="0" borderId="0" xfId="0" applyFont="1" applyAlignment="1">
      <alignment vertical="center"/>
    </xf>
    <xf numFmtId="0" fontId="64" fillId="0" borderId="0" xfId="0" applyFont="1" applyAlignment="1">
      <alignment horizontal="centerContinuous" vertical="center"/>
    </xf>
    <xf numFmtId="0" fontId="42" fillId="0" borderId="3" xfId="2" applyFont="1" applyBorder="1" applyAlignment="1" applyProtection="1">
      <alignment horizontal="centerContinuous" vertical="center"/>
    </xf>
    <xf numFmtId="0" fontId="40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24" fillId="0" borderId="0" xfId="2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2" fontId="61" fillId="0" borderId="0" xfId="0" applyNumberFormat="1" applyFont="1" applyAlignment="1">
      <alignment horizontal="right" vertical="center"/>
    </xf>
    <xf numFmtId="0" fontId="55" fillId="0" borderId="3" xfId="0" applyFont="1" applyBorder="1" applyAlignment="1">
      <alignment horizontal="left" vertical="center"/>
    </xf>
    <xf numFmtId="2" fontId="19" fillId="0" borderId="3" xfId="0" applyNumberFormat="1" applyFont="1" applyBorder="1" applyAlignment="1">
      <alignment horizontal="right" vertical="center"/>
    </xf>
    <xf numFmtId="168" fontId="58" fillId="0" borderId="3" xfId="0" applyNumberFormat="1" applyFont="1" applyBorder="1" applyAlignment="1">
      <alignment horizontal="right" vertical="center"/>
    </xf>
    <xf numFmtId="168" fontId="55" fillId="0" borderId="3" xfId="0" applyNumberFormat="1" applyFont="1" applyBorder="1" applyAlignment="1">
      <alignment horizontal="center" vertical="center"/>
    </xf>
    <xf numFmtId="2" fontId="55" fillId="0" borderId="3" xfId="0" applyNumberFormat="1" applyFont="1" applyBorder="1" applyAlignment="1">
      <alignment vertical="center"/>
    </xf>
    <xf numFmtId="2" fontId="19" fillId="0" borderId="0" xfId="0" applyNumberFormat="1" applyFont="1" applyAlignment="1">
      <alignment horizontal="right" vertical="center"/>
    </xf>
    <xf numFmtId="168" fontId="55" fillId="0" borderId="0" xfId="0" applyNumberFormat="1" applyFont="1" applyAlignment="1">
      <alignment horizontal="center" vertical="center"/>
    </xf>
    <xf numFmtId="2" fontId="55" fillId="0" borderId="0" xfId="0" applyNumberFormat="1" applyFont="1" applyAlignment="1">
      <alignment vertical="center"/>
    </xf>
    <xf numFmtId="0" fontId="58" fillId="0" borderId="0" xfId="0" applyFont="1" applyAlignment="1">
      <alignment horizontal="left" vertical="center"/>
    </xf>
    <xf numFmtId="2" fontId="61" fillId="0" borderId="0" xfId="0" applyNumberFormat="1" applyFont="1" applyAlignment="1">
      <alignment horizontal="right" vertical="center" wrapText="1"/>
    </xf>
    <xf numFmtId="2" fontId="58" fillId="0" borderId="0" xfId="0" applyNumberFormat="1" applyFont="1" applyAlignment="1">
      <alignment vertical="center"/>
    </xf>
    <xf numFmtId="0" fontId="64" fillId="0" borderId="0" xfId="0" applyFont="1" applyAlignment="1">
      <alignment horizontal="left" vertical="center"/>
    </xf>
    <xf numFmtId="2" fontId="6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164" fontId="65" fillId="0" borderId="0" xfId="0" applyNumberFormat="1" applyFont="1" applyAlignment="1">
      <alignment horizontal="left" vertical="center"/>
    </xf>
    <xf numFmtId="0" fontId="65" fillId="0" borderId="0" xfId="0" applyFont="1" applyAlignment="1">
      <alignment horizontal="left" vertical="center"/>
    </xf>
    <xf numFmtId="2" fontId="45" fillId="0" borderId="0" xfId="0" applyNumberFormat="1" applyFont="1" applyAlignment="1">
      <alignment vertical="center"/>
    </xf>
    <xf numFmtId="0" fontId="84" fillId="3" borderId="0" xfId="0" applyFont="1" applyFill="1" applyAlignment="1">
      <alignment vertical="center"/>
    </xf>
    <xf numFmtId="2" fontId="84" fillId="3" borderId="0" xfId="0" applyNumberFormat="1" applyFont="1" applyFill="1" applyAlignment="1">
      <alignment vertical="center"/>
    </xf>
    <xf numFmtId="2" fontId="45" fillId="3" borderId="0" xfId="0" applyNumberFormat="1" applyFont="1" applyFill="1" applyAlignment="1">
      <alignment vertical="center"/>
    </xf>
    <xf numFmtId="2" fontId="44" fillId="2" borderId="0" xfId="0" applyNumberFormat="1" applyFont="1" applyFill="1" applyAlignment="1">
      <alignment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2" borderId="0" xfId="0" applyFont="1" applyFill="1" applyAlignment="1">
      <alignment vertical="center"/>
    </xf>
    <xf numFmtId="2" fontId="16" fillId="0" borderId="0" xfId="0" applyNumberFormat="1" applyFont="1" applyAlignment="1">
      <alignment vertical="center"/>
    </xf>
    <xf numFmtId="0" fontId="31" fillId="5" borderId="25" xfId="0" applyFont="1" applyFill="1" applyBorder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2" fontId="45" fillId="0" borderId="0" xfId="0" applyNumberFormat="1" applyFont="1" applyAlignment="1">
      <alignment horizontal="center"/>
    </xf>
    <xf numFmtId="2" fontId="44" fillId="0" borderId="0" xfId="0" applyNumberFormat="1" applyFont="1" applyAlignment="1">
      <alignment horizontal="center"/>
    </xf>
    <xf numFmtId="0" fontId="46" fillId="0" borderId="0" xfId="0" applyFont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89" fillId="8" borderId="10" xfId="0" applyFont="1" applyFill="1" applyBorder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86" fillId="9" borderId="11" xfId="0" applyFont="1" applyFill="1" applyBorder="1" applyAlignment="1">
      <alignment horizontal="center" vertical="center"/>
    </xf>
    <xf numFmtId="0" fontId="86" fillId="9" borderId="9" xfId="0" applyFont="1" applyFill="1" applyBorder="1" applyAlignment="1">
      <alignment horizontal="center" vertical="center"/>
    </xf>
    <xf numFmtId="49" fontId="86" fillId="8" borderId="14" xfId="0" applyNumberFormat="1" applyFont="1" applyFill="1" applyBorder="1" applyAlignment="1">
      <alignment horizontal="center" vertical="center"/>
    </xf>
    <xf numFmtId="49" fontId="86" fillId="0" borderId="0" xfId="0" applyNumberFormat="1" applyFont="1" applyAlignment="1">
      <alignment horizontal="center" vertical="center"/>
    </xf>
    <xf numFmtId="0" fontId="90" fillId="0" borderId="7" xfId="0" applyFont="1" applyBorder="1" applyAlignment="1">
      <alignment vertical="center" textRotation="90"/>
    </xf>
    <xf numFmtId="2" fontId="90" fillId="0" borderId="10" xfId="0" applyNumberFormat="1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" fontId="91" fillId="0" borderId="14" xfId="0" applyNumberFormat="1" applyFont="1" applyBorder="1" applyAlignment="1">
      <alignment horizontal="center" vertical="center"/>
    </xf>
    <xf numFmtId="0" fontId="90" fillId="0" borderId="7" xfId="0" applyFont="1" applyBorder="1" applyAlignment="1">
      <alignment horizontal="center" vertical="center" textRotation="90"/>
    </xf>
    <xf numFmtId="0" fontId="90" fillId="0" borderId="7" xfId="0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2" fillId="0" borderId="8" xfId="0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3" fillId="9" borderId="10" xfId="0" applyFont="1" applyFill="1" applyBorder="1" applyAlignment="1">
      <alignment horizontal="center" vertical="center"/>
    </xf>
    <xf numFmtId="0" fontId="93" fillId="8" borderId="10" xfId="0" applyFont="1" applyFill="1" applyBorder="1" applyAlignment="1">
      <alignment horizontal="center" vertical="center"/>
    </xf>
    <xf numFmtId="0" fontId="93" fillId="0" borderId="18" xfId="0" applyFont="1" applyBorder="1" applyAlignment="1">
      <alignment horizontal="center" vertical="center"/>
    </xf>
    <xf numFmtId="0" fontId="93" fillId="9" borderId="18" xfId="0" applyFont="1" applyFill="1" applyBorder="1" applyAlignment="1">
      <alignment horizontal="center" vertical="center"/>
    </xf>
    <xf numFmtId="49" fontId="93" fillId="8" borderId="14" xfId="0" applyNumberFormat="1" applyFont="1" applyFill="1" applyBorder="1" applyAlignment="1">
      <alignment horizontal="center" vertical="center"/>
    </xf>
    <xf numFmtId="2" fontId="46" fillId="0" borderId="22" xfId="0" applyNumberFormat="1" applyFont="1" applyBorder="1" applyAlignment="1">
      <alignment horizontal="center" vertical="center"/>
    </xf>
    <xf numFmtId="2" fontId="46" fillId="0" borderId="8" xfId="0" applyNumberFormat="1" applyFont="1" applyBorder="1" applyAlignment="1">
      <alignment horizontal="center" vertical="center"/>
    </xf>
    <xf numFmtId="3" fontId="91" fillId="0" borderId="14" xfId="0" applyNumberFormat="1" applyFont="1" applyBorder="1" applyAlignment="1">
      <alignment horizontal="center" vertical="center"/>
    </xf>
    <xf numFmtId="4" fontId="91" fillId="0" borderId="10" xfId="0" applyNumberFormat="1" applyFont="1" applyBorder="1" applyAlignment="1">
      <alignment horizontal="center" vertical="center"/>
    </xf>
    <xf numFmtId="4" fontId="91" fillId="0" borderId="14" xfId="0" applyNumberFormat="1" applyFont="1" applyBorder="1" applyAlignment="1">
      <alignment horizontal="center" vertical="center"/>
    </xf>
    <xf numFmtId="3" fontId="91" fillId="0" borderId="13" xfId="0" applyNumberFormat="1" applyFont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0" fontId="91" fillId="0" borderId="7" xfId="0" applyFont="1" applyBorder="1" applyAlignment="1">
      <alignment vertical="center" textRotation="90"/>
    </xf>
    <xf numFmtId="2" fontId="49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6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8" fontId="2" fillId="2" borderId="3" xfId="0" applyNumberFormat="1" applyFont="1" applyFill="1" applyBorder="1" applyAlignment="1">
      <alignment vertical="center"/>
    </xf>
    <xf numFmtId="0" fontId="56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67" fillId="0" borderId="7" xfId="0" applyFont="1" applyBorder="1" applyAlignment="1">
      <alignment horizontal="left" vertical="center"/>
    </xf>
    <xf numFmtId="0" fontId="31" fillId="10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105" fillId="0" borderId="18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68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2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2" fontId="12" fillId="0" borderId="10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2" fontId="44" fillId="0" borderId="0" xfId="0" applyNumberFormat="1" applyFont="1" applyAlignment="1">
      <alignment horizontal="center" vertical="center"/>
    </xf>
    <xf numFmtId="4" fontId="24" fillId="2" borderId="8" xfId="0" applyNumberFormat="1" applyFont="1" applyFill="1" applyBorder="1" applyAlignment="1">
      <alignment horizontal="right" vertical="center"/>
    </xf>
    <xf numFmtId="2" fontId="24" fillId="2" borderId="0" xfId="0" applyNumberFormat="1" applyFont="1" applyFill="1" applyAlignment="1">
      <alignment vertical="center"/>
    </xf>
    <xf numFmtId="2" fontId="45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98" fillId="0" borderId="3" xfId="0" applyFont="1" applyBorder="1" applyAlignment="1">
      <alignment horizontal="left" vertical="center"/>
    </xf>
    <xf numFmtId="0" fontId="92" fillId="0" borderId="3" xfId="0" applyFont="1" applyBorder="1" applyAlignment="1">
      <alignment horizontal="left" vertical="center"/>
    </xf>
    <xf numFmtId="0" fontId="92" fillId="0" borderId="0" xfId="0" applyFont="1" applyAlignment="1">
      <alignment horizontal="left" vertical="center"/>
    </xf>
    <xf numFmtId="0" fontId="110" fillId="0" borderId="0" xfId="0" applyFont="1" applyAlignment="1">
      <alignment horizontal="left" vertical="center"/>
    </xf>
    <xf numFmtId="0" fontId="110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08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168" fontId="51" fillId="0" borderId="0" xfId="0" applyNumberFormat="1" applyFont="1" applyAlignment="1">
      <alignment vertical="center"/>
    </xf>
    <xf numFmtId="0" fontId="34" fillId="0" borderId="0" xfId="0" applyFont="1"/>
    <xf numFmtId="0" fontId="115" fillId="2" borderId="0" xfId="0" applyFont="1" applyFill="1" applyAlignment="1">
      <alignment vertical="center"/>
    </xf>
    <xf numFmtId="0" fontId="4" fillId="2" borderId="0" xfId="0" applyFont="1" applyFill="1"/>
    <xf numFmtId="0" fontId="116" fillId="2" borderId="0" xfId="0" applyFont="1" applyFill="1" applyAlignment="1">
      <alignment vertical="center"/>
    </xf>
    <xf numFmtId="0" fontId="116" fillId="0" borderId="0" xfId="0" applyFont="1" applyAlignment="1">
      <alignment vertical="center"/>
    </xf>
    <xf numFmtId="0" fontId="118" fillId="2" borderId="0" xfId="0" applyFont="1" applyFill="1"/>
    <xf numFmtId="0" fontId="0" fillId="12" borderId="19" xfId="0" applyFill="1" applyBorder="1" applyAlignment="1">
      <alignment vertical="center"/>
    </xf>
    <xf numFmtId="0" fontId="25" fillId="12" borderId="20" xfId="0" applyFont="1" applyFill="1" applyBorder="1" applyAlignment="1">
      <alignment horizontal="center" vertical="center"/>
    </xf>
    <xf numFmtId="0" fontId="0" fillId="12" borderId="21" xfId="0" applyFill="1" applyBorder="1" applyAlignment="1">
      <alignment vertical="center"/>
    </xf>
    <xf numFmtId="2" fontId="5" fillId="2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/>
    <xf numFmtId="2" fontId="4" fillId="0" borderId="0" xfId="0" applyNumberFormat="1" applyFont="1"/>
    <xf numFmtId="2" fontId="0" fillId="4" borderId="0" xfId="0" applyNumberFormat="1" applyFill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105" fillId="0" borderId="0" xfId="0" applyFont="1" applyAlignment="1">
      <alignment vertical="center"/>
    </xf>
    <xf numFmtId="2" fontId="108" fillId="0" borderId="0" xfId="0" applyNumberFormat="1" applyFont="1" applyAlignment="1">
      <alignment horizontal="center" vertical="center"/>
    </xf>
    <xf numFmtId="2" fontId="44" fillId="3" borderId="0" xfId="0" applyNumberFormat="1" applyFont="1" applyFill="1" applyAlignment="1">
      <alignment horizontal="center" vertical="center"/>
    </xf>
    <xf numFmtId="0" fontId="61" fillId="0" borderId="0" xfId="0" applyFont="1"/>
    <xf numFmtId="168" fontId="34" fillId="0" borderId="0" xfId="0" applyNumberFormat="1" applyFont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2" fontId="45" fillId="3" borderId="0" xfId="0" applyNumberFormat="1" applyFont="1" applyFill="1" applyAlignment="1">
      <alignment horizontal="center" vertical="center"/>
    </xf>
    <xf numFmtId="2" fontId="84" fillId="0" borderId="0" xfId="0" applyNumberFormat="1" applyFont="1" applyAlignment="1">
      <alignment horizontal="center" vertical="center"/>
    </xf>
    <xf numFmtId="2" fontId="123" fillId="0" borderId="0" xfId="0" applyNumberFormat="1" applyFont="1" applyAlignment="1">
      <alignment horizontal="center" vertical="center"/>
    </xf>
    <xf numFmtId="0" fontId="65" fillId="0" borderId="0" xfId="0" applyFont="1"/>
    <xf numFmtId="0" fontId="0" fillId="13" borderId="0" xfId="0" applyFill="1"/>
    <xf numFmtId="0" fontId="0" fillId="13" borderId="3" xfId="0" applyFill="1" applyBorder="1"/>
    <xf numFmtId="0" fontId="110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0" fillId="0" borderId="3" xfId="0" applyBorder="1"/>
    <xf numFmtId="0" fontId="0" fillId="13" borderId="23" xfId="0" applyFill="1" applyBorder="1"/>
    <xf numFmtId="0" fontId="6" fillId="0" borderId="1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 wrapText="1"/>
    </xf>
    <xf numFmtId="0" fontId="0" fillId="0" borderId="23" xfId="0" applyBorder="1"/>
    <xf numFmtId="0" fontId="28" fillId="0" borderId="0" xfId="0" applyFont="1" applyAlignment="1">
      <alignment horizontal="center" vertical="center" wrapText="1"/>
    </xf>
    <xf numFmtId="0" fontId="65" fillId="0" borderId="3" xfId="0" applyFont="1" applyBorder="1" applyAlignment="1">
      <alignment vertical="center"/>
    </xf>
    <xf numFmtId="0" fontId="75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4" fontId="108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vertical="center"/>
    </xf>
    <xf numFmtId="4" fontId="53" fillId="2" borderId="0" xfId="0" applyNumberFormat="1" applyFont="1" applyFill="1" applyAlignment="1">
      <alignment horizontal="right" vertical="center"/>
    </xf>
    <xf numFmtId="4" fontId="45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Continuous" vertical="center"/>
    </xf>
    <xf numFmtId="0" fontId="57" fillId="0" borderId="0" xfId="0" applyFont="1" applyAlignment="1">
      <alignment horizontal="centerContinuous" vertical="center"/>
    </xf>
    <xf numFmtId="0" fontId="57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9" fillId="0" borderId="0" xfId="0" applyFont="1" applyAlignment="1">
      <alignment vertical="center"/>
    </xf>
    <xf numFmtId="4" fontId="49" fillId="2" borderId="0" xfId="0" applyNumberFormat="1" applyFont="1" applyFill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01" fillId="6" borderId="0" xfId="0" applyFont="1" applyFill="1" applyAlignment="1">
      <alignment horizontal="center" vertical="center"/>
    </xf>
    <xf numFmtId="4" fontId="101" fillId="6" borderId="0" xfId="0" applyNumberFormat="1" applyFont="1" applyFill="1" applyAlignment="1">
      <alignment horizontal="center" vertical="center"/>
    </xf>
    <xf numFmtId="0" fontId="102" fillId="6" borderId="0" xfId="0" applyFont="1" applyFill="1" applyAlignment="1">
      <alignment vertical="center"/>
    </xf>
    <xf numFmtId="2" fontId="101" fillId="6" borderId="0" xfId="0" applyNumberFormat="1" applyFont="1" applyFill="1" applyAlignment="1">
      <alignment horizontal="center" vertical="center"/>
    </xf>
    <xf numFmtId="0" fontId="101" fillId="6" borderId="0" xfId="0" applyFont="1" applyFill="1" applyAlignment="1">
      <alignment horizontal="center"/>
    </xf>
    <xf numFmtId="166" fontId="101" fillId="6" borderId="0" xfId="0" applyNumberFormat="1" applyFont="1" applyFill="1" applyAlignment="1">
      <alignment horizontal="center" vertical="center"/>
    </xf>
    <xf numFmtId="2" fontId="101" fillId="6" borderId="0" xfId="0" applyNumberFormat="1" applyFont="1" applyFill="1" applyAlignment="1">
      <alignment horizontal="center"/>
    </xf>
    <xf numFmtId="0" fontId="131" fillId="0" borderId="0" xfId="0" applyFont="1" applyAlignment="1">
      <alignment horizontal="center" vertical="center"/>
    </xf>
    <xf numFmtId="0" fontId="132" fillId="0" borderId="0" xfId="0" applyFont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6" fillId="0" borderId="3" xfId="2" applyFont="1" applyBorder="1" applyAlignment="1" applyProtection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15" borderId="4" xfId="0" applyFont="1" applyFill="1" applyBorder="1" applyAlignment="1">
      <alignment vertical="center"/>
    </xf>
    <xf numFmtId="0" fontId="5" fillId="15" borderId="2" xfId="0" applyFont="1" applyFill="1" applyBorder="1" applyAlignment="1">
      <alignment vertical="center"/>
    </xf>
    <xf numFmtId="0" fontId="5" fillId="15" borderId="15" xfId="0" applyFont="1" applyFill="1" applyBorder="1" applyAlignment="1">
      <alignment vertical="center"/>
    </xf>
    <xf numFmtId="0" fontId="4" fillId="16" borderId="0" xfId="0" applyFont="1" applyFill="1" applyAlignment="1">
      <alignment vertical="center"/>
    </xf>
    <xf numFmtId="0" fontId="90" fillId="0" borderId="8" xfId="0" applyFont="1" applyBorder="1" applyAlignment="1">
      <alignment vertical="center" wrapText="1"/>
    </xf>
    <xf numFmtId="0" fontId="90" fillId="0" borderId="0" xfId="0" applyFont="1" applyAlignment="1">
      <alignment vertical="center" wrapText="1"/>
    </xf>
    <xf numFmtId="2" fontId="92" fillId="0" borderId="0" xfId="0" applyNumberFormat="1" applyFont="1" applyAlignment="1">
      <alignment horizontal="left" vertical="center"/>
    </xf>
    <xf numFmtId="2" fontId="110" fillId="0" borderId="0" xfId="0" applyNumberFormat="1" applyFont="1" applyAlignment="1">
      <alignment horizontal="left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2" fontId="45" fillId="2" borderId="0" xfId="0" applyNumberFormat="1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2" fontId="4" fillId="4" borderId="0" xfId="0" applyNumberFormat="1" applyFont="1" applyFill="1" applyAlignment="1" applyProtection="1">
      <alignment horizontal="center" vertical="center"/>
      <protection locked="0"/>
    </xf>
    <xf numFmtId="4" fontId="4" fillId="4" borderId="0" xfId="0" applyNumberFormat="1" applyFont="1" applyFill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2" fontId="137" fillId="4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9" fillId="4" borderId="0" xfId="0" applyFont="1" applyFill="1" applyAlignment="1" applyProtection="1">
      <alignment horizontal="center" vertical="center"/>
      <protection locked="0"/>
    </xf>
    <xf numFmtId="4" fontId="24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105" fillId="0" borderId="0" xfId="0" applyNumberFormat="1" applyFont="1" applyAlignment="1">
      <alignment vertical="center"/>
    </xf>
    <xf numFmtId="168" fontId="47" fillId="0" borderId="0" xfId="0" applyNumberFormat="1" applyFont="1" applyAlignment="1">
      <alignment horizontal="right" vertical="center"/>
    </xf>
    <xf numFmtId="0" fontId="46" fillId="0" borderId="35" xfId="0" applyFont="1" applyBorder="1" applyAlignment="1">
      <alignment horizontal="center" vertical="center"/>
    </xf>
    <xf numFmtId="2" fontId="110" fillId="0" borderId="0" xfId="0" applyNumberFormat="1" applyFont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/>
    </xf>
    <xf numFmtId="2" fontId="124" fillId="4" borderId="0" xfId="0" applyNumberFormat="1" applyFont="1" applyFill="1" applyAlignment="1">
      <alignment horizontal="center" vertical="center"/>
    </xf>
    <xf numFmtId="2" fontId="24" fillId="2" borderId="0" xfId="0" applyNumberFormat="1" applyFont="1" applyFill="1" applyAlignment="1">
      <alignment horizontal="center" vertical="center"/>
    </xf>
    <xf numFmtId="0" fontId="61" fillId="0" borderId="18" xfId="0" applyFont="1" applyBorder="1" applyAlignment="1">
      <alignment vertical="center"/>
    </xf>
    <xf numFmtId="0" fontId="61" fillId="0" borderId="19" xfId="0" applyFont="1" applyBorder="1" applyAlignment="1">
      <alignment vertical="center"/>
    </xf>
    <xf numFmtId="0" fontId="61" fillId="0" borderId="20" xfId="0" applyFont="1" applyBorder="1" applyAlignment="1">
      <alignment vertical="center"/>
    </xf>
    <xf numFmtId="4" fontId="61" fillId="0" borderId="18" xfId="0" applyNumberFormat="1" applyFont="1" applyBorder="1" applyAlignment="1">
      <alignment horizontal="right" vertical="center"/>
    </xf>
    <xf numFmtId="0" fontId="61" fillId="0" borderId="21" xfId="0" applyFont="1" applyBorder="1" applyAlignment="1">
      <alignment horizontal="center" vertical="center"/>
    </xf>
    <xf numFmtId="0" fontId="140" fillId="0" borderId="18" xfId="0" applyFont="1" applyBorder="1" applyAlignment="1">
      <alignment horizontal="center" vertical="center"/>
    </xf>
    <xf numFmtId="0" fontId="140" fillId="0" borderId="14" xfId="0" applyFont="1" applyBorder="1" applyAlignment="1">
      <alignment horizontal="center" vertical="center"/>
    </xf>
    <xf numFmtId="0" fontId="140" fillId="0" borderId="10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25" fillId="2" borderId="0" xfId="0" applyNumberFormat="1" applyFont="1" applyFill="1" applyAlignment="1">
      <alignment vertical="center"/>
    </xf>
    <xf numFmtId="2" fontId="125" fillId="0" borderId="0" xfId="0" applyNumberFormat="1" applyFont="1" applyAlignment="1">
      <alignment horizontal="centerContinuous" vertical="center"/>
    </xf>
    <xf numFmtId="2" fontId="24" fillId="2" borderId="0" xfId="0" applyNumberFormat="1" applyFont="1" applyFill="1" applyAlignment="1">
      <alignment horizontal="left" vertical="center" wrapText="1"/>
    </xf>
    <xf numFmtId="2" fontId="53" fillId="0" borderId="0" xfId="0" applyNumberFormat="1" applyFont="1" applyAlignment="1">
      <alignment horizontal="center" vertical="center"/>
    </xf>
    <xf numFmtId="0" fontId="140" fillId="0" borderId="0" xfId="0" applyFont="1" applyAlignment="1">
      <alignment horizontal="center" vertical="center"/>
    </xf>
    <xf numFmtId="4" fontId="24" fillId="0" borderId="8" xfId="0" applyNumberFormat="1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8" fontId="24" fillId="0" borderId="0" xfId="0" applyNumberFormat="1" applyFont="1" applyAlignment="1">
      <alignment vertical="center"/>
    </xf>
    <xf numFmtId="0" fontId="142" fillId="0" borderId="0" xfId="0" applyFont="1" applyAlignment="1">
      <alignment horizontal="center" vertical="center"/>
    </xf>
    <xf numFmtId="0" fontId="143" fillId="0" borderId="0" xfId="0" applyFont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2" fontId="0" fillId="0" borderId="0" xfId="0" applyNumberFormat="1" applyAlignment="1">
      <alignment vertical="center"/>
    </xf>
    <xf numFmtId="0" fontId="28" fillId="0" borderId="0" xfId="0" applyFont="1" applyAlignment="1">
      <alignment vertical="center"/>
    </xf>
    <xf numFmtId="0" fontId="28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Continuous" vertical="center"/>
    </xf>
    <xf numFmtId="4" fontId="110" fillId="0" borderId="0" xfId="0" applyNumberFormat="1" applyFont="1" applyAlignment="1">
      <alignment horizontal="right" vertical="center"/>
    </xf>
    <xf numFmtId="2" fontId="53" fillId="0" borderId="0" xfId="0" applyNumberFormat="1" applyFont="1" applyAlignment="1">
      <alignment vertical="center"/>
    </xf>
    <xf numFmtId="2" fontId="114" fillId="0" borderId="0" xfId="0" applyNumberFormat="1" applyFont="1" applyAlignment="1">
      <alignment horizontal="center" vertical="center"/>
    </xf>
    <xf numFmtId="0" fontId="6" fillId="0" borderId="23" xfId="0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0" fontId="145" fillId="0" borderId="0" xfId="0" applyFont="1" applyAlignment="1">
      <alignment vertical="center"/>
    </xf>
    <xf numFmtId="0" fontId="145" fillId="0" borderId="20" xfId="0" applyFont="1" applyBorder="1" applyAlignment="1">
      <alignment vertical="center"/>
    </xf>
    <xf numFmtId="4" fontId="83" fillId="0" borderId="0" xfId="0" applyNumberFormat="1" applyFont="1" applyAlignment="1">
      <alignment horizontal="center" vertical="center"/>
    </xf>
    <xf numFmtId="0" fontId="145" fillId="0" borderId="0" xfId="0" applyFont="1" applyAlignment="1">
      <alignment horizontal="left" vertical="center"/>
    </xf>
    <xf numFmtId="0" fontId="147" fillId="0" borderId="0" xfId="0" applyFont="1" applyAlignment="1">
      <alignment vertical="center"/>
    </xf>
    <xf numFmtId="2" fontId="0" fillId="0" borderId="0" xfId="0" applyNumberFormat="1"/>
    <xf numFmtId="0" fontId="61" fillId="2" borderId="0" xfId="0" applyFont="1" applyFill="1"/>
    <xf numFmtId="1" fontId="148" fillId="2" borderId="0" xfId="0" applyNumberFormat="1" applyFont="1" applyFill="1" applyAlignment="1">
      <alignment vertical="center"/>
    </xf>
    <xf numFmtId="0" fontId="149" fillId="0" borderId="0" xfId="0" applyFont="1"/>
    <xf numFmtId="0" fontId="150" fillId="0" borderId="0" xfId="0" applyFont="1" applyAlignment="1">
      <alignment vertical="center"/>
    </xf>
    <xf numFmtId="0" fontId="149" fillId="0" borderId="0" xfId="0" applyFont="1" applyAlignment="1">
      <alignment horizontal="right"/>
    </xf>
    <xf numFmtId="4" fontId="146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4" fontId="112" fillId="0" borderId="0" xfId="0" applyNumberFormat="1" applyFont="1" applyAlignment="1">
      <alignment horizontal="center" vertical="center"/>
    </xf>
    <xf numFmtId="0" fontId="151" fillId="0" borderId="0" xfId="0" applyFont="1" applyAlignment="1">
      <alignment vertical="center"/>
    </xf>
    <xf numFmtId="2" fontId="108" fillId="2" borderId="0" xfId="0" applyNumberFormat="1" applyFont="1" applyFill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" fontId="47" fillId="0" borderId="0" xfId="0" applyNumberFormat="1" applyFont="1" applyAlignment="1">
      <alignment horizontal="center" vertical="center"/>
    </xf>
    <xf numFmtId="168" fontId="25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60" fillId="0" borderId="3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2" fontId="12" fillId="0" borderId="41" xfId="0" applyNumberFormat="1" applyFont="1" applyBorder="1" applyAlignment="1">
      <alignment horizontal="right" vertical="center"/>
    </xf>
    <xf numFmtId="2" fontId="12" fillId="0" borderId="41" xfId="0" applyNumberFormat="1" applyFont="1" applyBorder="1" applyAlignment="1">
      <alignment horizontal="centerContinuous" vertical="center"/>
    </xf>
    <xf numFmtId="0" fontId="0" fillId="0" borderId="4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2" fontId="12" fillId="0" borderId="44" xfId="0" applyNumberFormat="1" applyFont="1" applyBorder="1" applyAlignment="1">
      <alignment horizontal="right" vertical="center"/>
    </xf>
    <xf numFmtId="0" fontId="98" fillId="0" borderId="0" xfId="0" applyFont="1" applyAlignment="1">
      <alignment vertical="center"/>
    </xf>
    <xf numFmtId="0" fontId="121" fillId="0" borderId="0" xfId="0" applyFont="1" applyAlignment="1">
      <alignment vertical="center"/>
    </xf>
    <xf numFmtId="0" fontId="55" fillId="0" borderId="0" xfId="0" applyFont="1" applyAlignment="1">
      <alignment horizontal="right" vertical="top"/>
    </xf>
    <xf numFmtId="0" fontId="116" fillId="0" borderId="0" xfId="0" applyFont="1" applyAlignment="1">
      <alignment vertical="top"/>
    </xf>
    <xf numFmtId="0" fontId="119" fillId="0" borderId="0" xfId="0" applyFont="1" applyAlignment="1">
      <alignment horizontal="right" vertical="center"/>
    </xf>
    <xf numFmtId="1" fontId="119" fillId="0" borderId="0" xfId="0" applyNumberFormat="1" applyFont="1" applyAlignment="1">
      <alignment horizontal="left" vertical="center"/>
    </xf>
    <xf numFmtId="0" fontId="119" fillId="0" borderId="0" xfId="0" applyFont="1" applyAlignment="1">
      <alignment vertical="center"/>
    </xf>
    <xf numFmtId="0" fontId="119" fillId="0" borderId="0" xfId="0" applyFont="1" applyAlignment="1">
      <alignment horizontal="left" vertical="center"/>
    </xf>
    <xf numFmtId="0" fontId="119" fillId="0" borderId="0" xfId="0" applyFont="1"/>
    <xf numFmtId="0" fontId="119" fillId="0" borderId="0" xfId="0" applyFont="1" applyAlignment="1">
      <alignment horizontal="left"/>
    </xf>
    <xf numFmtId="0" fontId="120" fillId="0" borderId="0" xfId="0" applyFont="1" applyAlignment="1">
      <alignment horizontal="right"/>
    </xf>
    <xf numFmtId="0" fontId="120" fillId="0" borderId="0" xfId="0" applyFont="1" applyAlignment="1">
      <alignment horizontal="left"/>
    </xf>
    <xf numFmtId="0" fontId="120" fillId="0" borderId="0" xfId="0" applyFont="1"/>
    <xf numFmtId="0" fontId="128" fillId="0" borderId="0" xfId="0" applyFont="1" applyAlignment="1">
      <alignment horizontal="right" vertical="center"/>
    </xf>
    <xf numFmtId="0" fontId="128" fillId="0" borderId="0" xfId="0" applyFont="1" applyAlignment="1">
      <alignment vertical="center"/>
    </xf>
    <xf numFmtId="0" fontId="145" fillId="0" borderId="6" xfId="0" applyFont="1" applyBorder="1" applyAlignment="1">
      <alignment horizontal="center" vertical="center"/>
    </xf>
    <xf numFmtId="0" fontId="145" fillId="0" borderId="6" xfId="0" applyFont="1" applyBorder="1" applyAlignment="1">
      <alignment vertical="center"/>
    </xf>
    <xf numFmtId="1" fontId="145" fillId="0" borderId="6" xfId="0" applyNumberFormat="1" applyFont="1" applyBorder="1" applyAlignment="1">
      <alignment horizontal="center" vertical="center"/>
    </xf>
    <xf numFmtId="4" fontId="145" fillId="0" borderId="0" xfId="0" applyNumberFormat="1" applyFont="1" applyAlignment="1">
      <alignment vertical="center"/>
    </xf>
    <xf numFmtId="0" fontId="145" fillId="0" borderId="20" xfId="0" applyFont="1" applyBorder="1" applyAlignment="1">
      <alignment horizontal="center" vertical="center"/>
    </xf>
    <xf numFmtId="0" fontId="145" fillId="0" borderId="24" xfId="0" applyFont="1" applyBorder="1" applyAlignment="1">
      <alignment horizontal="center" vertical="center"/>
    </xf>
    <xf numFmtId="0" fontId="145" fillId="0" borderId="24" xfId="0" applyFont="1" applyBorder="1" applyAlignment="1">
      <alignment vertical="center"/>
    </xf>
    <xf numFmtId="1" fontId="145" fillId="0" borderId="24" xfId="0" applyNumberFormat="1" applyFont="1" applyBorder="1" applyAlignment="1">
      <alignment horizontal="center" vertical="center"/>
    </xf>
    <xf numFmtId="2" fontId="145" fillId="0" borderId="24" xfId="0" applyNumberFormat="1" applyFont="1" applyBorder="1" applyAlignment="1">
      <alignment vertical="center"/>
    </xf>
    <xf numFmtId="0" fontId="145" fillId="0" borderId="27" xfId="0" applyFont="1" applyBorder="1" applyAlignment="1">
      <alignment vertical="center"/>
    </xf>
    <xf numFmtId="0" fontId="145" fillId="0" borderId="27" xfId="0" applyFont="1" applyBorder="1" applyAlignment="1">
      <alignment horizontal="center" vertical="center"/>
    </xf>
    <xf numFmtId="1" fontId="145" fillId="0" borderId="20" xfId="0" applyNumberFormat="1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167" fontId="145" fillId="0" borderId="0" xfId="0" applyNumberFormat="1" applyFont="1" applyAlignment="1">
      <alignment horizontal="right" vertical="center" wrapText="1"/>
    </xf>
    <xf numFmtId="4" fontId="145" fillId="0" borderId="6" xfId="0" applyNumberFormat="1" applyFont="1" applyBorder="1" applyAlignment="1">
      <alignment horizontal="center" vertical="center" wrapText="1"/>
    </xf>
    <xf numFmtId="2" fontId="145" fillId="0" borderId="6" xfId="0" applyNumberFormat="1" applyFont="1" applyBorder="1" applyAlignment="1">
      <alignment vertical="center"/>
    </xf>
    <xf numFmtId="4" fontId="145" fillId="0" borderId="24" xfId="0" applyNumberFormat="1" applyFont="1" applyBorder="1" applyAlignment="1">
      <alignment horizontal="center" vertical="center" wrapText="1"/>
    </xf>
    <xf numFmtId="2" fontId="145" fillId="0" borderId="6" xfId="0" applyNumberFormat="1" applyFont="1" applyBorder="1" applyAlignment="1">
      <alignment horizontal="left" vertical="center"/>
    </xf>
    <xf numFmtId="2" fontId="154" fillId="0" borderId="0" xfId="0" applyNumberFormat="1" applyFont="1" applyAlignment="1">
      <alignment vertical="center"/>
    </xf>
    <xf numFmtId="4" fontId="11" fillId="17" borderId="0" xfId="0" applyNumberFormat="1" applyFont="1" applyFill="1" applyAlignment="1">
      <alignment vertical="center"/>
    </xf>
    <xf numFmtId="4" fontId="6" fillId="17" borderId="0" xfId="0" applyNumberFormat="1" applyFont="1" applyFill="1" applyAlignment="1">
      <alignment vertical="center"/>
    </xf>
    <xf numFmtId="0" fontId="3" fillId="17" borderId="0" xfId="0" applyFont="1" applyFill="1" applyAlignment="1">
      <alignment vertical="center"/>
    </xf>
    <xf numFmtId="2" fontId="11" fillId="17" borderId="0" xfId="0" applyNumberFormat="1" applyFont="1" applyFill="1" applyAlignment="1">
      <alignment vertical="center"/>
    </xf>
    <xf numFmtId="0" fontId="38" fillId="17" borderId="25" xfId="0" applyFont="1" applyFill="1" applyBorder="1" applyAlignment="1">
      <alignment vertical="center"/>
    </xf>
    <xf numFmtId="0" fontId="60" fillId="17" borderId="0" xfId="0" applyFont="1" applyFill="1" applyAlignment="1">
      <alignment vertical="top"/>
    </xf>
    <xf numFmtId="0" fontId="0" fillId="17" borderId="0" xfId="0" applyFill="1" applyAlignment="1">
      <alignment vertical="center"/>
    </xf>
    <xf numFmtId="0" fontId="6" fillId="17" borderId="3" xfId="0" applyFont="1" applyFill="1" applyBorder="1" applyAlignment="1">
      <alignment vertical="center"/>
    </xf>
    <xf numFmtId="0" fontId="12" fillId="17" borderId="3" xfId="0" applyFont="1" applyFill="1" applyBorder="1" applyAlignment="1">
      <alignment vertical="center"/>
    </xf>
    <xf numFmtId="0" fontId="0" fillId="17" borderId="3" xfId="0" applyFill="1" applyBorder="1" applyAlignment="1">
      <alignment vertical="center"/>
    </xf>
    <xf numFmtId="0" fontId="122" fillId="17" borderId="3" xfId="0" applyFont="1" applyFill="1" applyBorder="1" applyAlignment="1">
      <alignment vertical="center" wrapText="1"/>
    </xf>
    <xf numFmtId="168" fontId="114" fillId="17" borderId="0" xfId="0" applyNumberFormat="1" applyFont="1" applyFill="1" applyAlignment="1">
      <alignment horizontal="right" vertical="center"/>
    </xf>
    <xf numFmtId="0" fontId="36" fillId="17" borderId="0" xfId="0" applyFont="1" applyFill="1"/>
    <xf numFmtId="0" fontId="36" fillId="17" borderId="0" xfId="0" applyFont="1" applyFill="1" applyAlignment="1">
      <alignment vertical="center"/>
    </xf>
    <xf numFmtId="168" fontId="114" fillId="17" borderId="35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154" fillId="0" borderId="0" xfId="0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166" fontId="108" fillId="2" borderId="0" xfId="0" applyNumberFormat="1" applyFont="1" applyFill="1" applyAlignment="1">
      <alignment horizontal="center" vertical="center"/>
    </xf>
    <xf numFmtId="166" fontId="123" fillId="4" borderId="0" xfId="0" applyNumberFormat="1" applyFont="1" applyFill="1" applyAlignment="1" applyProtection="1">
      <alignment horizontal="center" vertical="center"/>
      <protection locked="0"/>
    </xf>
    <xf numFmtId="0" fontId="140" fillId="0" borderId="18" xfId="0" applyFont="1" applyBorder="1" applyAlignment="1">
      <alignment vertical="center"/>
    </xf>
    <xf numFmtId="0" fontId="140" fillId="0" borderId="19" xfId="0" applyFont="1" applyBorder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110" fillId="0" borderId="3" xfId="0" applyFont="1" applyBorder="1" applyAlignment="1">
      <alignment horizontal="left" vertical="center"/>
    </xf>
    <xf numFmtId="0" fontId="110" fillId="18" borderId="0" xfId="0" applyFont="1" applyFill="1" applyAlignment="1">
      <alignment horizontal="left" vertical="center"/>
    </xf>
    <xf numFmtId="0" fontId="110" fillId="19" borderId="0" xfId="0" applyFont="1" applyFill="1" applyAlignment="1">
      <alignment horizontal="left" vertical="center"/>
    </xf>
    <xf numFmtId="0" fontId="110" fillId="20" borderId="0" xfId="0" applyFont="1" applyFill="1" applyAlignment="1">
      <alignment horizontal="left" vertical="center"/>
    </xf>
    <xf numFmtId="0" fontId="110" fillId="21" borderId="0" xfId="0" applyFont="1" applyFill="1" applyAlignment="1">
      <alignment horizontal="left" vertical="center"/>
    </xf>
    <xf numFmtId="0" fontId="0" fillId="0" borderId="18" xfId="0" applyBorder="1" applyAlignment="1">
      <alignment vertical="center"/>
    </xf>
    <xf numFmtId="0" fontId="145" fillId="0" borderId="0" xfId="0" applyFont="1" applyAlignment="1">
      <alignment horizontal="center" vertical="center"/>
    </xf>
    <xf numFmtId="2" fontId="145" fillId="0" borderId="0" xfId="0" applyNumberFormat="1" applyFont="1" applyAlignment="1">
      <alignment horizontal="left" vertical="center"/>
    </xf>
    <xf numFmtId="0" fontId="151" fillId="0" borderId="0" xfId="0" applyFont="1" applyAlignment="1">
      <alignment horizontal="left" vertical="center"/>
    </xf>
    <xf numFmtId="0" fontId="152" fillId="0" borderId="0" xfId="0" applyFont="1" applyAlignment="1">
      <alignment horizontal="left" vertical="center"/>
    </xf>
    <xf numFmtId="4" fontId="6" fillId="22" borderId="0" xfId="0" applyNumberFormat="1" applyFont="1" applyFill="1" applyAlignment="1">
      <alignment vertical="center"/>
    </xf>
    <xf numFmtId="2" fontId="47" fillId="22" borderId="0" xfId="0" applyNumberFormat="1" applyFont="1" applyFill="1" applyAlignment="1">
      <alignment vertical="center"/>
    </xf>
    <xf numFmtId="0" fontId="47" fillId="22" borderId="0" xfId="0" applyFont="1" applyFill="1" applyAlignment="1">
      <alignment vertical="center"/>
    </xf>
    <xf numFmtId="0" fontId="0" fillId="23" borderId="0" xfId="0" applyFill="1" applyAlignment="1">
      <alignment vertical="center"/>
    </xf>
    <xf numFmtId="2" fontId="10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87" fillId="17" borderId="4" xfId="0" applyFont="1" applyFill="1" applyBorder="1" applyAlignment="1">
      <alignment horizontal="left" vertical="center"/>
    </xf>
    <xf numFmtId="0" fontId="87" fillId="17" borderId="2" xfId="0" applyFont="1" applyFill="1" applyBorder="1" applyAlignment="1">
      <alignment horizontal="left" vertical="center"/>
    </xf>
    <xf numFmtId="0" fontId="46" fillId="17" borderId="2" xfId="0" applyFont="1" applyFill="1" applyBorder="1" applyAlignment="1">
      <alignment horizontal="center" vertical="center"/>
    </xf>
    <xf numFmtId="0" fontId="96" fillId="17" borderId="2" xfId="0" applyFont="1" applyFill="1" applyBorder="1" applyAlignment="1">
      <alignment horizontal="left"/>
    </xf>
    <xf numFmtId="0" fontId="97" fillId="17" borderId="2" xfId="0" applyFont="1" applyFill="1" applyBorder="1" applyAlignment="1">
      <alignment horizontal="center" vertical="center"/>
    </xf>
    <xf numFmtId="0" fontId="95" fillId="17" borderId="2" xfId="0" applyFont="1" applyFill="1" applyBorder="1" applyAlignment="1">
      <alignment horizontal="center" vertical="center"/>
    </xf>
    <xf numFmtId="0" fontId="94" fillId="17" borderId="4" xfId="0" applyFont="1" applyFill="1" applyBorder="1" applyAlignment="1">
      <alignment horizontal="left" vertical="center"/>
    </xf>
    <xf numFmtId="166" fontId="0" fillId="3" borderId="0" xfId="0" applyNumberFormat="1" applyFill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0" fontId="105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right" vertical="center"/>
    </xf>
    <xf numFmtId="0" fontId="48" fillId="0" borderId="0" xfId="0" applyFont="1" applyAlignment="1">
      <alignment horizontal="center" vertical="center"/>
    </xf>
    <xf numFmtId="0" fontId="113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49" fontId="113" fillId="0" borderId="0" xfId="0" applyNumberFormat="1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4" fontId="100" fillId="0" borderId="0" xfId="0" applyNumberFormat="1" applyFont="1" applyAlignment="1">
      <alignment horizontal="center" vertical="center"/>
    </xf>
    <xf numFmtId="3" fontId="100" fillId="0" borderId="0" xfId="0" applyNumberFormat="1" applyFont="1" applyAlignment="1">
      <alignment horizontal="center" vertical="center"/>
    </xf>
    <xf numFmtId="1" fontId="100" fillId="0" borderId="0" xfId="0" applyNumberFormat="1" applyFont="1" applyAlignment="1">
      <alignment horizontal="center" vertical="center"/>
    </xf>
    <xf numFmtId="2" fontId="90" fillId="0" borderId="22" xfId="0" applyNumberFormat="1" applyFont="1" applyBorder="1" applyAlignment="1">
      <alignment horizontal="center" vertical="center"/>
    </xf>
    <xf numFmtId="173" fontId="54" fillId="0" borderId="0" xfId="0" applyNumberFormat="1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49" fontId="99" fillId="0" borderId="0" xfId="0" applyNumberFormat="1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2" fontId="102" fillId="0" borderId="0" xfId="0" applyNumberFormat="1" applyFont="1" applyAlignment="1">
      <alignment horizontal="center" vertical="center"/>
    </xf>
    <xf numFmtId="4" fontId="102" fillId="0" borderId="0" xfId="0" applyNumberFormat="1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102" fillId="0" borderId="0" xfId="0" applyFont="1" applyAlignment="1">
      <alignment vertical="center" wrapText="1"/>
    </xf>
    <xf numFmtId="168" fontId="153" fillId="17" borderId="15" xfId="0" applyNumberFormat="1" applyFont="1" applyFill="1" applyBorder="1" applyAlignment="1">
      <alignment vertical="center"/>
    </xf>
    <xf numFmtId="4" fontId="12" fillId="0" borderId="10" xfId="0" applyNumberFormat="1" applyFont="1" applyBorder="1" applyAlignment="1">
      <alignment horizontal="center" vertical="center"/>
    </xf>
    <xf numFmtId="4" fontId="90" fillId="0" borderId="10" xfId="0" applyNumberFormat="1" applyFont="1" applyBorder="1" applyAlignment="1">
      <alignment horizontal="center" vertical="center"/>
    </xf>
    <xf numFmtId="0" fontId="145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145" fillId="0" borderId="18" xfId="0" applyFont="1" applyBorder="1" applyAlignment="1">
      <alignment horizontal="center" vertical="center"/>
    </xf>
    <xf numFmtId="4" fontId="145" fillId="0" borderId="6" xfId="0" applyNumberFormat="1" applyFont="1" applyBorder="1" applyAlignment="1">
      <alignment horizontal="center" vertical="center"/>
    </xf>
    <xf numFmtId="4" fontId="145" fillId="0" borderId="20" xfId="0" applyNumberFormat="1" applyFont="1" applyBorder="1" applyAlignment="1">
      <alignment horizontal="center" vertical="center"/>
    </xf>
    <xf numFmtId="4" fontId="145" fillId="0" borderId="24" xfId="0" applyNumberFormat="1" applyFont="1" applyBorder="1" applyAlignment="1">
      <alignment horizontal="center" vertical="center"/>
    </xf>
    <xf numFmtId="2" fontId="146" fillId="0" borderId="0" xfId="0" applyNumberFormat="1" applyFont="1" applyAlignment="1">
      <alignment vertical="center"/>
    </xf>
    <xf numFmtId="0" fontId="145" fillId="0" borderId="20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4" fontId="3" fillId="0" borderId="4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61" fillId="0" borderId="0" xfId="0" applyNumberFormat="1" applyFont="1" applyAlignment="1">
      <alignment vertical="center"/>
    </xf>
    <xf numFmtId="0" fontId="105" fillId="0" borderId="14" xfId="0" applyFont="1" applyBorder="1" applyAlignment="1">
      <alignment horizontal="center" vertical="center"/>
    </xf>
    <xf numFmtId="0" fontId="105" fillId="0" borderId="14" xfId="0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4" fontId="24" fillId="11" borderId="0" xfId="0" applyNumberFormat="1" applyFont="1" applyFill="1" applyAlignment="1">
      <alignment vertical="center"/>
    </xf>
    <xf numFmtId="0" fontId="53" fillId="0" borderId="0" xfId="0" applyFont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2" fontId="47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0" fillId="0" borderId="8" xfId="0" applyFont="1" applyBorder="1" applyAlignment="1">
      <alignment vertical="center"/>
    </xf>
    <xf numFmtId="2" fontId="112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146" fillId="0" borderId="0" xfId="0" applyFont="1" applyAlignment="1">
      <alignment vertical="center"/>
    </xf>
    <xf numFmtId="0" fontId="112" fillId="0" borderId="0" xfId="0" applyFont="1" applyAlignment="1">
      <alignment horizontal="center" vertical="center"/>
    </xf>
    <xf numFmtId="0" fontId="160" fillId="0" borderId="18" xfId="0" applyFont="1" applyBorder="1" applyAlignment="1">
      <alignment horizontal="center" vertical="center"/>
    </xf>
    <xf numFmtId="0" fontId="160" fillId="2" borderId="18" xfId="0" applyFont="1" applyFill="1" applyBorder="1" applyAlignment="1">
      <alignment horizontal="center" vertical="center"/>
    </xf>
    <xf numFmtId="2" fontId="160" fillId="2" borderId="18" xfId="0" applyNumberFormat="1" applyFont="1" applyFill="1" applyBorder="1" applyAlignment="1">
      <alignment horizontal="center" vertical="center"/>
    </xf>
    <xf numFmtId="4" fontId="160" fillId="2" borderId="18" xfId="0" applyNumberFormat="1" applyFont="1" applyFill="1" applyBorder="1" applyAlignment="1">
      <alignment horizontal="center" vertical="center"/>
    </xf>
    <xf numFmtId="4" fontId="145" fillId="2" borderId="18" xfId="0" applyNumberFormat="1" applyFont="1" applyFill="1" applyBorder="1" applyAlignment="1">
      <alignment horizontal="right" vertical="center"/>
    </xf>
    <xf numFmtId="4" fontId="160" fillId="2" borderId="18" xfId="0" applyNumberFormat="1" applyFont="1" applyFill="1" applyBorder="1" applyAlignment="1">
      <alignment horizontal="right" vertical="center"/>
    </xf>
    <xf numFmtId="0" fontId="145" fillId="2" borderId="18" xfId="0" applyFont="1" applyFill="1" applyBorder="1" applyAlignment="1">
      <alignment horizontal="center" vertical="center"/>
    </xf>
    <xf numFmtId="2" fontId="145" fillId="0" borderId="18" xfId="0" applyNumberFormat="1" applyFont="1" applyBorder="1" applyAlignment="1">
      <alignment horizontal="center" vertical="center"/>
    </xf>
    <xf numFmtId="4" fontId="145" fillId="0" borderId="18" xfId="0" applyNumberFormat="1" applyFont="1" applyBorder="1" applyAlignment="1">
      <alignment horizontal="center" vertical="center"/>
    </xf>
    <xf numFmtId="0" fontId="160" fillId="2" borderId="0" xfId="0" applyFont="1" applyFill="1" applyAlignment="1">
      <alignment horizontal="center" vertical="center"/>
    </xf>
    <xf numFmtId="2" fontId="160" fillId="2" borderId="0" xfId="0" applyNumberFormat="1" applyFont="1" applyFill="1" applyAlignment="1">
      <alignment horizontal="center" vertical="center"/>
    </xf>
    <xf numFmtId="2" fontId="145" fillId="2" borderId="0" xfId="0" applyNumberFormat="1" applyFont="1" applyFill="1" applyAlignment="1">
      <alignment horizontal="center" vertical="center"/>
    </xf>
    <xf numFmtId="0" fontId="145" fillId="2" borderId="0" xfId="0" applyFont="1" applyFill="1" applyAlignment="1">
      <alignment vertical="center"/>
    </xf>
    <xf numFmtId="0" fontId="161" fillId="2" borderId="19" xfId="0" applyFont="1" applyFill="1" applyBorder="1" applyAlignment="1">
      <alignment horizontal="left" vertical="center"/>
    </xf>
    <xf numFmtId="2" fontId="160" fillId="2" borderId="20" xfId="0" applyNumberFormat="1" applyFont="1" applyFill="1" applyBorder="1" applyAlignment="1">
      <alignment horizontal="right" vertical="center"/>
    </xf>
    <xf numFmtId="0" fontId="145" fillId="2" borderId="20" xfId="0" applyFont="1" applyFill="1" applyBorder="1" applyAlignment="1">
      <alignment vertical="center"/>
    </xf>
    <xf numFmtId="2" fontId="145" fillId="2" borderId="21" xfId="0" applyNumberFormat="1" applyFont="1" applyFill="1" applyBorder="1" applyAlignment="1">
      <alignment vertical="center"/>
    </xf>
    <xf numFmtId="167" fontId="162" fillId="2" borderId="18" xfId="0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2" fontId="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2" fontId="1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28" fillId="0" borderId="10" xfId="0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/>
    </xf>
    <xf numFmtId="4" fontId="28" fillId="0" borderId="22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7" fillId="0" borderId="0" xfId="0" applyFont="1" applyAlignment="1">
      <alignment horizontal="center" vertical="center"/>
    </xf>
    <xf numFmtId="0" fontId="0" fillId="6" borderId="0" xfId="0" applyFill="1"/>
    <xf numFmtId="0" fontId="0" fillId="24" borderId="0" xfId="0" applyFill="1"/>
    <xf numFmtId="0" fontId="0" fillId="25" borderId="0" xfId="0" applyFill="1"/>
    <xf numFmtId="0" fontId="0" fillId="7" borderId="0" xfId="0" applyFill="1"/>
    <xf numFmtId="0" fontId="163" fillId="7" borderId="0" xfId="0" applyFont="1" applyFill="1"/>
    <xf numFmtId="0" fontId="0" fillId="26" borderId="0" xfId="0" applyFill="1"/>
    <xf numFmtId="0" fontId="163" fillId="26" borderId="0" xfId="0" applyFont="1" applyFill="1"/>
    <xf numFmtId="4" fontId="118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4" fontId="153" fillId="0" borderId="0" xfId="0" applyNumberFormat="1" applyFont="1" applyAlignment="1">
      <alignment horizontal="center" vertical="center"/>
    </xf>
    <xf numFmtId="4" fontId="80" fillId="0" borderId="0" xfId="0" applyNumberFormat="1" applyFont="1" applyAlignment="1">
      <alignment horizontal="center" vertical="center"/>
    </xf>
    <xf numFmtId="4" fontId="74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4" fontId="78" fillId="0" borderId="0" xfId="0" applyNumberFormat="1" applyFont="1" applyAlignment="1">
      <alignment vertical="center"/>
    </xf>
    <xf numFmtId="2" fontId="118" fillId="0" borderId="0" xfId="0" applyNumberFormat="1" applyFont="1" applyAlignment="1">
      <alignment vertical="center"/>
    </xf>
    <xf numFmtId="166" fontId="45" fillId="2" borderId="0" xfId="0" applyNumberFormat="1" applyFont="1" applyFill="1" applyAlignment="1">
      <alignment horizontal="right" vertical="center"/>
    </xf>
    <xf numFmtId="166" fontId="108" fillId="2" borderId="0" xfId="0" applyNumberFormat="1" applyFont="1" applyFill="1" applyAlignment="1">
      <alignment horizontal="right" vertical="center"/>
    </xf>
    <xf numFmtId="4" fontId="53" fillId="0" borderId="0" xfId="0" applyNumberFormat="1" applyFont="1" applyAlignment="1">
      <alignment vertical="center"/>
    </xf>
    <xf numFmtId="4" fontId="110" fillId="0" borderId="0" xfId="0" applyNumberFormat="1" applyFont="1" applyAlignment="1">
      <alignment horizontal="center" vertical="center"/>
    </xf>
    <xf numFmtId="0" fontId="153" fillId="0" borderId="0" xfId="0" applyFont="1" applyAlignment="1">
      <alignment horizontal="center" vertical="center"/>
    </xf>
    <xf numFmtId="166" fontId="45" fillId="3" borderId="0" xfId="0" applyNumberFormat="1" applyFont="1" applyFill="1" applyAlignment="1">
      <alignment vertical="center"/>
    </xf>
    <xf numFmtId="166" fontId="44" fillId="2" borderId="0" xfId="0" applyNumberFormat="1" applyFont="1" applyFill="1" applyAlignment="1">
      <alignment vertical="center"/>
    </xf>
    <xf numFmtId="166" fontId="44" fillId="0" borderId="0" xfId="0" applyNumberFormat="1" applyFont="1" applyAlignment="1">
      <alignment horizontal="center" vertical="center"/>
    </xf>
    <xf numFmtId="166" fontId="45" fillId="0" borderId="0" xfId="0" applyNumberFormat="1" applyFont="1" applyAlignment="1">
      <alignment horizontal="center" vertical="center"/>
    </xf>
    <xf numFmtId="4" fontId="0" fillId="0" borderId="0" xfId="0" applyNumberFormat="1"/>
    <xf numFmtId="168" fontId="25" fillId="0" borderId="0" xfId="0" applyNumberFormat="1" applyFont="1" applyAlignment="1">
      <alignment vertical="center"/>
    </xf>
    <xf numFmtId="4" fontId="24" fillId="0" borderId="3" xfId="0" applyNumberFormat="1" applyFont="1" applyBorder="1" applyAlignment="1">
      <alignment vertical="center"/>
    </xf>
    <xf numFmtId="1" fontId="164" fillId="0" borderId="0" xfId="0" applyNumberFormat="1" applyFont="1" applyAlignment="1">
      <alignment horizontal="center" vertical="center"/>
    </xf>
    <xf numFmtId="0" fontId="165" fillId="0" borderId="0" xfId="0" applyFont="1" applyAlignment="1">
      <alignment vertical="center"/>
    </xf>
    <xf numFmtId="0" fontId="166" fillId="2" borderId="0" xfId="0" applyFont="1" applyFill="1" applyAlignment="1">
      <alignment vertical="center"/>
    </xf>
    <xf numFmtId="2" fontId="165" fillId="0" borderId="0" xfId="0" applyNumberFormat="1" applyFont="1" applyAlignment="1">
      <alignment vertical="center"/>
    </xf>
    <xf numFmtId="2" fontId="165" fillId="2" borderId="0" xfId="0" applyNumberFormat="1" applyFont="1" applyFill="1" applyAlignment="1">
      <alignment vertical="center"/>
    </xf>
    <xf numFmtId="0" fontId="1" fillId="0" borderId="0" xfId="0" applyFont="1"/>
    <xf numFmtId="0" fontId="153" fillId="0" borderId="8" xfId="0" applyFont="1" applyBorder="1"/>
    <xf numFmtId="0" fontId="142" fillId="0" borderId="8" xfId="0" applyFont="1" applyBorder="1"/>
    <xf numFmtId="0" fontId="1" fillId="0" borderId="8" xfId="0" applyFont="1" applyBorder="1"/>
    <xf numFmtId="0" fontId="153" fillId="0" borderId="0" xfId="0" applyFont="1"/>
    <xf numFmtId="0" fontId="142" fillId="0" borderId="0" xfId="0" applyFont="1"/>
    <xf numFmtId="0" fontId="142" fillId="0" borderId="6" xfId="0" applyFont="1" applyBorder="1"/>
    <xf numFmtId="0" fontId="1" fillId="0" borderId="6" xfId="0" applyFont="1" applyBorder="1"/>
    <xf numFmtId="0" fontId="153" fillId="0" borderId="0" xfId="0" applyFont="1" applyAlignment="1">
      <alignment vertical="center"/>
    </xf>
    <xf numFmtId="0" fontId="153" fillId="0" borderId="6" xfId="0" applyFont="1" applyBorder="1" applyAlignment="1">
      <alignment vertical="center"/>
    </xf>
    <xf numFmtId="0" fontId="110" fillId="0" borderId="0" xfId="0" applyFont="1"/>
    <xf numFmtId="4" fontId="0" fillId="0" borderId="0" xfId="0" applyNumberFormat="1" applyAlignment="1">
      <alignment vertical="center"/>
    </xf>
    <xf numFmtId="0" fontId="46" fillId="0" borderId="9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vertical="center"/>
    </xf>
    <xf numFmtId="0" fontId="46" fillId="0" borderId="20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0" fontId="46" fillId="0" borderId="6" xfId="0" applyFont="1" applyBorder="1" applyAlignment="1">
      <alignment horizontal="left" vertical="center"/>
    </xf>
    <xf numFmtId="0" fontId="46" fillId="0" borderId="9" xfId="0" applyFont="1" applyBorder="1" applyAlignment="1">
      <alignment horizontal="left" vertical="center"/>
    </xf>
    <xf numFmtId="0" fontId="46" fillId="0" borderId="20" xfId="0" applyFont="1" applyBorder="1" applyAlignment="1">
      <alignment horizontal="left" vertical="center"/>
    </xf>
    <xf numFmtId="0" fontId="46" fillId="0" borderId="2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86" fillId="0" borderId="3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2" fontId="48" fillId="0" borderId="0" xfId="0" applyNumberFormat="1" applyFont="1" applyAlignment="1">
      <alignment vertical="center"/>
    </xf>
    <xf numFmtId="4" fontId="0" fillId="0" borderId="41" xfId="0" applyNumberFormat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0" xfId="0" applyNumberFormat="1" applyBorder="1" applyAlignment="1">
      <alignment vertical="center"/>
    </xf>
    <xf numFmtId="4" fontId="28" fillId="0" borderId="18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Continuous" vertical="center"/>
    </xf>
    <xf numFmtId="4" fontId="12" fillId="0" borderId="41" xfId="0" applyNumberFormat="1" applyFont="1" applyBorder="1" applyAlignment="1">
      <alignment horizontal="centerContinuous" vertical="center"/>
    </xf>
    <xf numFmtId="4" fontId="12" fillId="0" borderId="45" xfId="0" applyNumberFormat="1" applyFont="1" applyBorder="1" applyAlignment="1">
      <alignment horizontal="right" vertical="center"/>
    </xf>
    <xf numFmtId="4" fontId="151" fillId="0" borderId="0" xfId="0" applyNumberFormat="1" applyFont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0" fontId="123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146" fillId="0" borderId="0" xfId="0" applyFont="1" applyAlignment="1">
      <alignment horizontal="center" vertical="center"/>
    </xf>
    <xf numFmtId="2" fontId="48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4" fontId="24" fillId="0" borderId="18" xfId="0" applyNumberFormat="1" applyFont="1" applyBorder="1" applyAlignment="1">
      <alignment horizontal="right" vertical="center"/>
    </xf>
    <xf numFmtId="4" fontId="24" fillId="0" borderId="0" xfId="0" applyNumberFormat="1" applyFont="1" applyAlignment="1">
      <alignment horizontal="left" vertical="center"/>
    </xf>
    <xf numFmtId="4" fontId="110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0" fillId="0" borderId="8" xfId="0" applyBorder="1" applyAlignment="1">
      <alignment horizontal="center"/>
    </xf>
    <xf numFmtId="4" fontId="43" fillId="0" borderId="8" xfId="0" applyNumberFormat="1" applyFont="1" applyBorder="1" applyAlignment="1">
      <alignment vertical="center"/>
    </xf>
    <xf numFmtId="2" fontId="123" fillId="4" borderId="0" xfId="0" applyNumberFormat="1" applyFont="1" applyFill="1" applyAlignment="1" applyProtection="1">
      <alignment horizontal="center" vertical="center"/>
      <protection locked="0"/>
    </xf>
    <xf numFmtId="2" fontId="168" fillId="0" borderId="0" xfId="0" applyNumberFormat="1" applyFont="1" applyAlignment="1">
      <alignment horizontal="center" vertical="center"/>
    </xf>
    <xf numFmtId="168" fontId="147" fillId="0" borderId="12" xfId="0" applyNumberFormat="1" applyFont="1" applyBorder="1" applyAlignment="1">
      <alignment horizontal="center" vertical="center"/>
    </xf>
    <xf numFmtId="168" fontId="147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vertical="center"/>
    </xf>
    <xf numFmtId="168" fontId="147" fillId="0" borderId="11" xfId="0" applyNumberFormat="1" applyFont="1" applyBorder="1" applyAlignment="1">
      <alignment horizontal="center" vertical="center"/>
    </xf>
    <xf numFmtId="0" fontId="147" fillId="0" borderId="6" xfId="0" applyFont="1" applyBorder="1" applyAlignment="1">
      <alignment vertical="center"/>
    </xf>
    <xf numFmtId="0" fontId="147" fillId="0" borderId="8" xfId="0" applyFont="1" applyBorder="1" applyAlignment="1">
      <alignment vertical="center"/>
    </xf>
    <xf numFmtId="168" fontId="147" fillId="0" borderId="8" xfId="0" applyNumberFormat="1" applyFont="1" applyBorder="1" applyAlignment="1">
      <alignment horizontal="center" vertical="center"/>
    </xf>
    <xf numFmtId="0" fontId="147" fillId="0" borderId="5" xfId="0" applyFont="1" applyBorder="1" applyAlignment="1">
      <alignment vertical="center"/>
    </xf>
    <xf numFmtId="168" fontId="147" fillId="0" borderId="22" xfId="0" applyNumberFormat="1" applyFont="1" applyBorder="1" applyAlignment="1">
      <alignment horizontal="center" vertical="center"/>
    </xf>
    <xf numFmtId="0" fontId="147" fillId="0" borderId="5" xfId="0" applyFont="1" applyBorder="1" applyAlignment="1">
      <alignment horizontal="center" vertical="center"/>
    </xf>
    <xf numFmtId="0" fontId="147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47" fillId="0" borderId="8" xfId="0" applyFont="1" applyBorder="1" applyAlignment="1">
      <alignment horizontal="right" vertical="center"/>
    </xf>
    <xf numFmtId="0" fontId="147" fillId="0" borderId="0" xfId="0" applyFont="1" applyAlignment="1">
      <alignment horizontal="right" vertical="center"/>
    </xf>
    <xf numFmtId="0" fontId="147" fillId="0" borderId="6" xfId="0" applyFont="1" applyBorder="1" applyAlignment="1">
      <alignment horizontal="left" vertical="center"/>
    </xf>
    <xf numFmtId="0" fontId="147" fillId="0" borderId="6" xfId="0" applyFont="1" applyBorder="1" applyAlignment="1">
      <alignment horizontal="right" vertical="center"/>
    </xf>
    <xf numFmtId="0" fontId="147" fillId="0" borderId="9" xfId="0" applyFont="1" applyBorder="1" applyAlignment="1">
      <alignment horizontal="center" vertical="center"/>
    </xf>
    <xf numFmtId="168" fontId="147" fillId="0" borderId="0" xfId="0" applyNumberFormat="1" applyFont="1" applyAlignment="1">
      <alignment horizontal="center"/>
    </xf>
    <xf numFmtId="168" fontId="147" fillId="0" borderId="6" xfId="0" applyNumberFormat="1" applyFont="1" applyBorder="1" applyAlignment="1">
      <alignment horizontal="center"/>
    </xf>
    <xf numFmtId="0" fontId="169" fillId="0" borderId="0" xfId="0" applyFont="1" applyAlignment="1">
      <alignment vertical="center"/>
    </xf>
    <xf numFmtId="168" fontId="147" fillId="0" borderId="0" xfId="0" applyNumberFormat="1" applyFont="1" applyAlignment="1">
      <alignment horizontal="left"/>
    </xf>
    <xf numFmtId="0" fontId="147" fillId="0" borderId="0" xfId="0" applyFont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47" fillId="0" borderId="7" xfId="0" applyFont="1" applyBorder="1" applyAlignment="1">
      <alignment vertical="center"/>
    </xf>
    <xf numFmtId="0" fontId="147" fillId="0" borderId="9" xfId="0" applyFont="1" applyBorder="1" applyAlignment="1">
      <alignment vertical="center"/>
    </xf>
    <xf numFmtId="0" fontId="147" fillId="0" borderId="8" xfId="0" applyFont="1" applyBorder="1" applyAlignment="1">
      <alignment horizontal="left" vertical="center"/>
    </xf>
    <xf numFmtId="168" fontId="147" fillId="0" borderId="12" xfId="0" applyNumberFormat="1" applyFont="1" applyBorder="1" applyAlignment="1">
      <alignment horizontal="center"/>
    </xf>
    <xf numFmtId="168" fontId="147" fillId="0" borderId="11" xfId="0" applyNumberFormat="1" applyFont="1" applyBorder="1" applyAlignment="1">
      <alignment horizontal="center"/>
    </xf>
    <xf numFmtId="168" fontId="147" fillId="0" borderId="8" xfId="0" applyNumberFormat="1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10" fontId="147" fillId="0" borderId="0" xfId="0" applyNumberFormat="1" applyFont="1" applyAlignment="1">
      <alignment vertical="center"/>
    </xf>
    <xf numFmtId="14" fontId="147" fillId="0" borderId="6" xfId="0" applyNumberFormat="1" applyFont="1" applyBorder="1" applyAlignment="1">
      <alignment horizontal="center" vertical="center"/>
    </xf>
    <xf numFmtId="1" fontId="44" fillId="0" borderId="0" xfId="0" applyNumberFormat="1" applyFont="1" applyAlignment="1">
      <alignment horizontal="center" vertical="center"/>
    </xf>
    <xf numFmtId="2" fontId="53" fillId="2" borderId="0" xfId="0" applyNumberFormat="1" applyFont="1" applyFill="1" applyAlignment="1">
      <alignment vertical="center"/>
    </xf>
    <xf numFmtId="4" fontId="145" fillId="0" borderId="18" xfId="0" applyNumberFormat="1" applyFont="1" applyBorder="1" applyAlignment="1">
      <alignment horizontal="right" vertical="center"/>
    </xf>
    <xf numFmtId="4" fontId="145" fillId="0" borderId="50" xfId="0" applyNumberFormat="1" applyFont="1" applyBorder="1" applyAlignment="1">
      <alignment horizontal="right" vertical="center"/>
    </xf>
    <xf numFmtId="4" fontId="145" fillId="0" borderId="14" xfId="0" applyNumberFormat="1" applyFont="1" applyBorder="1" applyAlignment="1">
      <alignment horizontal="right" vertical="center"/>
    </xf>
    <xf numFmtId="2" fontId="145" fillId="0" borderId="0" xfId="0" applyNumberFormat="1" applyFont="1" applyAlignment="1">
      <alignment vertical="center"/>
    </xf>
    <xf numFmtId="4" fontId="25" fillId="2" borderId="0" xfId="0" applyNumberFormat="1" applyFont="1" applyFill="1" applyAlignment="1">
      <alignment horizontal="center" vertical="center"/>
    </xf>
    <xf numFmtId="4" fontId="124" fillId="4" borderId="0" xfId="0" applyNumberFormat="1" applyFont="1" applyFill="1" applyAlignment="1">
      <alignment horizontal="center" vertical="center"/>
    </xf>
    <xf numFmtId="4" fontId="125" fillId="0" borderId="0" xfId="0" applyNumberFormat="1" applyFont="1" applyAlignment="1">
      <alignment horizontal="center" vertical="center"/>
    </xf>
    <xf numFmtId="4" fontId="126" fillId="2" borderId="0" xfId="0" applyNumberFormat="1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center" vertical="center"/>
    </xf>
    <xf numFmtId="4" fontId="70" fillId="2" borderId="0" xfId="0" applyNumberFormat="1" applyFont="1" applyFill="1" applyAlignment="1">
      <alignment horizontal="center" vertical="center"/>
    </xf>
    <xf numFmtId="2" fontId="54" fillId="2" borderId="0" xfId="0" applyNumberFormat="1" applyFont="1" applyFill="1" applyAlignment="1">
      <alignment horizontal="right" vertical="center"/>
    </xf>
    <xf numFmtId="2" fontId="170" fillId="4" borderId="0" xfId="0" applyNumberFormat="1" applyFont="1" applyFill="1" applyAlignment="1">
      <alignment horizontal="right" vertical="center"/>
    </xf>
    <xf numFmtId="2" fontId="171" fillId="0" borderId="0" xfId="0" applyNumberFormat="1" applyFont="1" applyAlignment="1">
      <alignment horizontal="right" vertical="center"/>
    </xf>
    <xf numFmtId="171" fontId="49" fillId="2" borderId="0" xfId="0" applyNumberFormat="1" applyFont="1" applyFill="1" applyAlignment="1">
      <alignment horizontal="right" vertical="center"/>
    </xf>
    <xf numFmtId="4" fontId="49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2" fontId="49" fillId="0" borderId="0" xfId="0" applyNumberFormat="1" applyFont="1" applyAlignment="1">
      <alignment horizontal="right" vertical="center"/>
    </xf>
    <xf numFmtId="171" fontId="25" fillId="2" borderId="0" xfId="0" applyNumberFormat="1" applyFont="1" applyFill="1" applyAlignment="1">
      <alignment horizontal="right" vertical="center"/>
    </xf>
    <xf numFmtId="171" fontId="108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right"/>
    </xf>
    <xf numFmtId="4" fontId="7" fillId="17" borderId="0" xfId="2" applyNumberFormat="1" applyFill="1" applyAlignment="1" applyProtection="1">
      <alignment horizontal="right" vertical="center"/>
    </xf>
    <xf numFmtId="0" fontId="172" fillId="22" borderId="0" xfId="0" applyFont="1" applyFill="1" applyAlignment="1">
      <alignment vertical="center"/>
    </xf>
    <xf numFmtId="2" fontId="132" fillId="17" borderId="0" xfId="2" applyNumberFormat="1" applyFont="1" applyFill="1" applyAlignment="1" applyProtection="1">
      <alignment horizontal="right" vertical="center"/>
    </xf>
    <xf numFmtId="2" fontId="132" fillId="0" borderId="0" xfId="0" applyNumberFormat="1" applyFont="1" applyAlignment="1">
      <alignment horizontal="center" vertical="center"/>
    </xf>
    <xf numFmtId="2" fontId="132" fillId="3" borderId="0" xfId="0" applyNumberFormat="1" applyFont="1" applyFill="1" applyAlignment="1">
      <alignment vertical="center"/>
    </xf>
    <xf numFmtId="0" fontId="7" fillId="22" borderId="0" xfId="2" applyFill="1" applyAlignment="1" applyProtection="1">
      <alignment horizontal="right" vertical="center"/>
    </xf>
    <xf numFmtId="0" fontId="7" fillId="0" borderId="0" xfId="2" applyFill="1" applyAlignment="1" applyProtection="1">
      <alignment horizontal="right"/>
    </xf>
    <xf numFmtId="168" fontId="114" fillId="0" borderId="0" xfId="0" applyNumberFormat="1" applyFont="1" applyAlignment="1">
      <alignment horizontal="right" vertical="center"/>
    </xf>
    <xf numFmtId="49" fontId="108" fillId="0" borderId="0" xfId="0" applyNumberFormat="1" applyFont="1" applyAlignment="1">
      <alignment horizontal="center" vertical="center"/>
    </xf>
    <xf numFmtId="4" fontId="44" fillId="0" borderId="0" xfId="0" applyNumberFormat="1" applyFont="1" applyAlignment="1">
      <alignment horizontal="center" vertical="center"/>
    </xf>
    <xf numFmtId="3" fontId="44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168" fontId="54" fillId="0" borderId="0" xfId="0" applyNumberFormat="1" applyFont="1" applyAlignment="1">
      <alignment vertical="center"/>
    </xf>
    <xf numFmtId="2" fontId="102" fillId="0" borderId="12" xfId="0" applyNumberFormat="1" applyFont="1" applyBorder="1" applyAlignment="1">
      <alignment horizontal="center" vertical="center"/>
    </xf>
    <xf numFmtId="2" fontId="105" fillId="0" borderId="18" xfId="0" applyNumberFormat="1" applyFont="1" applyBorder="1" applyAlignment="1">
      <alignment vertical="center"/>
    </xf>
    <xf numFmtId="2" fontId="24" fillId="0" borderId="18" xfId="0" applyNumberFormat="1" applyFont="1" applyBorder="1" applyAlignment="1">
      <alignment vertical="center"/>
    </xf>
    <xf numFmtId="4" fontId="145" fillId="0" borderId="0" xfId="0" applyNumberFormat="1" applyFont="1" applyAlignment="1">
      <alignment horizontal="left" vertical="center"/>
    </xf>
    <xf numFmtId="4" fontId="0" fillId="0" borderId="18" xfId="0" applyNumberFormat="1" applyBorder="1" applyAlignment="1">
      <alignment vertical="center"/>
    </xf>
    <xf numFmtId="2" fontId="7" fillId="22" borderId="0" xfId="2" applyNumberFormat="1" applyFill="1" applyAlignment="1" applyProtection="1">
      <alignment horizontal="right" vertical="center"/>
    </xf>
    <xf numFmtId="4" fontId="156" fillId="0" borderId="8" xfId="0" applyNumberFormat="1" applyFont="1" applyBorder="1"/>
    <xf numFmtId="0" fontId="140" fillId="0" borderId="8" xfId="0" applyFont="1" applyBorder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145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/>
    </xf>
    <xf numFmtId="168" fontId="147" fillId="0" borderId="6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86" fillId="0" borderId="54" xfId="0" applyFont="1" applyBorder="1" applyAlignment="1">
      <alignment horizontal="center" vertical="center"/>
    </xf>
    <xf numFmtId="168" fontId="54" fillId="0" borderId="0" xfId="0" applyNumberFormat="1" applyFont="1" applyAlignment="1">
      <alignment horizontal="right" vertical="center"/>
    </xf>
    <xf numFmtId="173" fontId="107" fillId="0" borderId="0" xfId="0" applyNumberFormat="1" applyFont="1" applyAlignment="1">
      <alignment horizontal="center" vertical="center"/>
    </xf>
    <xf numFmtId="168" fontId="157" fillId="0" borderId="0" xfId="0" applyNumberFormat="1" applyFont="1" applyAlignment="1">
      <alignment horizontal="right" vertical="center"/>
    </xf>
    <xf numFmtId="172" fontId="107" fillId="0" borderId="0" xfId="0" applyNumberFormat="1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7" fillId="0" borderId="23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105" fillId="0" borderId="34" xfId="0" applyFont="1" applyBorder="1" applyAlignment="1">
      <alignment vertical="center"/>
    </xf>
    <xf numFmtId="0" fontId="105" fillId="0" borderId="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0" fillId="18" borderId="0" xfId="0" applyFill="1" applyAlignment="1">
      <alignment vertical="center"/>
    </xf>
    <xf numFmtId="0" fontId="0" fillId="21" borderId="0" xfId="0" applyFill="1" applyAlignment="1">
      <alignment vertical="center"/>
    </xf>
    <xf numFmtId="0" fontId="0" fillId="20" borderId="0" xfId="0" applyFill="1" applyAlignment="1">
      <alignment vertical="center"/>
    </xf>
    <xf numFmtId="4" fontId="6" fillId="0" borderId="27" xfId="0" applyNumberFormat="1" applyFont="1" applyBorder="1" applyAlignment="1">
      <alignment vertical="center"/>
    </xf>
    <xf numFmtId="4" fontId="45" fillId="0" borderId="0" xfId="0" applyNumberFormat="1" applyFont="1" applyAlignment="1">
      <alignment vertical="center"/>
    </xf>
    <xf numFmtId="14" fontId="174" fillId="0" borderId="0" xfId="0" applyNumberFormat="1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2" fontId="83" fillId="0" borderId="0" xfId="0" applyNumberFormat="1" applyFont="1" applyAlignment="1">
      <alignment horizontal="center" vertical="center"/>
    </xf>
    <xf numFmtId="0" fontId="154" fillId="0" borderId="0" xfId="0" applyFont="1" applyAlignment="1">
      <alignment horizontal="center" vertical="center"/>
    </xf>
    <xf numFmtId="2" fontId="154" fillId="0" borderId="0" xfId="0" applyNumberFormat="1" applyFont="1" applyAlignment="1">
      <alignment horizontal="center" vertical="center"/>
    </xf>
    <xf numFmtId="0" fontId="175" fillId="22" borderId="0" xfId="2" applyFont="1" applyFill="1" applyAlignment="1" applyProtection="1">
      <alignment vertical="center"/>
    </xf>
    <xf numFmtId="2" fontId="28" fillId="6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8" fillId="0" borderId="0" xfId="0" applyNumberFormat="1" applyFont="1"/>
    <xf numFmtId="2" fontId="7" fillId="17" borderId="0" xfId="2" applyNumberFormat="1" applyFill="1" applyAlignment="1" applyProtection="1">
      <alignment horizontal="right" vertical="center"/>
    </xf>
    <xf numFmtId="2" fontId="99" fillId="0" borderId="0" xfId="0" applyNumberFormat="1" applyFont="1" applyAlignment="1">
      <alignment horizontal="center" vertical="center"/>
    </xf>
    <xf numFmtId="4" fontId="48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4" fontId="45" fillId="0" borderId="12" xfId="0" applyNumberFormat="1" applyFont="1" applyBorder="1" applyAlignment="1">
      <alignment horizontal="right" vertical="center"/>
    </xf>
    <xf numFmtId="4" fontId="45" fillId="0" borderId="0" xfId="0" applyNumberFormat="1" applyFont="1" applyAlignment="1">
      <alignment horizontal="right" vertical="center"/>
    </xf>
    <xf numFmtId="2" fontId="4" fillId="2" borderId="0" xfId="0" applyNumberFormat="1" applyFont="1" applyFill="1" applyAlignment="1">
      <alignment horizontal="right" vertical="center"/>
    </xf>
    <xf numFmtId="2" fontId="3" fillId="2" borderId="0" xfId="0" applyNumberFormat="1" applyFont="1" applyFill="1" applyAlignment="1">
      <alignment horizontal="right" vertical="center"/>
    </xf>
    <xf numFmtId="2" fontId="13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right" vertical="center"/>
    </xf>
    <xf numFmtId="174" fontId="6" fillId="2" borderId="0" xfId="0" applyNumberFormat="1" applyFont="1" applyFill="1" applyAlignment="1">
      <alignment horizontal="right"/>
    </xf>
    <xf numFmtId="174" fontId="4" fillId="2" borderId="0" xfId="0" applyNumberFormat="1" applyFont="1" applyFill="1" applyAlignment="1">
      <alignment horizontal="right"/>
    </xf>
    <xf numFmtId="0" fontId="5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86" fillId="0" borderId="0" xfId="0" applyNumberFormat="1" applyFont="1"/>
    <xf numFmtId="4" fontId="6" fillId="0" borderId="20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24" fillId="0" borderId="3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6" fillId="0" borderId="0" xfId="0" applyNumberFormat="1" applyFont="1" applyAlignment="1">
      <alignment horizontal="left" vertical="center"/>
    </xf>
    <xf numFmtId="2" fontId="6" fillId="0" borderId="10" xfId="0" applyNumberFormat="1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168" fontId="72" fillId="0" borderId="0" xfId="0" applyNumberFormat="1" applyFont="1" applyAlignment="1">
      <alignment horizontal="right" vertical="center"/>
    </xf>
    <xf numFmtId="0" fontId="136" fillId="0" borderId="0" xfId="0" applyFont="1" applyAlignment="1">
      <alignment horizontal="center" vertical="center"/>
    </xf>
    <xf numFmtId="0" fontId="105" fillId="0" borderId="0" xfId="0" applyFont="1"/>
    <xf numFmtId="2" fontId="24" fillId="2" borderId="0" xfId="0" applyNumberFormat="1" applyFont="1" applyFill="1" applyAlignment="1">
      <alignment horizontal="right" vertical="center"/>
    </xf>
    <xf numFmtId="4" fontId="25" fillId="2" borderId="0" xfId="0" applyNumberFormat="1" applyFont="1" applyFill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4" fontId="103" fillId="2" borderId="0" xfId="0" applyNumberFormat="1" applyFont="1" applyFill="1" applyAlignment="1">
      <alignment horizontal="right" vertical="center"/>
    </xf>
    <xf numFmtId="4" fontId="103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2" fontId="6" fillId="17" borderId="0" xfId="0" applyNumberFormat="1" applyFont="1" applyFill="1" applyAlignment="1">
      <alignment vertical="center"/>
    </xf>
    <xf numFmtId="0" fontId="6" fillId="0" borderId="10" xfId="0" applyFont="1" applyBorder="1" applyAlignment="1">
      <alignment vertical="center"/>
    </xf>
    <xf numFmtId="166" fontId="108" fillId="4" borderId="0" xfId="0" applyNumberFormat="1" applyFont="1" applyFill="1" applyAlignment="1" applyProtection="1">
      <alignment horizontal="center" vertical="center"/>
      <protection locked="0"/>
    </xf>
    <xf numFmtId="2" fontId="108" fillId="4" borderId="0" xfId="0" applyNumberFormat="1" applyFont="1" applyFill="1" applyAlignment="1" applyProtection="1">
      <alignment horizontal="center" vertical="center"/>
      <protection locked="0"/>
    </xf>
    <xf numFmtId="2" fontId="4" fillId="4" borderId="0" xfId="0" applyNumberFormat="1" applyFont="1" applyFill="1" applyAlignment="1" applyProtection="1">
      <alignment vertical="center"/>
      <protection locked="0"/>
    </xf>
    <xf numFmtId="4" fontId="6" fillId="0" borderId="18" xfId="0" applyNumberFormat="1" applyFont="1" applyBorder="1" applyAlignment="1">
      <alignment vertical="center"/>
    </xf>
    <xf numFmtId="168" fontId="147" fillId="0" borderId="8" xfId="0" applyNumberFormat="1" applyFont="1" applyBorder="1" applyAlignment="1">
      <alignment horizontal="left" vertical="center"/>
    </xf>
    <xf numFmtId="0" fontId="81" fillId="0" borderId="0" xfId="2" applyFont="1" applyAlignment="1" applyProtection="1">
      <alignment horizontal="center" vertical="center"/>
    </xf>
    <xf numFmtId="0" fontId="76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80" fillId="0" borderId="0" xfId="0" applyFont="1" applyAlignment="1">
      <alignment vertical="center"/>
    </xf>
    <xf numFmtId="4" fontId="156" fillId="0" borderId="18" xfId="0" applyNumberFormat="1" applyFont="1" applyBorder="1" applyAlignment="1">
      <alignment vertical="center"/>
    </xf>
    <xf numFmtId="168" fontId="75" fillId="0" borderId="0" xfId="0" applyNumberFormat="1" applyFont="1" applyAlignment="1">
      <alignment horizontal="right" vertical="center"/>
    </xf>
    <xf numFmtId="0" fontId="81" fillId="0" borderId="0" xfId="2" applyFont="1" applyBorder="1" applyAlignment="1" applyProtection="1">
      <alignment horizontal="right" vertical="center"/>
    </xf>
    <xf numFmtId="2" fontId="118" fillId="0" borderId="0" xfId="0" applyNumberFormat="1" applyFont="1" applyAlignment="1">
      <alignment horizontal="right" vertical="center"/>
    </xf>
    <xf numFmtId="4" fontId="156" fillId="0" borderId="8" xfId="0" applyNumberFormat="1" applyFont="1" applyBorder="1" applyAlignment="1">
      <alignment vertical="center"/>
    </xf>
    <xf numFmtId="168" fontId="147" fillId="0" borderId="23" xfId="0" applyNumberFormat="1" applyFont="1" applyBorder="1" applyAlignment="1">
      <alignment horizontal="center" vertical="center"/>
    </xf>
    <xf numFmtId="4" fontId="25" fillId="0" borderId="0" xfId="0" applyNumberFormat="1" applyFont="1" applyAlignment="1">
      <alignment vertical="center"/>
    </xf>
    <xf numFmtId="4" fontId="153" fillId="0" borderId="0" xfId="0" applyNumberFormat="1" applyFont="1"/>
    <xf numFmtId="166" fontId="108" fillId="0" borderId="0" xfId="0" applyNumberFormat="1" applyFont="1" applyAlignment="1">
      <alignment horizontal="center" vertical="center"/>
    </xf>
    <xf numFmtId="2" fontId="123" fillId="0" borderId="0" xfId="0" applyNumberFormat="1" applyFont="1" applyAlignment="1">
      <alignment vertical="center"/>
    </xf>
    <xf numFmtId="2" fontId="159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/>
    </xf>
    <xf numFmtId="166" fontId="6" fillId="0" borderId="18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2" fontId="45" fillId="2" borderId="0" xfId="0" applyNumberFormat="1" applyFont="1" applyFill="1" applyAlignment="1">
      <alignment horizontal="right" vertical="center"/>
    </xf>
    <xf numFmtId="2" fontId="45" fillId="0" borderId="0" xfId="0" applyNumberFormat="1" applyFont="1" applyAlignment="1">
      <alignment horizontal="right" vertical="center"/>
    </xf>
    <xf numFmtId="2" fontId="172" fillId="0" borderId="0" xfId="0" applyNumberFormat="1" applyFont="1" applyAlignment="1">
      <alignment vertical="center"/>
    </xf>
    <xf numFmtId="2" fontId="44" fillId="2" borderId="0" xfId="0" applyNumberFormat="1" applyFont="1" applyFill="1" applyAlignment="1">
      <alignment horizontal="right" vertical="center"/>
    </xf>
    <xf numFmtId="2" fontId="44" fillId="0" borderId="0" xfId="0" applyNumberFormat="1" applyFont="1" applyAlignment="1">
      <alignment horizontal="right" vertical="center"/>
    </xf>
    <xf numFmtId="4" fontId="22" fillId="2" borderId="0" xfId="0" applyNumberFormat="1" applyFont="1" applyFill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172" fillId="0" borderId="0" xfId="0" applyFont="1" applyAlignment="1">
      <alignment vertical="center"/>
    </xf>
    <xf numFmtId="4" fontId="23" fillId="2" borderId="0" xfId="0" applyNumberFormat="1" applyFont="1" applyFill="1" applyAlignment="1">
      <alignment horizontal="right" vertical="center"/>
    </xf>
    <xf numFmtId="0" fontId="100" fillId="2" borderId="0" xfId="0" applyFont="1" applyFill="1" applyAlignment="1">
      <alignment vertical="center"/>
    </xf>
    <xf numFmtId="4" fontId="23" fillId="0" borderId="0" xfId="0" applyNumberFormat="1" applyFont="1" applyAlignment="1">
      <alignment horizontal="right" vertical="center"/>
    </xf>
    <xf numFmtId="0" fontId="100" fillId="0" borderId="0" xfId="0" applyFont="1" applyAlignment="1">
      <alignment vertical="center"/>
    </xf>
    <xf numFmtId="4" fontId="4" fillId="2" borderId="0" xfId="0" applyNumberFormat="1" applyFont="1" applyFill="1" applyAlignment="1">
      <alignment horizontal="right" vertical="center"/>
    </xf>
    <xf numFmtId="2" fontId="100" fillId="0" borderId="0" xfId="0" applyNumberFormat="1" applyFont="1" applyAlignment="1">
      <alignment vertical="center"/>
    </xf>
    <xf numFmtId="4" fontId="6" fillId="2" borderId="0" xfId="0" applyNumberFormat="1" applyFont="1" applyFill="1" applyAlignment="1">
      <alignment horizontal="right" vertical="center"/>
    </xf>
    <xf numFmtId="0" fontId="48" fillId="0" borderId="0" xfId="0" applyFont="1"/>
    <xf numFmtId="171" fontId="10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6" fillId="0" borderId="24" xfId="0" applyNumberFormat="1" applyFont="1" applyBorder="1" applyAlignment="1">
      <alignment vertical="center"/>
    </xf>
    <xf numFmtId="2" fontId="45" fillId="2" borderId="0" xfId="0" applyNumberFormat="1" applyFont="1" applyFill="1" applyAlignment="1">
      <alignment vertical="center"/>
    </xf>
    <xf numFmtId="168" fontId="117" fillId="0" borderId="0" xfId="0" applyNumberFormat="1" applyFont="1" applyAlignment="1">
      <alignment horizontal="right" vertical="center"/>
    </xf>
    <xf numFmtId="1" fontId="129" fillId="2" borderId="0" xfId="0" applyNumberFormat="1" applyFont="1" applyFill="1" applyAlignment="1">
      <alignment horizontal="center" vertical="center"/>
    </xf>
    <xf numFmtId="0" fontId="68" fillId="2" borderId="0" xfId="0" applyFont="1" applyFill="1" applyAlignment="1">
      <alignment horizontal="center" vertical="center"/>
    </xf>
    <xf numFmtId="0" fontId="36" fillId="17" borderId="0" xfId="0" applyFont="1" applyFill="1" applyAlignment="1">
      <alignment horizontal="left" vertical="center"/>
    </xf>
    <xf numFmtId="0" fontId="3" fillId="17" borderId="0" xfId="0" applyFont="1" applyFill="1" applyAlignment="1">
      <alignment horizontal="left" vertical="center"/>
    </xf>
    <xf numFmtId="0" fontId="110" fillId="20" borderId="0" xfId="0" applyFont="1" applyFill="1" applyAlignment="1">
      <alignment horizontal="center" vertical="center"/>
    </xf>
    <xf numFmtId="0" fontId="110" fillId="19" borderId="0" xfId="0" applyFont="1" applyFill="1" applyAlignment="1">
      <alignment horizontal="center" vertical="center"/>
    </xf>
    <xf numFmtId="0" fontId="110" fillId="18" borderId="0" xfId="0" applyFont="1" applyFill="1" applyAlignment="1">
      <alignment horizontal="center" vertical="center"/>
    </xf>
    <xf numFmtId="4" fontId="6" fillId="0" borderId="34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6" fillId="17" borderId="0" xfId="0" applyFont="1" applyFill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0" fontId="106" fillId="17" borderId="0" xfId="0" applyFont="1" applyFill="1" applyAlignment="1">
      <alignment horizontal="right" vertical="center"/>
    </xf>
    <xf numFmtId="0" fontId="81" fillId="0" borderId="0" xfId="2" applyFont="1" applyAlignment="1" applyProtection="1">
      <alignment horizontal="center" vertical="center"/>
    </xf>
    <xf numFmtId="168" fontId="75" fillId="0" borderId="3" xfId="0" applyNumberFormat="1" applyFont="1" applyBorder="1" applyAlignment="1">
      <alignment horizontal="right" vertical="center"/>
    </xf>
    <xf numFmtId="0" fontId="76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49" fontId="107" fillId="0" borderId="0" xfId="0" applyNumberFormat="1" applyFont="1" applyAlignment="1">
      <alignment horizontal="center" vertical="center"/>
    </xf>
    <xf numFmtId="0" fontId="90" fillId="0" borderId="8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1" fontId="48" fillId="0" borderId="0" xfId="0" applyNumberFormat="1" applyFont="1" applyAlignment="1">
      <alignment horizontal="center" vertical="center"/>
    </xf>
    <xf numFmtId="12" fontId="48" fillId="0" borderId="0" xfId="0" applyNumberFormat="1" applyFont="1" applyAlignment="1">
      <alignment horizontal="center" vertical="center"/>
    </xf>
    <xf numFmtId="0" fontId="113" fillId="0" borderId="0" xfId="0" applyFont="1" applyAlignment="1">
      <alignment horizontal="center" vertical="center"/>
    </xf>
    <xf numFmtId="168" fontId="153" fillId="17" borderId="2" xfId="0" applyNumberFormat="1" applyFont="1" applyFill="1" applyBorder="1" applyAlignment="1">
      <alignment horizontal="right" vertical="center"/>
    </xf>
    <xf numFmtId="168" fontId="153" fillId="17" borderId="15" xfId="0" applyNumberFormat="1" applyFont="1" applyFill="1" applyBorder="1" applyAlignment="1">
      <alignment horizontal="right" vertical="center"/>
    </xf>
    <xf numFmtId="0" fontId="93" fillId="8" borderId="19" xfId="0" applyFont="1" applyFill="1" applyBorder="1" applyAlignment="1">
      <alignment horizontal="center" vertical="center"/>
    </xf>
    <xf numFmtId="0" fontId="93" fillId="8" borderId="20" xfId="0" applyFont="1" applyFill="1" applyBorder="1" applyAlignment="1">
      <alignment horizontal="center" vertical="center"/>
    </xf>
    <xf numFmtId="0" fontId="93" fillId="8" borderId="21" xfId="0" applyFont="1" applyFill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0" fontId="86" fillId="0" borderId="21" xfId="0" applyFont="1" applyBorder="1" applyAlignment="1">
      <alignment horizontal="center" vertical="center"/>
    </xf>
    <xf numFmtId="12" fontId="46" fillId="9" borderId="18" xfId="0" applyNumberFormat="1" applyFont="1" applyFill="1" applyBorder="1" applyAlignment="1">
      <alignment horizontal="center" vertical="center"/>
    </xf>
    <xf numFmtId="1" fontId="46" fillId="9" borderId="18" xfId="0" applyNumberFormat="1" applyFont="1" applyFill="1" applyBorder="1" applyAlignment="1">
      <alignment horizontal="center" vertical="center"/>
    </xf>
    <xf numFmtId="0" fontId="93" fillId="0" borderId="19" xfId="0" applyFont="1" applyBorder="1" applyAlignment="1">
      <alignment horizontal="center" vertical="center"/>
    </xf>
    <xf numFmtId="0" fontId="93" fillId="0" borderId="20" xfId="0" applyFont="1" applyBorder="1" applyAlignment="1">
      <alignment horizontal="center" vertical="center"/>
    </xf>
    <xf numFmtId="0" fontId="93" fillId="0" borderId="21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90" fillId="0" borderId="0" xfId="0" applyFont="1" applyAlignment="1">
      <alignment horizontal="center" vertical="center" wrapText="1"/>
    </xf>
    <xf numFmtId="1" fontId="102" fillId="0" borderId="0" xfId="0" applyNumberFormat="1" applyFont="1" applyAlignment="1">
      <alignment horizontal="center" vertical="center"/>
    </xf>
    <xf numFmtId="0" fontId="90" fillId="0" borderId="6" xfId="0" applyFont="1" applyBorder="1" applyAlignment="1">
      <alignment horizontal="center" vertical="center"/>
    </xf>
    <xf numFmtId="1" fontId="90" fillId="9" borderId="10" xfId="0" applyNumberFormat="1" applyFont="1" applyFill="1" applyBorder="1" applyAlignment="1">
      <alignment horizontal="center" vertical="center"/>
    </xf>
    <xf numFmtId="1" fontId="90" fillId="9" borderId="14" xfId="0" applyNumberFormat="1" applyFont="1" applyFill="1" applyBorder="1" applyAlignment="1">
      <alignment horizontal="center" vertical="center"/>
    </xf>
    <xf numFmtId="0" fontId="90" fillId="9" borderId="10" xfId="0" applyFont="1" applyFill="1" applyBorder="1" applyAlignment="1">
      <alignment horizontal="center" vertical="center"/>
    </xf>
    <xf numFmtId="0" fontId="90" fillId="9" borderId="14" xfId="0" applyFont="1" applyFill="1" applyBorder="1" applyAlignment="1">
      <alignment horizontal="center" vertical="center"/>
    </xf>
    <xf numFmtId="0" fontId="89" fillId="0" borderId="19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/>
    </xf>
    <xf numFmtId="0" fontId="89" fillId="0" borderId="21" xfId="0" applyFont="1" applyBorder="1" applyAlignment="1">
      <alignment horizontal="center" vertical="center"/>
    </xf>
    <xf numFmtId="0" fontId="90" fillId="0" borderId="5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/>
    </xf>
    <xf numFmtId="12" fontId="90" fillId="9" borderId="10" xfId="0" applyNumberFormat="1" applyFont="1" applyFill="1" applyBorder="1" applyAlignment="1">
      <alignment horizontal="center" vertical="center"/>
    </xf>
    <xf numFmtId="12" fontId="90" fillId="9" borderId="14" xfId="0" applyNumberFormat="1" applyFont="1" applyFill="1" applyBorder="1" applyAlignment="1">
      <alignment horizontal="center" vertical="center"/>
    </xf>
    <xf numFmtId="0" fontId="46" fillId="8" borderId="19" xfId="0" applyFont="1" applyFill="1" applyBorder="1" applyAlignment="1">
      <alignment horizontal="center" vertical="center"/>
    </xf>
    <xf numFmtId="0" fontId="46" fillId="8" borderId="20" xfId="0" applyFont="1" applyFill="1" applyBorder="1" applyAlignment="1">
      <alignment horizontal="center" vertical="center"/>
    </xf>
    <xf numFmtId="0" fontId="46" fillId="8" borderId="21" xfId="0" applyFont="1" applyFill="1" applyBorder="1" applyAlignment="1">
      <alignment horizontal="center" vertical="center"/>
    </xf>
    <xf numFmtId="0" fontId="86" fillId="0" borderId="10" xfId="0" applyFont="1" applyBorder="1" applyAlignment="1">
      <alignment horizontal="center" vertical="center"/>
    </xf>
    <xf numFmtId="0" fontId="86" fillId="0" borderId="14" xfId="0" applyFont="1" applyBorder="1" applyAlignment="1">
      <alignment horizontal="center" vertical="center"/>
    </xf>
    <xf numFmtId="0" fontId="89" fillId="9" borderId="22" xfId="0" applyFont="1" applyFill="1" applyBorder="1" applyAlignment="1">
      <alignment horizontal="center" vertical="center"/>
    </xf>
    <xf numFmtId="0" fontId="89" fillId="9" borderId="5" xfId="0" applyFont="1" applyFill="1" applyBorder="1" applyAlignment="1">
      <alignment horizontal="center" vertical="center"/>
    </xf>
    <xf numFmtId="12" fontId="102" fillId="0" borderId="0" xfId="0" applyNumberFormat="1" applyFont="1" applyAlignment="1">
      <alignment horizontal="center" vertical="center"/>
    </xf>
    <xf numFmtId="0" fontId="88" fillId="17" borderId="2" xfId="0" applyFont="1" applyFill="1" applyBorder="1" applyAlignment="1">
      <alignment horizontal="center" vertical="center" wrapText="1"/>
    </xf>
    <xf numFmtId="0" fontId="56" fillId="2" borderId="22" xfId="0" applyFont="1" applyFill="1" applyBorder="1" applyAlignment="1">
      <alignment horizontal="center" vertical="center"/>
    </xf>
    <xf numFmtId="0" fontId="56" fillId="2" borderId="8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49" fontId="104" fillId="0" borderId="11" xfId="0" applyNumberFormat="1" applyFont="1" applyBorder="1" applyAlignment="1">
      <alignment horizontal="center" vertical="center"/>
    </xf>
    <xf numFmtId="49" fontId="104" fillId="0" borderId="6" xfId="0" applyNumberFormat="1" applyFont="1" applyBorder="1" applyAlignment="1">
      <alignment horizontal="center" vertical="center"/>
    </xf>
    <xf numFmtId="49" fontId="104" fillId="0" borderId="9" xfId="0" applyNumberFormat="1" applyFont="1" applyBorder="1" applyAlignment="1">
      <alignment horizontal="center" vertical="center"/>
    </xf>
    <xf numFmtId="0" fontId="3" fillId="22" borderId="0" xfId="0" applyFont="1" applyFill="1" applyAlignment="1">
      <alignment horizontal="left" vertical="center"/>
    </xf>
    <xf numFmtId="14" fontId="36" fillId="22" borderId="0" xfId="0" applyNumberFormat="1" applyFont="1" applyFill="1" applyAlignment="1">
      <alignment horizontal="center" vertical="center"/>
    </xf>
    <xf numFmtId="0" fontId="37" fillId="17" borderId="0" xfId="0" applyFont="1" applyFill="1" applyAlignment="1">
      <alignment horizontal="right" vertical="center"/>
    </xf>
    <xf numFmtId="0" fontId="153" fillId="0" borderId="0" xfId="0" applyFont="1" applyAlignment="1">
      <alignment horizontal="left" vertical="center"/>
    </xf>
    <xf numFmtId="0" fontId="109" fillId="0" borderId="8" xfId="0" applyFont="1" applyBorder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53" fillId="0" borderId="6" xfId="0" applyFont="1" applyBorder="1" applyAlignment="1">
      <alignment horizontal="left" vertical="center"/>
    </xf>
    <xf numFmtId="0" fontId="37" fillId="17" borderId="0" xfId="0" applyFont="1" applyFill="1" applyAlignment="1">
      <alignment horizontal="right"/>
    </xf>
    <xf numFmtId="0" fontId="36" fillId="17" borderId="0" xfId="0" applyFont="1" applyFill="1" applyAlignment="1">
      <alignment horizontal="right"/>
    </xf>
    <xf numFmtId="0" fontId="155" fillId="17" borderId="0" xfId="0" applyFont="1" applyFill="1" applyAlignment="1">
      <alignment horizontal="left"/>
    </xf>
    <xf numFmtId="0" fontId="138" fillId="17" borderId="0" xfId="0" applyFont="1" applyFill="1" applyAlignment="1">
      <alignment horizontal="left"/>
    </xf>
    <xf numFmtId="0" fontId="176" fillId="0" borderId="6" xfId="0" applyFont="1" applyBorder="1" applyAlignment="1">
      <alignment horizontal="center" vertical="center"/>
    </xf>
    <xf numFmtId="0" fontId="58" fillId="13" borderId="46" xfId="2" applyFont="1" applyFill="1" applyBorder="1" applyAlignment="1" applyProtection="1">
      <alignment horizontal="center" vertical="center"/>
    </xf>
    <xf numFmtId="0" fontId="36" fillId="17" borderId="0" xfId="0" applyFont="1" applyFill="1" applyAlignment="1">
      <alignment horizontal="center" vertical="center"/>
    </xf>
    <xf numFmtId="0" fontId="36" fillId="17" borderId="0" xfId="0" applyFont="1" applyFill="1" applyAlignment="1">
      <alignment horizontal="center"/>
    </xf>
    <xf numFmtId="168" fontId="72" fillId="0" borderId="3" xfId="0" applyNumberFormat="1" applyFont="1" applyBorder="1" applyAlignment="1">
      <alignment horizontal="right" vertical="center"/>
    </xf>
    <xf numFmtId="0" fontId="17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7" fillId="17" borderId="0" xfId="0" applyFont="1" applyFill="1" applyAlignment="1">
      <alignment horizontal="left"/>
    </xf>
    <xf numFmtId="168" fontId="109" fillId="0" borderId="3" xfId="0" applyNumberFormat="1" applyFont="1" applyBorder="1" applyAlignment="1">
      <alignment horizontal="right" vertical="center"/>
    </xf>
    <xf numFmtId="0" fontId="111" fillId="0" borderId="3" xfId="2" applyFont="1" applyBorder="1" applyAlignment="1" applyProtection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86" fillId="0" borderId="37" xfId="0" applyFont="1" applyBorder="1" applyAlignment="1">
      <alignment horizontal="center" vertical="center"/>
    </xf>
    <xf numFmtId="0" fontId="86" fillId="0" borderId="2" xfId="0" applyFont="1" applyBorder="1" applyAlignment="1">
      <alignment horizontal="center" vertical="center"/>
    </xf>
    <xf numFmtId="0" fontId="86" fillId="0" borderId="38" xfId="0" applyFont="1" applyBorder="1" applyAlignment="1">
      <alignment horizontal="center" vertical="center"/>
    </xf>
    <xf numFmtId="0" fontId="144" fillId="0" borderId="0" xfId="0" applyFont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138" fillId="17" borderId="0" xfId="0" applyFont="1" applyFill="1" applyAlignment="1">
      <alignment horizontal="right"/>
    </xf>
    <xf numFmtId="0" fontId="3" fillId="17" borderId="36" xfId="0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/>
    </xf>
    <xf numFmtId="0" fontId="138" fillId="17" borderId="17" xfId="0" applyFont="1" applyFill="1" applyBorder="1"/>
    <xf numFmtId="0" fontId="138" fillId="17" borderId="34" xfId="0" applyFont="1" applyFill="1" applyBorder="1"/>
    <xf numFmtId="0" fontId="138" fillId="17" borderId="28" xfId="0" applyFont="1" applyFill="1" applyBorder="1"/>
    <xf numFmtId="0" fontId="138" fillId="17" borderId="0" xfId="0" applyFont="1" applyFill="1"/>
    <xf numFmtId="0" fontId="138" fillId="17" borderId="17" xfId="0" applyFont="1" applyFill="1" applyBorder="1" applyAlignment="1">
      <alignment horizontal="left" vertical="center"/>
    </xf>
    <xf numFmtId="0" fontId="138" fillId="17" borderId="34" xfId="0" applyFont="1" applyFill="1" applyBorder="1" applyAlignment="1">
      <alignment horizontal="left" vertical="center"/>
    </xf>
    <xf numFmtId="0" fontId="138" fillId="17" borderId="28" xfId="0" applyFont="1" applyFill="1" applyBorder="1" applyAlignment="1">
      <alignment horizontal="left" vertical="center"/>
    </xf>
    <xf numFmtId="0" fontId="138" fillId="17" borderId="0" xfId="0" applyFont="1" applyFill="1" applyAlignment="1">
      <alignment horizontal="left" vertical="center"/>
    </xf>
    <xf numFmtId="0" fontId="138" fillId="17" borderId="17" xfId="0" applyFont="1" applyFill="1" applyBorder="1" applyAlignment="1">
      <alignment horizontal="left"/>
    </xf>
    <xf numFmtId="0" fontId="138" fillId="17" borderId="34" xfId="0" applyFont="1" applyFill="1" applyBorder="1" applyAlignment="1">
      <alignment horizontal="left"/>
    </xf>
    <xf numFmtId="0" fontId="138" fillId="17" borderId="28" xfId="0" applyFont="1" applyFill="1" applyBorder="1" applyAlignment="1">
      <alignment horizontal="left"/>
    </xf>
    <xf numFmtId="0" fontId="43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1" fontId="34" fillId="0" borderId="18" xfId="0" applyNumberFormat="1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0" fontId="122" fillId="17" borderId="0" xfId="0" applyFont="1" applyFill="1" applyAlignment="1">
      <alignment horizontal="right" vertical="center" wrapText="1"/>
    </xf>
    <xf numFmtId="0" fontId="122" fillId="17" borderId="7" xfId="0" applyFont="1" applyFill="1" applyBorder="1" applyAlignment="1">
      <alignment horizontal="right" vertical="center" wrapText="1"/>
    </xf>
    <xf numFmtId="0" fontId="122" fillId="17" borderId="3" xfId="0" applyFont="1" applyFill="1" applyBorder="1" applyAlignment="1">
      <alignment horizontal="right" vertical="center" wrapText="1"/>
    </xf>
    <xf numFmtId="0" fontId="122" fillId="17" borderId="26" xfId="0" applyFont="1" applyFill="1" applyBorder="1" applyAlignment="1">
      <alignment horizontal="right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1" fontId="34" fillId="0" borderId="10" xfId="0" applyNumberFormat="1" applyFont="1" applyBorder="1" applyAlignment="1">
      <alignment horizontal="center" vertical="center"/>
    </xf>
    <xf numFmtId="1" fontId="34" fillId="0" borderId="13" xfId="0" applyNumberFormat="1" applyFont="1" applyBorder="1" applyAlignment="1">
      <alignment horizontal="center" vertical="center"/>
    </xf>
    <xf numFmtId="0" fontId="29" fillId="27" borderId="51" xfId="0" applyFont="1" applyFill="1" applyBorder="1" applyAlignment="1">
      <alignment horizontal="center" vertical="center"/>
    </xf>
    <xf numFmtId="0" fontId="29" fillId="27" borderId="46" xfId="0" applyFont="1" applyFill="1" applyBorder="1" applyAlignment="1">
      <alignment horizontal="center" vertical="center"/>
    </xf>
    <xf numFmtId="0" fontId="29" fillId="27" borderId="52" xfId="0" applyFont="1" applyFill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151" fillId="28" borderId="51" xfId="0" applyFont="1" applyFill="1" applyBorder="1" applyAlignment="1">
      <alignment horizontal="center" vertical="center"/>
    </xf>
    <xf numFmtId="0" fontId="151" fillId="28" borderId="46" xfId="0" applyFont="1" applyFill="1" applyBorder="1" applyAlignment="1">
      <alignment horizontal="center" vertical="center"/>
    </xf>
    <xf numFmtId="0" fontId="151" fillId="28" borderId="52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1" fontId="34" fillId="0" borderId="53" xfId="0" applyNumberFormat="1" applyFont="1" applyBorder="1" applyAlignment="1">
      <alignment horizontal="center" vertical="center"/>
    </xf>
    <xf numFmtId="1" fontId="34" fillId="0" borderId="14" xfId="0" applyNumberFormat="1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2" fontId="100" fillId="0" borderId="0" xfId="0" applyNumberFormat="1" applyFont="1" applyAlignment="1">
      <alignment horizontal="right" vertical="center"/>
    </xf>
    <xf numFmtId="168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4" fontId="45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</cellXfs>
  <cellStyles count="4">
    <cellStyle name="Euro" xfId="1" xr:uid="{00000000-0005-0000-0000-000000000000}"/>
    <cellStyle name="Hipervínculo" xfId="2" builtinId="8"/>
    <cellStyle name="Millares" xfId="3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FEADA4"/>
      <color rgb="FFFE958A"/>
      <color rgb="FFFFA7A7"/>
      <color rgb="FFF8B684"/>
      <color rgb="FFEADAD2"/>
      <color rgb="FFB7FFB7"/>
      <color rgb="FF89FF89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'!A1"/><Relationship Id="rId13" Type="http://schemas.openxmlformats.org/officeDocument/2006/relationships/hyperlink" Target="#'13'!A1"/><Relationship Id="rId18" Type="http://schemas.openxmlformats.org/officeDocument/2006/relationships/hyperlink" Target="#'18'!A1"/><Relationship Id="rId3" Type="http://schemas.openxmlformats.org/officeDocument/2006/relationships/hyperlink" Target="#'3'!A1"/><Relationship Id="rId21" Type="http://schemas.openxmlformats.org/officeDocument/2006/relationships/hyperlink" Target="#'21'!A1"/><Relationship Id="rId7" Type="http://schemas.openxmlformats.org/officeDocument/2006/relationships/hyperlink" Target="#'6'!A1"/><Relationship Id="rId12" Type="http://schemas.openxmlformats.org/officeDocument/2006/relationships/hyperlink" Target="#'12'!A1"/><Relationship Id="rId17" Type="http://schemas.openxmlformats.org/officeDocument/2006/relationships/hyperlink" Target="#'17'!A1"/><Relationship Id="rId2" Type="http://schemas.openxmlformats.org/officeDocument/2006/relationships/hyperlink" Target="#'2'!A1"/><Relationship Id="rId16" Type="http://schemas.openxmlformats.org/officeDocument/2006/relationships/hyperlink" Target="#'16'!A1"/><Relationship Id="rId20" Type="http://schemas.openxmlformats.org/officeDocument/2006/relationships/hyperlink" Target="#'20'!A1"/><Relationship Id="rId1" Type="http://schemas.openxmlformats.org/officeDocument/2006/relationships/hyperlink" Target="#'1'!A1"/><Relationship Id="rId6" Type="http://schemas.openxmlformats.org/officeDocument/2006/relationships/hyperlink" Target="#'5'!A1"/><Relationship Id="rId11" Type="http://schemas.openxmlformats.org/officeDocument/2006/relationships/hyperlink" Target="#'11'!A1"/><Relationship Id="rId24" Type="http://schemas.openxmlformats.org/officeDocument/2006/relationships/hyperlink" Target="#'24 PINTURAS'!A1"/><Relationship Id="rId5" Type="http://schemas.openxmlformats.org/officeDocument/2006/relationships/hyperlink" Target="#'7'!A1"/><Relationship Id="rId15" Type="http://schemas.openxmlformats.org/officeDocument/2006/relationships/hyperlink" Target="#'15'!A1"/><Relationship Id="rId23" Type="http://schemas.openxmlformats.org/officeDocument/2006/relationships/hyperlink" Target="#'23'!A1"/><Relationship Id="rId10" Type="http://schemas.openxmlformats.org/officeDocument/2006/relationships/hyperlink" Target="#'10'!A1"/><Relationship Id="rId19" Type="http://schemas.openxmlformats.org/officeDocument/2006/relationships/hyperlink" Target="#'19'!A1"/><Relationship Id="rId4" Type="http://schemas.openxmlformats.org/officeDocument/2006/relationships/hyperlink" Target="#'4'!A1"/><Relationship Id="rId9" Type="http://schemas.openxmlformats.org/officeDocument/2006/relationships/hyperlink" Target="#'9'!A1"/><Relationship Id="rId14" Type="http://schemas.openxmlformats.org/officeDocument/2006/relationships/hyperlink" Target="#'14'!A1"/><Relationship Id="rId22" Type="http://schemas.openxmlformats.org/officeDocument/2006/relationships/hyperlink" Target="#'2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2.jpeg"/><Relationship Id="rId7" Type="http://schemas.openxmlformats.org/officeDocument/2006/relationships/image" Target="../media/image36.jpeg"/><Relationship Id="rId2" Type="http://schemas.openxmlformats.org/officeDocument/2006/relationships/image" Target="../media/image31.jpeg"/><Relationship Id="rId1" Type="http://schemas.openxmlformats.org/officeDocument/2006/relationships/image" Target="../media/image30.jpeg"/><Relationship Id="rId6" Type="http://schemas.openxmlformats.org/officeDocument/2006/relationships/image" Target="../media/image35.jpeg"/><Relationship Id="rId11" Type="http://schemas.openxmlformats.org/officeDocument/2006/relationships/image" Target="../media/image25.emf"/><Relationship Id="rId5" Type="http://schemas.openxmlformats.org/officeDocument/2006/relationships/image" Target="../media/image34.jpeg"/><Relationship Id="rId10" Type="http://schemas.openxmlformats.org/officeDocument/2006/relationships/image" Target="../media/image39.png"/><Relationship Id="rId4" Type="http://schemas.openxmlformats.org/officeDocument/2006/relationships/image" Target="../media/image33.jpeg"/><Relationship Id="rId9" Type="http://schemas.openxmlformats.org/officeDocument/2006/relationships/image" Target="../media/image3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3" Type="http://schemas.openxmlformats.org/officeDocument/2006/relationships/image" Target="../media/image42.png"/><Relationship Id="rId7" Type="http://schemas.openxmlformats.org/officeDocument/2006/relationships/image" Target="../media/image46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5" Type="http://schemas.openxmlformats.org/officeDocument/2006/relationships/image" Target="../media/image44.png"/><Relationship Id="rId4" Type="http://schemas.openxmlformats.org/officeDocument/2006/relationships/image" Target="../media/image43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3" Type="http://schemas.openxmlformats.org/officeDocument/2006/relationships/image" Target="../media/image49.png"/><Relationship Id="rId7" Type="http://schemas.openxmlformats.org/officeDocument/2006/relationships/image" Target="../media/image53.jpeg"/><Relationship Id="rId2" Type="http://schemas.openxmlformats.org/officeDocument/2006/relationships/image" Target="../media/image48.png"/><Relationship Id="rId1" Type="http://schemas.openxmlformats.org/officeDocument/2006/relationships/image" Target="../media/image40.png"/><Relationship Id="rId6" Type="http://schemas.openxmlformats.org/officeDocument/2006/relationships/image" Target="../media/image52.png"/><Relationship Id="rId11" Type="http://schemas.openxmlformats.org/officeDocument/2006/relationships/image" Target="../media/image57.png"/><Relationship Id="rId5" Type="http://schemas.openxmlformats.org/officeDocument/2006/relationships/image" Target="../media/image51.png"/><Relationship Id="rId10" Type="http://schemas.openxmlformats.org/officeDocument/2006/relationships/image" Target="../media/image56.png"/><Relationship Id="rId4" Type="http://schemas.openxmlformats.org/officeDocument/2006/relationships/image" Target="../media/image50.png"/><Relationship Id="rId9" Type="http://schemas.openxmlformats.org/officeDocument/2006/relationships/image" Target="../media/image55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png"/><Relationship Id="rId3" Type="http://schemas.openxmlformats.org/officeDocument/2006/relationships/image" Target="../media/image60.png"/><Relationship Id="rId7" Type="http://schemas.openxmlformats.org/officeDocument/2006/relationships/image" Target="../media/image64.png"/><Relationship Id="rId2" Type="http://schemas.openxmlformats.org/officeDocument/2006/relationships/image" Target="../media/image59.png"/><Relationship Id="rId1" Type="http://schemas.openxmlformats.org/officeDocument/2006/relationships/image" Target="../media/image58.png"/><Relationship Id="rId6" Type="http://schemas.openxmlformats.org/officeDocument/2006/relationships/image" Target="../media/image63.png"/><Relationship Id="rId5" Type="http://schemas.openxmlformats.org/officeDocument/2006/relationships/image" Target="../media/image62.png"/><Relationship Id="rId4" Type="http://schemas.openxmlformats.org/officeDocument/2006/relationships/image" Target="../media/image61.png"/><Relationship Id="rId9" Type="http://schemas.openxmlformats.org/officeDocument/2006/relationships/image" Target="../media/image6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png"/><Relationship Id="rId2" Type="http://schemas.openxmlformats.org/officeDocument/2006/relationships/image" Target="../media/image68.png"/><Relationship Id="rId1" Type="http://schemas.openxmlformats.org/officeDocument/2006/relationships/image" Target="../media/image67.png"/><Relationship Id="rId6" Type="http://schemas.openxmlformats.org/officeDocument/2006/relationships/image" Target="../media/image71.png"/><Relationship Id="rId5" Type="http://schemas.openxmlformats.org/officeDocument/2006/relationships/image" Target="../media/image40.png"/><Relationship Id="rId4" Type="http://schemas.openxmlformats.org/officeDocument/2006/relationships/image" Target="../media/image7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3.png"/><Relationship Id="rId1" Type="http://schemas.openxmlformats.org/officeDocument/2006/relationships/image" Target="../media/image72.jpeg"/><Relationship Id="rId5" Type="http://schemas.openxmlformats.org/officeDocument/2006/relationships/image" Target="../media/image76.jpeg"/><Relationship Id="rId4" Type="http://schemas.openxmlformats.org/officeDocument/2006/relationships/image" Target="../media/image7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9.jpeg"/><Relationship Id="rId3" Type="http://schemas.openxmlformats.org/officeDocument/2006/relationships/image" Target="../media/image79.jpeg"/><Relationship Id="rId7" Type="http://schemas.openxmlformats.org/officeDocument/2006/relationships/image" Target="../media/image83.png"/><Relationship Id="rId12" Type="http://schemas.openxmlformats.org/officeDocument/2006/relationships/image" Target="../media/image88.jpeg"/><Relationship Id="rId17" Type="http://schemas.openxmlformats.org/officeDocument/2006/relationships/image" Target="../media/image93.jpeg"/><Relationship Id="rId2" Type="http://schemas.openxmlformats.org/officeDocument/2006/relationships/image" Target="../media/image78.jpeg"/><Relationship Id="rId16" Type="http://schemas.openxmlformats.org/officeDocument/2006/relationships/image" Target="../media/image92.png"/><Relationship Id="rId1" Type="http://schemas.openxmlformats.org/officeDocument/2006/relationships/image" Target="../media/image77.png"/><Relationship Id="rId6" Type="http://schemas.openxmlformats.org/officeDocument/2006/relationships/image" Target="../media/image82.jpeg"/><Relationship Id="rId11" Type="http://schemas.openxmlformats.org/officeDocument/2006/relationships/image" Target="../media/image87.jpeg"/><Relationship Id="rId5" Type="http://schemas.openxmlformats.org/officeDocument/2006/relationships/image" Target="../media/image81.jpeg"/><Relationship Id="rId15" Type="http://schemas.openxmlformats.org/officeDocument/2006/relationships/image" Target="../media/image91.jpeg"/><Relationship Id="rId10" Type="http://schemas.openxmlformats.org/officeDocument/2006/relationships/image" Target="../media/image86.jpeg"/><Relationship Id="rId4" Type="http://schemas.openxmlformats.org/officeDocument/2006/relationships/image" Target="../media/image80.jpeg"/><Relationship Id="rId9" Type="http://schemas.openxmlformats.org/officeDocument/2006/relationships/image" Target="../media/image85.png"/><Relationship Id="rId14" Type="http://schemas.openxmlformats.org/officeDocument/2006/relationships/image" Target="../media/image90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1.png"/><Relationship Id="rId3" Type="http://schemas.openxmlformats.org/officeDocument/2006/relationships/image" Target="../media/image96.jpeg"/><Relationship Id="rId7" Type="http://schemas.openxmlformats.org/officeDocument/2006/relationships/image" Target="../media/image100.jpeg"/><Relationship Id="rId12" Type="http://schemas.openxmlformats.org/officeDocument/2006/relationships/image" Target="../media/image104.jpeg"/><Relationship Id="rId2" Type="http://schemas.openxmlformats.org/officeDocument/2006/relationships/image" Target="../media/image95.jpeg"/><Relationship Id="rId1" Type="http://schemas.openxmlformats.org/officeDocument/2006/relationships/image" Target="../media/image94.jpeg"/><Relationship Id="rId6" Type="http://schemas.openxmlformats.org/officeDocument/2006/relationships/image" Target="../media/image99.jpeg"/><Relationship Id="rId11" Type="http://schemas.openxmlformats.org/officeDocument/2006/relationships/image" Target="../media/image103.jpeg"/><Relationship Id="rId5" Type="http://schemas.openxmlformats.org/officeDocument/2006/relationships/image" Target="../media/image98.jpeg"/><Relationship Id="rId10" Type="http://schemas.openxmlformats.org/officeDocument/2006/relationships/image" Target="../media/image102.png"/><Relationship Id="rId4" Type="http://schemas.openxmlformats.org/officeDocument/2006/relationships/image" Target="../media/image97.jpeg"/><Relationship Id="rId9" Type="http://schemas.openxmlformats.org/officeDocument/2006/relationships/image" Target="../media/image25.emf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1.png"/><Relationship Id="rId13" Type="http://schemas.openxmlformats.org/officeDocument/2006/relationships/image" Target="../media/image116.png"/><Relationship Id="rId3" Type="http://schemas.openxmlformats.org/officeDocument/2006/relationships/image" Target="../media/image106.png"/><Relationship Id="rId7" Type="http://schemas.openxmlformats.org/officeDocument/2006/relationships/image" Target="../media/image110.png"/><Relationship Id="rId12" Type="http://schemas.openxmlformats.org/officeDocument/2006/relationships/image" Target="../media/image115.png"/><Relationship Id="rId2" Type="http://schemas.openxmlformats.org/officeDocument/2006/relationships/image" Target="../media/image25.emf"/><Relationship Id="rId1" Type="http://schemas.openxmlformats.org/officeDocument/2006/relationships/image" Target="../media/image105.png"/><Relationship Id="rId6" Type="http://schemas.openxmlformats.org/officeDocument/2006/relationships/image" Target="../media/image109.png"/><Relationship Id="rId11" Type="http://schemas.openxmlformats.org/officeDocument/2006/relationships/image" Target="../media/image114.png"/><Relationship Id="rId5" Type="http://schemas.openxmlformats.org/officeDocument/2006/relationships/image" Target="../media/image108.png"/><Relationship Id="rId10" Type="http://schemas.openxmlformats.org/officeDocument/2006/relationships/image" Target="../media/image113.png"/><Relationship Id="rId4" Type="http://schemas.openxmlformats.org/officeDocument/2006/relationships/image" Target="../media/image107.png"/><Relationship Id="rId9" Type="http://schemas.openxmlformats.org/officeDocument/2006/relationships/image" Target="../media/image112.png"/><Relationship Id="rId14" Type="http://schemas.openxmlformats.org/officeDocument/2006/relationships/image" Target="../media/image117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8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6.jpeg"/><Relationship Id="rId3" Type="http://schemas.openxmlformats.org/officeDocument/2006/relationships/image" Target="../media/image121.png"/><Relationship Id="rId7" Type="http://schemas.openxmlformats.org/officeDocument/2006/relationships/image" Target="../media/image125.jpeg"/><Relationship Id="rId2" Type="http://schemas.openxmlformats.org/officeDocument/2006/relationships/image" Target="../media/image120.jpeg"/><Relationship Id="rId1" Type="http://schemas.openxmlformats.org/officeDocument/2006/relationships/image" Target="../media/image119.jpeg"/><Relationship Id="rId6" Type="http://schemas.openxmlformats.org/officeDocument/2006/relationships/image" Target="../media/image124.png"/><Relationship Id="rId11" Type="http://schemas.openxmlformats.org/officeDocument/2006/relationships/image" Target="../media/image129.png"/><Relationship Id="rId5" Type="http://schemas.openxmlformats.org/officeDocument/2006/relationships/image" Target="../media/image123.jpeg"/><Relationship Id="rId10" Type="http://schemas.openxmlformats.org/officeDocument/2006/relationships/image" Target="../media/image128.jpeg"/><Relationship Id="rId4" Type="http://schemas.openxmlformats.org/officeDocument/2006/relationships/image" Target="../media/image122.jpeg"/><Relationship Id="rId9" Type="http://schemas.openxmlformats.org/officeDocument/2006/relationships/image" Target="../media/image127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7.png"/><Relationship Id="rId13" Type="http://schemas.openxmlformats.org/officeDocument/2006/relationships/image" Target="../media/image141.png"/><Relationship Id="rId18" Type="http://schemas.openxmlformats.org/officeDocument/2006/relationships/image" Target="../media/image146.png"/><Relationship Id="rId26" Type="http://schemas.openxmlformats.org/officeDocument/2006/relationships/image" Target="../media/image154.jpeg"/><Relationship Id="rId39" Type="http://schemas.openxmlformats.org/officeDocument/2006/relationships/image" Target="../media/image167.jpeg"/><Relationship Id="rId3" Type="http://schemas.openxmlformats.org/officeDocument/2006/relationships/image" Target="../media/image132.png"/><Relationship Id="rId21" Type="http://schemas.openxmlformats.org/officeDocument/2006/relationships/image" Target="../media/image149.jpeg"/><Relationship Id="rId34" Type="http://schemas.openxmlformats.org/officeDocument/2006/relationships/image" Target="../media/image162.jpeg"/><Relationship Id="rId7" Type="http://schemas.openxmlformats.org/officeDocument/2006/relationships/image" Target="../media/image136.png"/><Relationship Id="rId12" Type="http://schemas.openxmlformats.org/officeDocument/2006/relationships/image" Target="../media/image129.png"/><Relationship Id="rId17" Type="http://schemas.openxmlformats.org/officeDocument/2006/relationships/image" Target="../media/image145.png"/><Relationship Id="rId25" Type="http://schemas.openxmlformats.org/officeDocument/2006/relationships/image" Target="../media/image153.jpeg"/><Relationship Id="rId33" Type="http://schemas.openxmlformats.org/officeDocument/2006/relationships/image" Target="../media/image161.png"/><Relationship Id="rId38" Type="http://schemas.openxmlformats.org/officeDocument/2006/relationships/image" Target="../media/image166.png"/><Relationship Id="rId2" Type="http://schemas.openxmlformats.org/officeDocument/2006/relationships/image" Target="../media/image131.png"/><Relationship Id="rId16" Type="http://schemas.openxmlformats.org/officeDocument/2006/relationships/image" Target="../media/image144.png"/><Relationship Id="rId20" Type="http://schemas.openxmlformats.org/officeDocument/2006/relationships/image" Target="../media/image148.png"/><Relationship Id="rId29" Type="http://schemas.openxmlformats.org/officeDocument/2006/relationships/image" Target="../media/image157.png"/><Relationship Id="rId1" Type="http://schemas.openxmlformats.org/officeDocument/2006/relationships/image" Target="../media/image130.png"/><Relationship Id="rId6" Type="http://schemas.openxmlformats.org/officeDocument/2006/relationships/image" Target="../media/image135.png"/><Relationship Id="rId11" Type="http://schemas.openxmlformats.org/officeDocument/2006/relationships/image" Target="../media/image140.png"/><Relationship Id="rId24" Type="http://schemas.openxmlformats.org/officeDocument/2006/relationships/image" Target="../media/image152.png"/><Relationship Id="rId32" Type="http://schemas.openxmlformats.org/officeDocument/2006/relationships/image" Target="../media/image160.jpeg"/><Relationship Id="rId37" Type="http://schemas.openxmlformats.org/officeDocument/2006/relationships/image" Target="../media/image165.png"/><Relationship Id="rId40" Type="http://schemas.openxmlformats.org/officeDocument/2006/relationships/image" Target="../media/image168.png"/><Relationship Id="rId5" Type="http://schemas.openxmlformats.org/officeDocument/2006/relationships/image" Target="../media/image134.png"/><Relationship Id="rId15" Type="http://schemas.openxmlformats.org/officeDocument/2006/relationships/image" Target="../media/image143.png"/><Relationship Id="rId23" Type="http://schemas.openxmlformats.org/officeDocument/2006/relationships/image" Target="../media/image151.png"/><Relationship Id="rId28" Type="http://schemas.openxmlformats.org/officeDocument/2006/relationships/image" Target="../media/image156.jpeg"/><Relationship Id="rId36" Type="http://schemas.openxmlformats.org/officeDocument/2006/relationships/image" Target="../media/image164.png"/><Relationship Id="rId10" Type="http://schemas.openxmlformats.org/officeDocument/2006/relationships/image" Target="../media/image139.png"/><Relationship Id="rId19" Type="http://schemas.openxmlformats.org/officeDocument/2006/relationships/image" Target="../media/image147.jpeg"/><Relationship Id="rId31" Type="http://schemas.openxmlformats.org/officeDocument/2006/relationships/image" Target="../media/image159.jpeg"/><Relationship Id="rId4" Type="http://schemas.openxmlformats.org/officeDocument/2006/relationships/image" Target="../media/image133.png"/><Relationship Id="rId9" Type="http://schemas.openxmlformats.org/officeDocument/2006/relationships/image" Target="../media/image138.png"/><Relationship Id="rId14" Type="http://schemas.openxmlformats.org/officeDocument/2006/relationships/image" Target="../media/image142.png"/><Relationship Id="rId22" Type="http://schemas.openxmlformats.org/officeDocument/2006/relationships/image" Target="../media/image150.png"/><Relationship Id="rId27" Type="http://schemas.openxmlformats.org/officeDocument/2006/relationships/image" Target="../media/image155.png"/><Relationship Id="rId30" Type="http://schemas.openxmlformats.org/officeDocument/2006/relationships/image" Target="../media/image158.png"/><Relationship Id="rId35" Type="http://schemas.openxmlformats.org/officeDocument/2006/relationships/image" Target="../media/image163.jpe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5.jpeg"/><Relationship Id="rId13" Type="http://schemas.openxmlformats.org/officeDocument/2006/relationships/image" Target="../media/image180.jpeg"/><Relationship Id="rId18" Type="http://schemas.openxmlformats.org/officeDocument/2006/relationships/image" Target="../media/image185.png"/><Relationship Id="rId3" Type="http://schemas.openxmlformats.org/officeDocument/2006/relationships/image" Target="../media/image170.jpeg"/><Relationship Id="rId7" Type="http://schemas.openxmlformats.org/officeDocument/2006/relationships/image" Target="../media/image174.png"/><Relationship Id="rId12" Type="http://schemas.openxmlformats.org/officeDocument/2006/relationships/image" Target="../media/image179.png"/><Relationship Id="rId17" Type="http://schemas.openxmlformats.org/officeDocument/2006/relationships/image" Target="../media/image184.jpeg"/><Relationship Id="rId2" Type="http://schemas.openxmlformats.org/officeDocument/2006/relationships/image" Target="../media/image169.png"/><Relationship Id="rId16" Type="http://schemas.openxmlformats.org/officeDocument/2006/relationships/image" Target="../media/image183.jpeg"/><Relationship Id="rId20" Type="http://schemas.openxmlformats.org/officeDocument/2006/relationships/image" Target="../media/image187.png"/><Relationship Id="rId1" Type="http://schemas.openxmlformats.org/officeDocument/2006/relationships/image" Target="../media/image129.png"/><Relationship Id="rId6" Type="http://schemas.openxmlformats.org/officeDocument/2006/relationships/image" Target="../media/image173.png"/><Relationship Id="rId11" Type="http://schemas.openxmlformats.org/officeDocument/2006/relationships/image" Target="../media/image178.png"/><Relationship Id="rId5" Type="http://schemas.openxmlformats.org/officeDocument/2006/relationships/image" Target="../media/image172.jpeg"/><Relationship Id="rId15" Type="http://schemas.openxmlformats.org/officeDocument/2006/relationships/image" Target="../media/image182.png"/><Relationship Id="rId10" Type="http://schemas.openxmlformats.org/officeDocument/2006/relationships/image" Target="../media/image177.png"/><Relationship Id="rId19" Type="http://schemas.openxmlformats.org/officeDocument/2006/relationships/image" Target="../media/image186.png"/><Relationship Id="rId4" Type="http://schemas.openxmlformats.org/officeDocument/2006/relationships/image" Target="../media/image171.jpeg"/><Relationship Id="rId9" Type="http://schemas.openxmlformats.org/officeDocument/2006/relationships/image" Target="../media/image176.png"/><Relationship Id="rId14" Type="http://schemas.openxmlformats.org/officeDocument/2006/relationships/image" Target="../media/image18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0.jpeg"/><Relationship Id="rId2" Type="http://schemas.openxmlformats.org/officeDocument/2006/relationships/image" Target="../media/image189.jpeg"/><Relationship Id="rId1" Type="http://schemas.openxmlformats.org/officeDocument/2006/relationships/image" Target="../media/image188.png"/><Relationship Id="rId4" Type="http://schemas.openxmlformats.org/officeDocument/2006/relationships/image" Target="../media/image25.emf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2.jpeg"/><Relationship Id="rId2" Type="http://schemas.openxmlformats.org/officeDocument/2006/relationships/image" Target="../media/image191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5.jpeg"/><Relationship Id="rId2" Type="http://schemas.openxmlformats.org/officeDocument/2006/relationships/image" Target="../media/image194.png"/><Relationship Id="rId1" Type="http://schemas.openxmlformats.org/officeDocument/2006/relationships/image" Target="../media/image193.jpeg"/><Relationship Id="rId4" Type="http://schemas.openxmlformats.org/officeDocument/2006/relationships/image" Target="../media/image196.png"/></Relationships>
</file>

<file path=xl/drawings/_rels/drawing4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3.jpeg"/><Relationship Id="rId13" Type="http://schemas.openxmlformats.org/officeDocument/2006/relationships/image" Target="../media/image208.jpeg"/><Relationship Id="rId18" Type="http://schemas.openxmlformats.org/officeDocument/2006/relationships/image" Target="../media/image213.jpeg"/><Relationship Id="rId26" Type="http://schemas.openxmlformats.org/officeDocument/2006/relationships/image" Target="../media/image221.png"/><Relationship Id="rId3" Type="http://schemas.openxmlformats.org/officeDocument/2006/relationships/image" Target="../media/image198.jpeg"/><Relationship Id="rId21" Type="http://schemas.openxmlformats.org/officeDocument/2006/relationships/image" Target="../media/image216.png"/><Relationship Id="rId34" Type="http://schemas.openxmlformats.org/officeDocument/2006/relationships/image" Target="../media/image229.png"/><Relationship Id="rId7" Type="http://schemas.openxmlformats.org/officeDocument/2006/relationships/image" Target="../media/image202.jpeg"/><Relationship Id="rId12" Type="http://schemas.openxmlformats.org/officeDocument/2006/relationships/image" Target="../media/image207.jpeg"/><Relationship Id="rId17" Type="http://schemas.openxmlformats.org/officeDocument/2006/relationships/image" Target="../media/image212.jpeg"/><Relationship Id="rId25" Type="http://schemas.openxmlformats.org/officeDocument/2006/relationships/image" Target="../media/image220.png"/><Relationship Id="rId33" Type="http://schemas.openxmlformats.org/officeDocument/2006/relationships/image" Target="../media/image228.png"/><Relationship Id="rId38" Type="http://schemas.openxmlformats.org/officeDocument/2006/relationships/image" Target="../media/image233.jpeg"/><Relationship Id="rId2" Type="http://schemas.openxmlformats.org/officeDocument/2006/relationships/image" Target="../media/image197.jpeg"/><Relationship Id="rId16" Type="http://schemas.openxmlformats.org/officeDocument/2006/relationships/image" Target="../media/image211.png"/><Relationship Id="rId20" Type="http://schemas.openxmlformats.org/officeDocument/2006/relationships/image" Target="../media/image215.png"/><Relationship Id="rId29" Type="http://schemas.openxmlformats.org/officeDocument/2006/relationships/image" Target="../media/image224.png"/><Relationship Id="rId1" Type="http://schemas.openxmlformats.org/officeDocument/2006/relationships/image" Target="../media/image129.png"/><Relationship Id="rId6" Type="http://schemas.openxmlformats.org/officeDocument/2006/relationships/image" Target="../media/image201.jpeg"/><Relationship Id="rId11" Type="http://schemas.openxmlformats.org/officeDocument/2006/relationships/image" Target="../media/image206.jpeg"/><Relationship Id="rId24" Type="http://schemas.openxmlformats.org/officeDocument/2006/relationships/image" Target="../media/image219.png"/><Relationship Id="rId32" Type="http://schemas.openxmlformats.org/officeDocument/2006/relationships/image" Target="../media/image227.png"/><Relationship Id="rId37" Type="http://schemas.openxmlformats.org/officeDocument/2006/relationships/image" Target="../media/image232.jpeg"/><Relationship Id="rId5" Type="http://schemas.openxmlformats.org/officeDocument/2006/relationships/image" Target="../media/image200.jpeg"/><Relationship Id="rId15" Type="http://schemas.openxmlformats.org/officeDocument/2006/relationships/image" Target="../media/image210.jpeg"/><Relationship Id="rId23" Type="http://schemas.openxmlformats.org/officeDocument/2006/relationships/image" Target="../media/image218.png"/><Relationship Id="rId28" Type="http://schemas.openxmlformats.org/officeDocument/2006/relationships/image" Target="../media/image223.png"/><Relationship Id="rId36" Type="http://schemas.openxmlformats.org/officeDocument/2006/relationships/image" Target="../media/image231.jpeg"/><Relationship Id="rId10" Type="http://schemas.openxmlformats.org/officeDocument/2006/relationships/image" Target="../media/image205.png"/><Relationship Id="rId19" Type="http://schemas.openxmlformats.org/officeDocument/2006/relationships/image" Target="../media/image214.png"/><Relationship Id="rId31" Type="http://schemas.openxmlformats.org/officeDocument/2006/relationships/image" Target="../media/image226.png"/><Relationship Id="rId4" Type="http://schemas.openxmlformats.org/officeDocument/2006/relationships/image" Target="../media/image199.jpeg"/><Relationship Id="rId9" Type="http://schemas.openxmlformats.org/officeDocument/2006/relationships/image" Target="../media/image204.jpeg"/><Relationship Id="rId14" Type="http://schemas.openxmlformats.org/officeDocument/2006/relationships/image" Target="../media/image209.jpeg"/><Relationship Id="rId22" Type="http://schemas.openxmlformats.org/officeDocument/2006/relationships/image" Target="../media/image217.png"/><Relationship Id="rId27" Type="http://schemas.openxmlformats.org/officeDocument/2006/relationships/image" Target="../media/image222.png"/><Relationship Id="rId30" Type="http://schemas.openxmlformats.org/officeDocument/2006/relationships/image" Target="../media/image225.png"/><Relationship Id="rId35" Type="http://schemas.openxmlformats.org/officeDocument/2006/relationships/image" Target="../media/image230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53</xdr:row>
      <xdr:rowOff>15875</xdr:rowOff>
    </xdr:to>
    <xdr:sp macro="" textlink="">
      <xdr:nvSpPr>
        <xdr:cNvPr id="65" name="Rectángulo 64">
          <a:extLst>
            <a:ext uri="{FF2B5EF4-FFF2-40B4-BE49-F238E27FC236}">
              <a16:creationId xmlns:a16="http://schemas.microsoft.com/office/drawing/2014/main" id="{8F77FBBB-AF28-4504-8A1E-FE5598073D5F}"/>
            </a:ext>
          </a:extLst>
        </xdr:cNvPr>
        <xdr:cNvSpPr/>
      </xdr:nvSpPr>
      <xdr:spPr>
        <a:xfrm>
          <a:off x="0" y="0"/>
          <a:ext cx="6515100" cy="10617200"/>
        </a:xfrm>
        <a:prstGeom prst="rect">
          <a:avLst/>
        </a:prstGeom>
        <a:gradFill flip="none" rotWithShape="1">
          <a:gsLst>
            <a:gs pos="0">
              <a:schemeClr val="accent4">
                <a:lumMod val="40000"/>
                <a:lumOff val="60000"/>
              </a:schemeClr>
            </a:gs>
            <a:gs pos="41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135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9525</xdr:colOff>
      <xdr:row>2</xdr:row>
      <xdr:rowOff>409576</xdr:rowOff>
    </xdr:from>
    <xdr:to>
      <xdr:col>8</xdr:col>
      <xdr:colOff>485775</xdr:colOff>
      <xdr:row>4</xdr:row>
      <xdr:rowOff>171451</xdr:rowOff>
    </xdr:to>
    <xdr:sp macro="" textlink="">
      <xdr:nvSpPr>
        <xdr:cNvPr id="69" name="Rectángulo: esquinas redondeadas 6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604CA-8403-4926-94D4-4C6768FA335B}"/>
            </a:ext>
          </a:extLst>
        </xdr:cNvPr>
        <xdr:cNvSpPr/>
      </xdr:nvSpPr>
      <xdr:spPr>
        <a:xfrm>
          <a:off x="1685925" y="11334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Agua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2</xdr:row>
      <xdr:rowOff>409576</xdr:rowOff>
    </xdr:from>
    <xdr:to>
      <xdr:col>2</xdr:col>
      <xdr:colOff>733425</xdr:colOff>
      <xdr:row>4</xdr:row>
      <xdr:rowOff>171451</xdr:rowOff>
    </xdr:to>
    <xdr:sp macro="" textlink="">
      <xdr:nvSpPr>
        <xdr:cNvPr id="70" name="Rectángulo: esquinas redondeadas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FBEC9-B215-4FCA-9493-07E169BF050E}"/>
            </a:ext>
          </a:extLst>
        </xdr:cNvPr>
        <xdr:cNvSpPr/>
      </xdr:nvSpPr>
      <xdr:spPr>
        <a:xfrm>
          <a:off x="276225" y="11334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5</xdr:row>
      <xdr:rowOff>85726</xdr:rowOff>
    </xdr:from>
    <xdr:to>
      <xdr:col>8</xdr:col>
      <xdr:colOff>485775</xdr:colOff>
      <xdr:row>6</xdr:row>
      <xdr:rowOff>161926</xdr:rowOff>
    </xdr:to>
    <xdr:sp macro="" textlink="">
      <xdr:nvSpPr>
        <xdr:cNvPr id="71" name="Rectángulo: esquinas redondeadas 7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3FE8C7-16CA-4912-8FCD-60B0DDEA7FBD}"/>
            </a:ext>
          </a:extLst>
        </xdr:cNvPr>
        <xdr:cNvSpPr/>
      </xdr:nvSpPr>
      <xdr:spPr>
        <a:xfrm>
          <a:off x="1685925" y="15049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Gas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5</xdr:row>
      <xdr:rowOff>85726</xdr:rowOff>
    </xdr:from>
    <xdr:to>
      <xdr:col>2</xdr:col>
      <xdr:colOff>733425</xdr:colOff>
      <xdr:row>6</xdr:row>
      <xdr:rowOff>161926</xdr:rowOff>
    </xdr:to>
    <xdr:sp macro="" textlink="">
      <xdr:nvSpPr>
        <xdr:cNvPr id="72" name="Rectángulo: esquinas redondeadas 7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BE3CCB-6866-43AF-99C7-19F0D3BA3C24}"/>
            </a:ext>
          </a:extLst>
        </xdr:cNvPr>
        <xdr:cNvSpPr/>
      </xdr:nvSpPr>
      <xdr:spPr>
        <a:xfrm>
          <a:off x="276225" y="15049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7</xdr:row>
      <xdr:rowOff>76201</xdr:rowOff>
    </xdr:from>
    <xdr:to>
      <xdr:col>8</xdr:col>
      <xdr:colOff>485775</xdr:colOff>
      <xdr:row>8</xdr:row>
      <xdr:rowOff>152401</xdr:rowOff>
    </xdr:to>
    <xdr:sp macro="" textlink="">
      <xdr:nvSpPr>
        <xdr:cNvPr id="73" name="Rectángulo: esquinas redondeadas 7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8595F5-0E96-4217-BBD8-AAAA3A99344E}"/>
            </a:ext>
          </a:extLst>
        </xdr:cNvPr>
        <xdr:cNvSpPr/>
      </xdr:nvSpPr>
      <xdr:spPr>
        <a:xfrm>
          <a:off x="1685925" y="18764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Acc.Bronce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Roscado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7</xdr:row>
      <xdr:rowOff>76201</xdr:rowOff>
    </xdr:from>
    <xdr:to>
      <xdr:col>2</xdr:col>
      <xdr:colOff>733425</xdr:colOff>
      <xdr:row>8</xdr:row>
      <xdr:rowOff>152401</xdr:rowOff>
    </xdr:to>
    <xdr:sp macro="" textlink="">
      <xdr:nvSpPr>
        <xdr:cNvPr id="74" name="Rectángulo: esquinas redondeadas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3DC2CD-2DB0-4ADD-B1A1-CDD8C8F74184}"/>
            </a:ext>
          </a:extLst>
        </xdr:cNvPr>
        <xdr:cNvSpPr/>
      </xdr:nvSpPr>
      <xdr:spPr>
        <a:xfrm>
          <a:off x="276225" y="18764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9</xdr:row>
      <xdr:rowOff>66676</xdr:rowOff>
    </xdr:from>
    <xdr:to>
      <xdr:col>8</xdr:col>
      <xdr:colOff>495300</xdr:colOff>
      <xdr:row>10</xdr:row>
      <xdr:rowOff>142876</xdr:rowOff>
    </xdr:to>
    <xdr:sp macro="" textlink="">
      <xdr:nvSpPr>
        <xdr:cNvPr id="75" name="Rectángulo: esquinas redondeadas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FCA3A2-D692-4E26-A76B-717F8FDD232D}"/>
            </a:ext>
          </a:extLst>
        </xdr:cNvPr>
        <xdr:cNvSpPr/>
      </xdr:nvSpPr>
      <xdr:spPr>
        <a:xfrm>
          <a:off x="1695450" y="22479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Acc.Epoxi</a:t>
          </a:r>
        </a:p>
      </xdr:txBody>
    </xdr:sp>
    <xdr:clientData/>
  </xdr:twoCellAnchor>
  <xdr:twoCellAnchor>
    <xdr:from>
      <xdr:col>1</xdr:col>
      <xdr:colOff>209550</xdr:colOff>
      <xdr:row>9</xdr:row>
      <xdr:rowOff>66676</xdr:rowOff>
    </xdr:from>
    <xdr:to>
      <xdr:col>2</xdr:col>
      <xdr:colOff>742950</xdr:colOff>
      <xdr:row>10</xdr:row>
      <xdr:rowOff>142876</xdr:rowOff>
    </xdr:to>
    <xdr:sp macro="" textlink="">
      <xdr:nvSpPr>
        <xdr:cNvPr id="76" name="Rectángulo: esquinas redondeadas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C5D541-BF5E-4D93-8AFC-C77481D4DF73}"/>
            </a:ext>
          </a:extLst>
        </xdr:cNvPr>
        <xdr:cNvSpPr/>
      </xdr:nvSpPr>
      <xdr:spPr>
        <a:xfrm>
          <a:off x="285750" y="22479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15</xdr:row>
      <xdr:rowOff>38101</xdr:rowOff>
    </xdr:from>
    <xdr:to>
      <xdr:col>8</xdr:col>
      <xdr:colOff>495300</xdr:colOff>
      <xdr:row>16</xdr:row>
      <xdr:rowOff>114301</xdr:rowOff>
    </xdr:to>
    <xdr:sp macro="" textlink="">
      <xdr:nvSpPr>
        <xdr:cNvPr id="77" name="Rectángulo: esquinas redondeadas 7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21ADA2-5776-4C62-A458-4ACBFEB1C6CC}"/>
            </a:ext>
          </a:extLst>
        </xdr:cNvPr>
        <xdr:cNvSpPr/>
      </xdr:nvSpPr>
      <xdr:spPr>
        <a:xfrm>
          <a:off x="1695450" y="33623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Ferreteria</a:t>
          </a:r>
        </a:p>
      </xdr:txBody>
    </xdr:sp>
    <xdr:clientData/>
  </xdr:twoCellAnchor>
  <xdr:twoCellAnchor>
    <xdr:from>
      <xdr:col>1</xdr:col>
      <xdr:colOff>209550</xdr:colOff>
      <xdr:row>15</xdr:row>
      <xdr:rowOff>38101</xdr:rowOff>
    </xdr:from>
    <xdr:to>
      <xdr:col>2</xdr:col>
      <xdr:colOff>742950</xdr:colOff>
      <xdr:row>16</xdr:row>
      <xdr:rowOff>114301</xdr:rowOff>
    </xdr:to>
    <xdr:sp macro="" textlink="">
      <xdr:nvSpPr>
        <xdr:cNvPr id="78" name="Rectángulo: esquinas redondeadas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852348-8BA6-455D-9290-5B519F370FA0}"/>
            </a:ext>
          </a:extLst>
        </xdr:cNvPr>
        <xdr:cNvSpPr/>
      </xdr:nvSpPr>
      <xdr:spPr>
        <a:xfrm>
          <a:off x="285750" y="33623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11</xdr:row>
      <xdr:rowOff>57151</xdr:rowOff>
    </xdr:from>
    <xdr:to>
      <xdr:col>8</xdr:col>
      <xdr:colOff>504825</xdr:colOff>
      <xdr:row>12</xdr:row>
      <xdr:rowOff>133351</xdr:rowOff>
    </xdr:to>
    <xdr:sp macro="" textlink="">
      <xdr:nvSpPr>
        <xdr:cNvPr id="79" name="Rectángulo: esquinas redondeadas 7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A03561-E35C-4DA5-ACF9-5639824B7683}"/>
            </a:ext>
          </a:extLst>
        </xdr:cNvPr>
        <xdr:cNvSpPr/>
      </xdr:nvSpPr>
      <xdr:spPr>
        <a:xfrm>
          <a:off x="1704975" y="26193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Acc.Galvanizado</a:t>
          </a:r>
        </a:p>
      </xdr:txBody>
    </xdr:sp>
    <xdr:clientData/>
  </xdr:twoCellAnchor>
  <xdr:twoCellAnchor>
    <xdr:from>
      <xdr:col>1</xdr:col>
      <xdr:colOff>219075</xdr:colOff>
      <xdr:row>11</xdr:row>
      <xdr:rowOff>57151</xdr:rowOff>
    </xdr:from>
    <xdr:to>
      <xdr:col>2</xdr:col>
      <xdr:colOff>752475</xdr:colOff>
      <xdr:row>12</xdr:row>
      <xdr:rowOff>133351</xdr:rowOff>
    </xdr:to>
    <xdr:sp macro="" textlink="">
      <xdr:nvSpPr>
        <xdr:cNvPr id="80" name="Rectángulo: esquinas redondeadas 7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89C29F-0293-4AE8-BC0F-73CCBA65C7D8}"/>
            </a:ext>
          </a:extLst>
        </xdr:cNvPr>
        <xdr:cNvSpPr/>
      </xdr:nvSpPr>
      <xdr:spPr>
        <a:xfrm>
          <a:off x="295275" y="26193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13</xdr:row>
      <xdr:rowOff>47626</xdr:rowOff>
    </xdr:from>
    <xdr:to>
      <xdr:col>8</xdr:col>
      <xdr:colOff>495300</xdr:colOff>
      <xdr:row>14</xdr:row>
      <xdr:rowOff>123826</xdr:rowOff>
    </xdr:to>
    <xdr:sp macro="" textlink="">
      <xdr:nvSpPr>
        <xdr:cNvPr id="81" name="Rectángulo: esquinas redondeadas 8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8FE146-31EC-4DD9-A5F9-453E11634E8D}"/>
            </a:ext>
          </a:extLst>
        </xdr:cNvPr>
        <xdr:cNvSpPr/>
      </xdr:nvSpPr>
      <xdr:spPr>
        <a:xfrm>
          <a:off x="1695450" y="29908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Caños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Conducción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209550</xdr:colOff>
      <xdr:row>13</xdr:row>
      <xdr:rowOff>47626</xdr:rowOff>
    </xdr:from>
    <xdr:to>
      <xdr:col>2</xdr:col>
      <xdr:colOff>742950</xdr:colOff>
      <xdr:row>14</xdr:row>
      <xdr:rowOff>123826</xdr:rowOff>
    </xdr:to>
    <xdr:sp macro="" textlink="">
      <xdr:nvSpPr>
        <xdr:cNvPr id="82" name="Rectángulo: esquinas redondeadas 8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A8E1C6-E48E-4FCF-B5CC-4C85874371CE}"/>
            </a:ext>
          </a:extLst>
        </xdr:cNvPr>
        <xdr:cNvSpPr/>
      </xdr:nvSpPr>
      <xdr:spPr>
        <a:xfrm>
          <a:off x="285750" y="29908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17</xdr:row>
      <xdr:rowOff>28576</xdr:rowOff>
    </xdr:from>
    <xdr:to>
      <xdr:col>8</xdr:col>
      <xdr:colOff>504825</xdr:colOff>
      <xdr:row>18</xdr:row>
      <xdr:rowOff>104776</xdr:rowOff>
    </xdr:to>
    <xdr:sp macro="" textlink="">
      <xdr:nvSpPr>
        <xdr:cNvPr id="83" name="Rectángulo: esquinas redondeadas 8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B637E36-DCFF-4AC0-9EF8-6C513D3887FB}"/>
            </a:ext>
          </a:extLst>
        </xdr:cNvPr>
        <xdr:cNvSpPr/>
      </xdr:nvSpPr>
      <xdr:spPr>
        <a:xfrm>
          <a:off x="1704975" y="37338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FV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17</xdr:row>
      <xdr:rowOff>28576</xdr:rowOff>
    </xdr:from>
    <xdr:to>
      <xdr:col>2</xdr:col>
      <xdr:colOff>752475</xdr:colOff>
      <xdr:row>18</xdr:row>
      <xdr:rowOff>104776</xdr:rowOff>
    </xdr:to>
    <xdr:sp macro="" textlink="">
      <xdr:nvSpPr>
        <xdr:cNvPr id="84" name="Rectángulo: esquinas redondeadas 8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8492C91-9A98-4F20-88D4-799A985056A1}"/>
            </a:ext>
          </a:extLst>
        </xdr:cNvPr>
        <xdr:cNvSpPr/>
      </xdr:nvSpPr>
      <xdr:spPr>
        <a:xfrm>
          <a:off x="295275" y="37338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19</xdr:row>
      <xdr:rowOff>19051</xdr:rowOff>
    </xdr:from>
    <xdr:to>
      <xdr:col>8</xdr:col>
      <xdr:colOff>504825</xdr:colOff>
      <xdr:row>20</xdr:row>
      <xdr:rowOff>95251</xdr:rowOff>
    </xdr:to>
    <xdr:sp macro="" textlink="">
      <xdr:nvSpPr>
        <xdr:cNvPr id="85" name="Rectángulo: esquinas redondeadas 8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DA51C33-7A4B-48BE-BC21-991B88531839}"/>
            </a:ext>
          </a:extLst>
        </xdr:cNvPr>
        <xdr:cNvSpPr/>
      </xdr:nvSpPr>
      <xdr:spPr>
        <a:xfrm>
          <a:off x="1704975" y="41052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Piazza / Hydros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19</xdr:row>
      <xdr:rowOff>19051</xdr:rowOff>
    </xdr:from>
    <xdr:to>
      <xdr:col>2</xdr:col>
      <xdr:colOff>752475</xdr:colOff>
      <xdr:row>20</xdr:row>
      <xdr:rowOff>95251</xdr:rowOff>
    </xdr:to>
    <xdr:sp macro="" textlink="">
      <xdr:nvSpPr>
        <xdr:cNvPr id="86" name="Rectángulo: esquinas redondeadas 8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E1F5F15-42DC-4F7F-BB24-318AF924B891}"/>
            </a:ext>
          </a:extLst>
        </xdr:cNvPr>
        <xdr:cNvSpPr/>
      </xdr:nvSpPr>
      <xdr:spPr>
        <a:xfrm>
          <a:off x="295275" y="41052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21</xdr:row>
      <xdr:rowOff>9526</xdr:rowOff>
    </xdr:from>
    <xdr:to>
      <xdr:col>8</xdr:col>
      <xdr:colOff>504825</xdr:colOff>
      <xdr:row>22</xdr:row>
      <xdr:rowOff>85726</xdr:rowOff>
    </xdr:to>
    <xdr:sp macro="" textlink="">
      <xdr:nvSpPr>
        <xdr:cNvPr id="87" name="Rectángulo: esquinas redondeadas 8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E3160D9-1EE2-4198-A860-92EBC9369D0E}"/>
            </a:ext>
          </a:extLst>
        </xdr:cNvPr>
        <xdr:cNvSpPr/>
      </xdr:nvSpPr>
      <xdr:spPr>
        <a:xfrm>
          <a:off x="1704975" y="44767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H3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Saladillo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21</xdr:row>
      <xdr:rowOff>9526</xdr:rowOff>
    </xdr:from>
    <xdr:to>
      <xdr:col>2</xdr:col>
      <xdr:colOff>752475</xdr:colOff>
      <xdr:row>22</xdr:row>
      <xdr:rowOff>85726</xdr:rowOff>
    </xdr:to>
    <xdr:sp macro="" textlink="">
      <xdr:nvSpPr>
        <xdr:cNvPr id="88" name="Rectángulo: esquinas redondeadas 8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428A653-E5B1-409F-8631-691E99B6521F}"/>
            </a:ext>
          </a:extLst>
        </xdr:cNvPr>
        <xdr:cNvSpPr/>
      </xdr:nvSpPr>
      <xdr:spPr>
        <a:xfrm>
          <a:off x="295275" y="44767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 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23</xdr:row>
      <xdr:rowOff>1</xdr:rowOff>
    </xdr:from>
    <xdr:to>
      <xdr:col>8</xdr:col>
      <xdr:colOff>504825</xdr:colOff>
      <xdr:row>24</xdr:row>
      <xdr:rowOff>76201</xdr:rowOff>
    </xdr:to>
    <xdr:sp macro="" textlink="">
      <xdr:nvSpPr>
        <xdr:cNvPr id="89" name="Rectángulo: esquinas redondeadas 8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92CBBFB-3C52-464C-A5BE-3544A0B87767}"/>
            </a:ext>
          </a:extLst>
        </xdr:cNvPr>
        <xdr:cNvSpPr/>
      </xdr:nvSpPr>
      <xdr:spPr>
        <a:xfrm>
          <a:off x="1704975" y="48482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Niples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Epoxi y Galvanizados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23</xdr:row>
      <xdr:rowOff>1</xdr:rowOff>
    </xdr:from>
    <xdr:to>
      <xdr:col>2</xdr:col>
      <xdr:colOff>752475</xdr:colOff>
      <xdr:row>24</xdr:row>
      <xdr:rowOff>76201</xdr:rowOff>
    </xdr:to>
    <xdr:sp macro="" textlink="">
      <xdr:nvSpPr>
        <xdr:cNvPr id="90" name="Rectángulo: esquinas redondeadas 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E8BF4EA-D4B7-4A11-B4D1-F4312B785EF3}"/>
            </a:ext>
          </a:extLst>
        </xdr:cNvPr>
        <xdr:cNvSpPr/>
      </xdr:nvSpPr>
      <xdr:spPr>
        <a:xfrm>
          <a:off x="295275" y="48482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24</xdr:row>
      <xdr:rowOff>171451</xdr:rowOff>
    </xdr:from>
    <xdr:to>
      <xdr:col>8</xdr:col>
      <xdr:colOff>504825</xdr:colOff>
      <xdr:row>26</xdr:row>
      <xdr:rowOff>57151</xdr:rowOff>
    </xdr:to>
    <xdr:grpSp>
      <xdr:nvGrpSpPr>
        <xdr:cNvPr id="15" name="Grup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0F4C222-6717-3A38-B32C-CACC62A82D87}"/>
            </a:ext>
          </a:extLst>
        </xdr:cNvPr>
        <xdr:cNvGrpSpPr/>
      </xdr:nvGrpSpPr>
      <xdr:grpSpPr>
        <a:xfrm>
          <a:off x="295275" y="5210176"/>
          <a:ext cx="5886450" cy="266700"/>
          <a:chOff x="295275" y="5210176"/>
          <a:chExt cx="5886450" cy="266700"/>
        </a:xfrm>
      </xdr:grpSpPr>
      <xdr:sp macro="" textlink="">
        <xdr:nvSpPr>
          <xdr:cNvPr id="91" name="Rectángulo: esquinas redondeadas 90">
            <a:extLst>
              <a:ext uri="{FF2B5EF4-FFF2-40B4-BE49-F238E27FC236}">
                <a16:creationId xmlns:a16="http://schemas.microsoft.com/office/drawing/2014/main" id="{4D13BE02-30FC-4882-A306-569D0FC2EBFA}"/>
              </a:ext>
            </a:extLst>
          </xdr:cNvPr>
          <xdr:cNvSpPr/>
        </xdr:nvSpPr>
        <xdr:spPr>
          <a:xfrm>
            <a:off x="1704975" y="5210176"/>
            <a:ext cx="447675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Polietileno</a:t>
            </a:r>
            <a:r>
              <a:rPr lang="es-AR" sz="17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Rollos y Acc. Jormar / Agroagua</a:t>
            </a:r>
            <a:endPara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ctángulo: esquinas redondeadas 91">
            <a:extLst>
              <a:ext uri="{FF2B5EF4-FFF2-40B4-BE49-F238E27FC236}">
                <a16:creationId xmlns:a16="http://schemas.microsoft.com/office/drawing/2014/main" id="{FD3681C2-7F24-4CC3-9B3A-CD8D5B587EB6}"/>
              </a:ext>
            </a:extLst>
          </xdr:cNvPr>
          <xdr:cNvSpPr/>
        </xdr:nvSpPr>
        <xdr:spPr>
          <a:xfrm>
            <a:off x="295275" y="5210176"/>
            <a:ext cx="133350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Rubro</a:t>
            </a:r>
            <a:r>
              <a:rPr lang="es-AR" sz="1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12</a:t>
            </a:r>
            <a:endPara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28575</xdr:colOff>
      <xdr:row>26</xdr:row>
      <xdr:rowOff>152401</xdr:rowOff>
    </xdr:from>
    <xdr:to>
      <xdr:col>8</xdr:col>
      <xdr:colOff>504825</xdr:colOff>
      <xdr:row>28</xdr:row>
      <xdr:rowOff>38101</xdr:rowOff>
    </xdr:to>
    <xdr:sp macro="" textlink="">
      <xdr:nvSpPr>
        <xdr:cNvPr id="93" name="Rectángulo: esquinas redondeadas 9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338BB5-EA3B-4BE9-8EA4-F840692F0A89}"/>
            </a:ext>
          </a:extLst>
        </xdr:cNvPr>
        <xdr:cNvSpPr/>
      </xdr:nvSpPr>
      <xdr:spPr>
        <a:xfrm>
          <a:off x="1704975" y="55721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Jormar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26</xdr:row>
      <xdr:rowOff>152401</xdr:rowOff>
    </xdr:from>
    <xdr:to>
      <xdr:col>2</xdr:col>
      <xdr:colOff>752475</xdr:colOff>
      <xdr:row>28</xdr:row>
      <xdr:rowOff>38101</xdr:rowOff>
    </xdr:to>
    <xdr:sp macro="" textlink="">
      <xdr:nvSpPr>
        <xdr:cNvPr id="94" name="Rectángulo: esquinas redondeadas 9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CAC702C-E2C7-4804-A3FF-C4128907AA37}"/>
            </a:ext>
          </a:extLst>
        </xdr:cNvPr>
        <xdr:cNvSpPr/>
      </xdr:nvSpPr>
      <xdr:spPr>
        <a:xfrm>
          <a:off x="295275" y="55721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28</xdr:row>
      <xdr:rowOff>142876</xdr:rowOff>
    </xdr:from>
    <xdr:to>
      <xdr:col>8</xdr:col>
      <xdr:colOff>504825</xdr:colOff>
      <xdr:row>30</xdr:row>
      <xdr:rowOff>28576</xdr:rowOff>
    </xdr:to>
    <xdr:sp macro="" textlink="">
      <xdr:nvSpPr>
        <xdr:cNvPr id="95" name="Rectángulo: esquinas redondeadas 9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C2F4048-4610-4942-B6E0-152A4D3E4F88}"/>
            </a:ext>
          </a:extLst>
        </xdr:cNvPr>
        <xdr:cNvSpPr/>
      </xdr:nvSpPr>
      <xdr:spPr>
        <a:xfrm>
          <a:off x="1704975" y="59436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Caños, Acc. y Tanques IPS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28</xdr:row>
      <xdr:rowOff>142876</xdr:rowOff>
    </xdr:from>
    <xdr:to>
      <xdr:col>2</xdr:col>
      <xdr:colOff>752475</xdr:colOff>
      <xdr:row>30</xdr:row>
      <xdr:rowOff>28576</xdr:rowOff>
    </xdr:to>
    <xdr:sp macro="" textlink="">
      <xdr:nvSpPr>
        <xdr:cNvPr id="96" name="Rectángulo: esquinas redondeadas 9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692589E-806F-4DF0-838E-02C88884BB28}"/>
            </a:ext>
          </a:extLst>
        </xdr:cNvPr>
        <xdr:cNvSpPr/>
      </xdr:nvSpPr>
      <xdr:spPr>
        <a:xfrm>
          <a:off x="295275" y="59436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30</xdr:row>
      <xdr:rowOff>123826</xdr:rowOff>
    </xdr:from>
    <xdr:to>
      <xdr:col>8</xdr:col>
      <xdr:colOff>514350</xdr:colOff>
      <xdr:row>32</xdr:row>
      <xdr:rowOff>9526</xdr:rowOff>
    </xdr:to>
    <xdr:sp macro="" textlink="">
      <xdr:nvSpPr>
        <xdr:cNvPr id="97" name="Rectángulo: esquinas redondeadas 9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E6C8A98-F72C-433B-B2D8-BF8BE7C10CE0}"/>
            </a:ext>
          </a:extLst>
        </xdr:cNvPr>
        <xdr:cNvSpPr/>
      </xdr:nvSpPr>
      <xdr:spPr>
        <a:xfrm>
          <a:off x="1714500" y="63055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Podúctos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Quimicos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30</xdr:row>
      <xdr:rowOff>123826</xdr:rowOff>
    </xdr:from>
    <xdr:to>
      <xdr:col>2</xdr:col>
      <xdr:colOff>762000</xdr:colOff>
      <xdr:row>32</xdr:row>
      <xdr:rowOff>9526</xdr:rowOff>
    </xdr:to>
    <xdr:sp macro="" textlink="">
      <xdr:nvSpPr>
        <xdr:cNvPr id="98" name="Rectángulo: esquinas redondeadas 9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E2C81AA-4117-44FD-B843-DD1B59FD5B5C}"/>
            </a:ext>
          </a:extLst>
        </xdr:cNvPr>
        <xdr:cNvSpPr/>
      </xdr:nvSpPr>
      <xdr:spPr>
        <a:xfrm>
          <a:off x="304800" y="63055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32</xdr:row>
      <xdr:rowOff>104776</xdr:rowOff>
    </xdr:from>
    <xdr:to>
      <xdr:col>8</xdr:col>
      <xdr:colOff>504825</xdr:colOff>
      <xdr:row>33</xdr:row>
      <xdr:rowOff>180976</xdr:rowOff>
    </xdr:to>
    <xdr:sp macro="" textlink="">
      <xdr:nvSpPr>
        <xdr:cNvPr id="99" name="Rectángulo: esquinas redondeadas 9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429A556-0B7A-4BFE-AA30-556F3BB95C82}"/>
            </a:ext>
          </a:extLst>
        </xdr:cNvPr>
        <xdr:cNvSpPr/>
      </xdr:nvSpPr>
      <xdr:spPr>
        <a:xfrm>
          <a:off x="1704975" y="66675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PVC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32</xdr:row>
      <xdr:rowOff>104776</xdr:rowOff>
    </xdr:from>
    <xdr:to>
      <xdr:col>2</xdr:col>
      <xdr:colOff>752475</xdr:colOff>
      <xdr:row>33</xdr:row>
      <xdr:rowOff>180976</xdr:rowOff>
    </xdr:to>
    <xdr:sp macro="" textlink="">
      <xdr:nvSpPr>
        <xdr:cNvPr id="100" name="Rectángulo: esquinas redondeadas 9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6039CDC-151D-4483-94C9-450227BD307E}"/>
            </a:ext>
          </a:extLst>
        </xdr:cNvPr>
        <xdr:cNvSpPr/>
      </xdr:nvSpPr>
      <xdr:spPr>
        <a:xfrm>
          <a:off x="295275" y="66675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34</xdr:row>
      <xdr:rowOff>85726</xdr:rowOff>
    </xdr:from>
    <xdr:to>
      <xdr:col>8</xdr:col>
      <xdr:colOff>504825</xdr:colOff>
      <xdr:row>35</xdr:row>
      <xdr:rowOff>161926</xdr:rowOff>
    </xdr:to>
    <xdr:sp macro="" textlink="">
      <xdr:nvSpPr>
        <xdr:cNvPr id="101" name="Rectángulo: esquinas redondeadas 10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97DE700-5F9F-40D1-9C08-37D2740D84C8}"/>
            </a:ext>
          </a:extLst>
        </xdr:cNvPr>
        <xdr:cNvSpPr/>
      </xdr:nvSpPr>
      <xdr:spPr>
        <a:xfrm>
          <a:off x="1704975" y="70294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Artículos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del Hogar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34</xdr:row>
      <xdr:rowOff>85726</xdr:rowOff>
    </xdr:from>
    <xdr:to>
      <xdr:col>2</xdr:col>
      <xdr:colOff>752475</xdr:colOff>
      <xdr:row>35</xdr:row>
      <xdr:rowOff>161926</xdr:rowOff>
    </xdr:to>
    <xdr:sp macro="" textlink="">
      <xdr:nvSpPr>
        <xdr:cNvPr id="102" name="Rectángulo: esquinas redondeadas 10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42381E9-5EE1-43E0-ACF9-C60D0EC8D266}"/>
            </a:ext>
          </a:extLst>
        </xdr:cNvPr>
        <xdr:cNvSpPr/>
      </xdr:nvSpPr>
      <xdr:spPr>
        <a:xfrm>
          <a:off x="295275" y="70294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36</xdr:row>
      <xdr:rowOff>66676</xdr:rowOff>
    </xdr:from>
    <xdr:to>
      <xdr:col>8</xdr:col>
      <xdr:colOff>504825</xdr:colOff>
      <xdr:row>37</xdr:row>
      <xdr:rowOff>142876</xdr:rowOff>
    </xdr:to>
    <xdr:sp macro="" textlink="">
      <xdr:nvSpPr>
        <xdr:cNvPr id="103" name="Rectángulo: esquinas redondeadas 10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EA95957-2E01-4B8E-85C4-E82A023836FB}"/>
            </a:ext>
          </a:extLst>
        </xdr:cNvPr>
        <xdr:cNvSpPr/>
      </xdr:nvSpPr>
      <xdr:spPr>
        <a:xfrm>
          <a:off x="1704975" y="73914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Awaduct Caños y Acc</a:t>
          </a:r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  <xdr:twoCellAnchor>
    <xdr:from>
      <xdr:col>1</xdr:col>
      <xdr:colOff>219075</xdr:colOff>
      <xdr:row>36</xdr:row>
      <xdr:rowOff>66676</xdr:rowOff>
    </xdr:from>
    <xdr:to>
      <xdr:col>2</xdr:col>
      <xdr:colOff>752475</xdr:colOff>
      <xdr:row>37</xdr:row>
      <xdr:rowOff>142876</xdr:rowOff>
    </xdr:to>
    <xdr:sp macro="" textlink="">
      <xdr:nvSpPr>
        <xdr:cNvPr id="104" name="Rectángulo: esquinas redondeadas 10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A9F6107-0508-44D6-8B94-8B59933DC4B2}"/>
            </a:ext>
          </a:extLst>
        </xdr:cNvPr>
        <xdr:cNvSpPr/>
      </xdr:nvSpPr>
      <xdr:spPr>
        <a:xfrm>
          <a:off x="295275" y="73914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38</xdr:row>
      <xdr:rowOff>47626</xdr:rowOff>
    </xdr:from>
    <xdr:to>
      <xdr:col>8</xdr:col>
      <xdr:colOff>504825</xdr:colOff>
      <xdr:row>39</xdr:row>
      <xdr:rowOff>123826</xdr:rowOff>
    </xdr:to>
    <xdr:sp macro="" textlink="">
      <xdr:nvSpPr>
        <xdr:cNvPr id="105" name="Rectángulo: esquinas redondeadas 10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73A3B85-1B3E-4C72-8B30-968DFCF5853F}"/>
            </a:ext>
          </a:extLst>
        </xdr:cNvPr>
        <xdr:cNvSpPr/>
      </xdr:nvSpPr>
      <xdr:spPr>
        <a:xfrm>
          <a:off x="1704975" y="77533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Zingueria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38</xdr:row>
      <xdr:rowOff>47626</xdr:rowOff>
    </xdr:from>
    <xdr:to>
      <xdr:col>2</xdr:col>
      <xdr:colOff>752475</xdr:colOff>
      <xdr:row>39</xdr:row>
      <xdr:rowOff>123826</xdr:rowOff>
    </xdr:to>
    <xdr:sp macro="" textlink="">
      <xdr:nvSpPr>
        <xdr:cNvPr id="106" name="Rectángulo: esquinas redondeadas 10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FAEA93E-BC0F-47FA-B417-21BC39FEEA69}"/>
            </a:ext>
          </a:extLst>
        </xdr:cNvPr>
        <xdr:cNvSpPr/>
      </xdr:nvSpPr>
      <xdr:spPr>
        <a:xfrm>
          <a:off x="295275" y="77533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40</xdr:row>
      <xdr:rowOff>28576</xdr:rowOff>
    </xdr:from>
    <xdr:to>
      <xdr:col>8</xdr:col>
      <xdr:colOff>504825</xdr:colOff>
      <xdr:row>41</xdr:row>
      <xdr:rowOff>104776</xdr:rowOff>
    </xdr:to>
    <xdr:sp macro="" textlink="">
      <xdr:nvSpPr>
        <xdr:cNvPr id="107" name="Rectángulo: esquinas redondeadas 10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15B1E6D-542B-4CE3-A39A-855A6D6D7EC5}"/>
            </a:ext>
          </a:extLst>
        </xdr:cNvPr>
        <xdr:cNvSpPr/>
      </xdr:nvSpPr>
      <xdr:spPr>
        <a:xfrm>
          <a:off x="1704975" y="81153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Fusión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Latyn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40</xdr:row>
      <xdr:rowOff>28576</xdr:rowOff>
    </xdr:from>
    <xdr:to>
      <xdr:col>2</xdr:col>
      <xdr:colOff>752475</xdr:colOff>
      <xdr:row>41</xdr:row>
      <xdr:rowOff>104776</xdr:rowOff>
    </xdr:to>
    <xdr:sp macro="" textlink="">
      <xdr:nvSpPr>
        <xdr:cNvPr id="108" name="Rectángulo: esquinas redondeadas 10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FDC522D-5EAB-4EB0-8646-A0ED5075D46F}"/>
            </a:ext>
          </a:extLst>
        </xdr:cNvPr>
        <xdr:cNvSpPr/>
      </xdr:nvSpPr>
      <xdr:spPr>
        <a:xfrm>
          <a:off x="295275" y="81153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42</xdr:row>
      <xdr:rowOff>9526</xdr:rowOff>
    </xdr:from>
    <xdr:to>
      <xdr:col>8</xdr:col>
      <xdr:colOff>514350</xdr:colOff>
      <xdr:row>43</xdr:row>
      <xdr:rowOff>85726</xdr:rowOff>
    </xdr:to>
    <xdr:sp macro="" textlink="">
      <xdr:nvSpPr>
        <xdr:cNvPr id="109" name="Rectángulo: esquinas redondeadas 10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228F15D-3CAD-4ECC-AE60-366FDD1E1887}"/>
            </a:ext>
          </a:extLst>
        </xdr:cNvPr>
        <xdr:cNvSpPr/>
      </xdr:nvSpPr>
      <xdr:spPr>
        <a:xfrm>
          <a:off x="1714500" y="84772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Fusiogas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42</xdr:row>
      <xdr:rowOff>9526</xdr:rowOff>
    </xdr:from>
    <xdr:to>
      <xdr:col>2</xdr:col>
      <xdr:colOff>762000</xdr:colOff>
      <xdr:row>43</xdr:row>
      <xdr:rowOff>85726</xdr:rowOff>
    </xdr:to>
    <xdr:sp macro="" textlink="">
      <xdr:nvSpPr>
        <xdr:cNvPr id="110" name="Rectángulo: esquinas redondeadas 10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DE7A03C-4753-40B2-9E71-D3A70C3652F3}"/>
            </a:ext>
          </a:extLst>
        </xdr:cNvPr>
        <xdr:cNvSpPr/>
      </xdr:nvSpPr>
      <xdr:spPr>
        <a:xfrm>
          <a:off x="304800" y="84772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43</xdr:row>
      <xdr:rowOff>171451</xdr:rowOff>
    </xdr:from>
    <xdr:to>
      <xdr:col>8</xdr:col>
      <xdr:colOff>514350</xdr:colOff>
      <xdr:row>45</xdr:row>
      <xdr:rowOff>57151</xdr:rowOff>
    </xdr:to>
    <xdr:sp macro="" textlink="">
      <xdr:nvSpPr>
        <xdr:cNvPr id="111" name="Rectángulo: esquinas redondeadas 11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8AC288D-F3C9-4EF3-9909-A201D344E37B}"/>
            </a:ext>
          </a:extLst>
        </xdr:cNvPr>
        <xdr:cNvSpPr/>
      </xdr:nvSpPr>
      <xdr:spPr>
        <a:xfrm>
          <a:off x="1714500" y="88296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Sigas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43</xdr:row>
      <xdr:rowOff>180976</xdr:rowOff>
    </xdr:from>
    <xdr:to>
      <xdr:col>2</xdr:col>
      <xdr:colOff>762000</xdr:colOff>
      <xdr:row>45</xdr:row>
      <xdr:rowOff>66676</xdr:rowOff>
    </xdr:to>
    <xdr:sp macro="" textlink="">
      <xdr:nvSpPr>
        <xdr:cNvPr id="112" name="Rectángulo: esquinas redondeadas 11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FCBAD2A-3051-4182-B45E-7EBB8DFF9E0C}"/>
            </a:ext>
          </a:extLst>
        </xdr:cNvPr>
        <xdr:cNvSpPr/>
      </xdr:nvSpPr>
      <xdr:spPr>
        <a:xfrm>
          <a:off x="304800" y="88392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47625</xdr:colOff>
      <xdr:row>45</xdr:row>
      <xdr:rowOff>161926</xdr:rowOff>
    </xdr:from>
    <xdr:to>
      <xdr:col>8</xdr:col>
      <xdr:colOff>523875</xdr:colOff>
      <xdr:row>47</xdr:row>
      <xdr:rowOff>47626</xdr:rowOff>
    </xdr:to>
    <xdr:sp macro="" textlink="">
      <xdr:nvSpPr>
        <xdr:cNvPr id="113" name="Rectángulo: esquinas redondeadas 11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5DA132-82E3-4CF2-8921-AB46C975D429}"/>
            </a:ext>
          </a:extLst>
        </xdr:cNvPr>
        <xdr:cNvSpPr/>
      </xdr:nvSpPr>
      <xdr:spPr>
        <a:xfrm>
          <a:off x="1724025" y="92011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Electricidad</a:t>
          </a:r>
        </a:p>
      </xdr:txBody>
    </xdr:sp>
    <xdr:clientData/>
  </xdr:twoCellAnchor>
  <xdr:twoCellAnchor>
    <xdr:from>
      <xdr:col>1</xdr:col>
      <xdr:colOff>238125</xdr:colOff>
      <xdr:row>45</xdr:row>
      <xdr:rowOff>161926</xdr:rowOff>
    </xdr:from>
    <xdr:to>
      <xdr:col>2</xdr:col>
      <xdr:colOff>771525</xdr:colOff>
      <xdr:row>47</xdr:row>
      <xdr:rowOff>47626</xdr:rowOff>
    </xdr:to>
    <xdr:sp macro="" textlink="">
      <xdr:nvSpPr>
        <xdr:cNvPr id="114" name="Rectángulo: esquinas redondeadas 11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B564C30-187F-47D9-B4F3-048C825ECB1F}"/>
            </a:ext>
          </a:extLst>
        </xdr:cNvPr>
        <xdr:cNvSpPr/>
      </xdr:nvSpPr>
      <xdr:spPr>
        <a:xfrm>
          <a:off x="314325" y="92011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57150</xdr:colOff>
      <xdr:row>47</xdr:row>
      <xdr:rowOff>142876</xdr:rowOff>
    </xdr:from>
    <xdr:to>
      <xdr:col>8</xdr:col>
      <xdr:colOff>533400</xdr:colOff>
      <xdr:row>49</xdr:row>
      <xdr:rowOff>28576</xdr:rowOff>
    </xdr:to>
    <xdr:sp macro="" textlink="">
      <xdr:nvSpPr>
        <xdr:cNvPr id="115" name="Rectángulo: esquinas redondeadas 11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989CB2B-64D0-46B2-BE69-9D3D2BC55F39}"/>
            </a:ext>
          </a:extLst>
        </xdr:cNvPr>
        <xdr:cNvSpPr/>
      </xdr:nvSpPr>
      <xdr:spPr>
        <a:xfrm>
          <a:off x="1733550" y="95631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Pinturas</a:t>
          </a:r>
        </a:p>
      </xdr:txBody>
    </xdr:sp>
    <xdr:clientData/>
  </xdr:twoCellAnchor>
  <xdr:twoCellAnchor>
    <xdr:from>
      <xdr:col>1</xdr:col>
      <xdr:colOff>247650</xdr:colOff>
      <xdr:row>47</xdr:row>
      <xdr:rowOff>142876</xdr:rowOff>
    </xdr:from>
    <xdr:to>
      <xdr:col>2</xdr:col>
      <xdr:colOff>781050</xdr:colOff>
      <xdr:row>49</xdr:row>
      <xdr:rowOff>28576</xdr:rowOff>
    </xdr:to>
    <xdr:sp macro="" textlink="">
      <xdr:nvSpPr>
        <xdr:cNvPr id="116" name="Rectángulo: esquinas redondeadas 11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A215D2A-0479-4418-B13E-0E066E7E963B}"/>
            </a:ext>
          </a:extLst>
        </xdr:cNvPr>
        <xdr:cNvSpPr/>
      </xdr:nvSpPr>
      <xdr:spPr>
        <a:xfrm>
          <a:off x="323850" y="95631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0</xdr:row>
      <xdr:rowOff>276226</xdr:rowOff>
    </xdr:from>
    <xdr:to>
      <xdr:col>8</xdr:col>
      <xdr:colOff>571500</xdr:colOff>
      <xdr:row>1</xdr:row>
      <xdr:rowOff>276226</xdr:rowOff>
    </xdr:to>
    <xdr:sp macro="" textlink="">
      <xdr:nvSpPr>
        <xdr:cNvPr id="123" name="Rectángulo: esquinas redondeadas 122">
          <a:extLst>
            <a:ext uri="{FF2B5EF4-FFF2-40B4-BE49-F238E27FC236}">
              <a16:creationId xmlns:a16="http://schemas.microsoft.com/office/drawing/2014/main" id="{1B7F9C5E-2722-4EEE-AC81-338019C9130E}"/>
            </a:ext>
          </a:extLst>
        </xdr:cNvPr>
        <xdr:cNvSpPr/>
      </xdr:nvSpPr>
      <xdr:spPr>
        <a:xfrm>
          <a:off x="3781425" y="276226"/>
          <a:ext cx="2466975" cy="438150"/>
        </a:xfrm>
        <a:prstGeom prst="roundRect">
          <a:avLst>
            <a:gd name="adj" fmla="val 50000"/>
          </a:avLst>
        </a:prstGeom>
        <a:gradFill flip="none" rotWithShape="1">
          <a:gsLst>
            <a:gs pos="18000">
              <a:schemeClr val="accent4">
                <a:lumMod val="0"/>
                <a:lumOff val="100000"/>
                <a:alpha val="34000"/>
              </a:schemeClr>
            </a:gs>
            <a:gs pos="56000">
              <a:schemeClr val="accent4">
                <a:lumMod val="95000"/>
                <a:lumOff val="5000"/>
              </a:schemeClr>
            </a:gs>
            <a:gs pos="98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  <a:effectLst>
          <a:reflection endPos="47000" dist="25400" dir="5400000" sy="-100000" algn="bl" rotWithShape="0"/>
          <a:softEdge rad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3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Unificada</a:t>
          </a:r>
        </a:p>
      </xdr:txBody>
    </xdr:sp>
    <xdr:clientData/>
  </xdr:twoCellAnchor>
  <xdr:twoCellAnchor>
    <xdr:from>
      <xdr:col>6</xdr:col>
      <xdr:colOff>104774</xdr:colOff>
      <xdr:row>0</xdr:row>
      <xdr:rowOff>0</xdr:rowOff>
    </xdr:from>
    <xdr:to>
      <xdr:col>8</xdr:col>
      <xdr:colOff>428625</xdr:colOff>
      <xdr:row>0</xdr:row>
      <xdr:rowOff>247650</xdr:rowOff>
    </xdr:to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7C6C60BD-1652-402C-AD9F-6F74AFF4AEE4}"/>
            </a:ext>
          </a:extLst>
        </xdr:cNvPr>
        <xdr:cNvSpPr txBox="1"/>
      </xdr:nvSpPr>
      <xdr:spPr>
        <a:xfrm>
          <a:off x="4181474" y="28574"/>
          <a:ext cx="1924051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 b="1" i="1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Lista </a:t>
          </a:r>
          <a:r>
            <a:rPr lang="es-AR" sz="1800" b="1" i="1" baseline="0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12-06-26</a:t>
          </a:r>
          <a:endParaRPr lang="es-AR" sz="1800" b="1" i="1">
            <a:solidFill>
              <a:sysClr val="windowText" lastClr="000000"/>
            </a:solidFill>
            <a:effectLst>
              <a:outerShdw blurRad="50800" dist="50800" dir="3960000" algn="ctr" rotWithShape="0">
                <a:srgbClr val="FFFF00"/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180976</xdr:colOff>
      <xdr:row>2</xdr:row>
      <xdr:rowOff>114300</xdr:rowOff>
    </xdr:from>
    <xdr:to>
      <xdr:col>5</xdr:col>
      <xdr:colOff>323850</xdr:colOff>
      <xdr:row>2</xdr:row>
      <xdr:rowOff>323850</xdr:rowOff>
    </xdr:to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48D1792A-A916-4105-830B-5AC76899AA08}"/>
            </a:ext>
          </a:extLst>
        </xdr:cNvPr>
        <xdr:cNvSpPr txBox="1"/>
      </xdr:nvSpPr>
      <xdr:spPr>
        <a:xfrm>
          <a:off x="257176" y="914400"/>
          <a:ext cx="334327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000" b="1">
              <a:latin typeface="Arial" panose="020B0604020202020204" pitchFamily="34" charset="0"/>
              <a:cs typeface="Arial" panose="020B0604020202020204" pitchFamily="34" charset="0"/>
            </a:rPr>
            <a:t>LOS PRECIOS PUEDEN VARIAR SIN PREVIO AVISO</a:t>
          </a:r>
        </a:p>
      </xdr:txBody>
    </xdr:sp>
    <xdr:clientData/>
  </xdr:twoCellAnchor>
  <xdr:twoCellAnchor>
    <xdr:from>
      <xdr:col>1</xdr:col>
      <xdr:colOff>47624</xdr:colOff>
      <xdr:row>0</xdr:row>
      <xdr:rowOff>0</xdr:rowOff>
    </xdr:from>
    <xdr:to>
      <xdr:col>5</xdr:col>
      <xdr:colOff>466725</xdr:colOff>
      <xdr:row>1</xdr:row>
      <xdr:rowOff>219075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48866D5-B5D6-458D-982C-C36E83AD3544}"/>
            </a:ext>
          </a:extLst>
        </xdr:cNvPr>
        <xdr:cNvSpPr txBox="1"/>
      </xdr:nvSpPr>
      <xdr:spPr>
        <a:xfrm>
          <a:off x="123824" y="28575"/>
          <a:ext cx="3619501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5200" b="1">
              <a:solidFill>
                <a:srgbClr val="725610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D.P.K.s.r.l.</a:t>
          </a:r>
        </a:p>
      </xdr:txBody>
    </xdr:sp>
    <xdr:clientData/>
  </xdr:twoCellAnchor>
  <xdr:twoCellAnchor>
    <xdr:from>
      <xdr:col>1</xdr:col>
      <xdr:colOff>57150</xdr:colOff>
      <xdr:row>1</xdr:row>
      <xdr:rowOff>76200</xdr:rowOff>
    </xdr:from>
    <xdr:to>
      <xdr:col>5</xdr:col>
      <xdr:colOff>447675</xdr:colOff>
      <xdr:row>2</xdr:row>
      <xdr:rowOff>133350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0677317-A5FE-4BAF-BEAA-A00D53BAD0B0}"/>
            </a:ext>
          </a:extLst>
        </xdr:cNvPr>
        <xdr:cNvSpPr txBox="1"/>
      </xdr:nvSpPr>
      <xdr:spPr>
        <a:xfrm>
          <a:off x="133350" y="590550"/>
          <a:ext cx="35909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300" b="1">
              <a:solidFill>
                <a:srgbClr val="8B6913"/>
              </a:solidFill>
              <a:latin typeface="Arial" panose="020B0604020202020204" pitchFamily="34" charset="0"/>
              <a:cs typeface="Arial" panose="020B0604020202020204" pitchFamily="34" charset="0"/>
            </a:rPr>
            <a:t>distribuidora mayorista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1103335</xdr:colOff>
      <xdr:row>4</xdr:row>
      <xdr:rowOff>14288</xdr:rowOff>
    </xdr:from>
    <xdr:to>
      <xdr:col>3</xdr:col>
      <xdr:colOff>1023871</xdr:colOff>
      <xdr:row>10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0635" y="1414463"/>
          <a:ext cx="1396911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569918</xdr:colOff>
      <xdr:row>11</xdr:row>
      <xdr:rowOff>44450</xdr:rowOff>
    </xdr:from>
    <xdr:to>
      <xdr:col>3</xdr:col>
      <xdr:colOff>361056</xdr:colOff>
      <xdr:row>19</xdr:row>
      <xdr:rowOff>212474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493" y="2968625"/>
          <a:ext cx="2115238" cy="227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11</xdr:row>
      <xdr:rowOff>38101</xdr:rowOff>
    </xdr:from>
    <xdr:to>
      <xdr:col>4</xdr:col>
      <xdr:colOff>990600</xdr:colOff>
      <xdr:row>19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9951" y="2924176"/>
          <a:ext cx="179069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47625</xdr:rowOff>
    </xdr:from>
    <xdr:to>
      <xdr:col>2</xdr:col>
      <xdr:colOff>962025</xdr:colOff>
      <xdr:row>0</xdr:row>
      <xdr:rowOff>510901</xdr:rowOff>
    </xdr:to>
    <xdr:pic>
      <xdr:nvPicPr>
        <xdr:cNvPr id="6" name="Picture 95">
          <a:extLst>
            <a:ext uri="{FF2B5EF4-FFF2-40B4-BE49-F238E27FC236}">
              <a16:creationId xmlns:a16="http://schemas.microsoft.com/office/drawing/2014/main" id="{114A01F6-F8D8-41CD-8428-8A792212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14288</xdr:colOff>
      <xdr:row>0</xdr:row>
      <xdr:rowOff>9526</xdr:rowOff>
    </xdr:from>
    <xdr:to>
      <xdr:col>3</xdr:col>
      <xdr:colOff>464326</xdr:colOff>
      <xdr:row>1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22AF9F-7B37-4A36-98C0-B5BFA29B1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9526"/>
          <a:ext cx="13453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5</xdr:col>
      <xdr:colOff>55483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580B5E-9CDC-4F1C-8F13-FF4C58E3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5570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1819275</xdr:colOff>
      <xdr:row>0</xdr:row>
      <xdr:rowOff>38100</xdr:rowOff>
    </xdr:from>
    <xdr:to>
      <xdr:col>2</xdr:col>
      <xdr:colOff>3248025</xdr:colOff>
      <xdr:row>2</xdr:row>
      <xdr:rowOff>47625</xdr:rowOff>
    </xdr:to>
    <xdr:sp macro="" textlink="">
      <xdr:nvSpPr>
        <xdr:cNvPr id="18" name="CuadroTexto 2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2943225" y="38100"/>
          <a:ext cx="1428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s-AR" sz="3600" b="1" i="0" u="none" strike="noStrike" baseline="0">
              <a:solidFill>
                <a:srgbClr val="FF0000"/>
              </a:solidFill>
              <a:latin typeface="Arial"/>
              <a:cs typeface="Arial"/>
            </a:rPr>
            <a:t>Latyn</a:t>
          </a:r>
        </a:p>
      </xdr:txBody>
    </xdr:sp>
    <xdr:clientData/>
  </xdr:twoCellAnchor>
  <xdr:twoCellAnchor editAs="oneCell">
    <xdr:from>
      <xdr:col>2</xdr:col>
      <xdr:colOff>1752600</xdr:colOff>
      <xdr:row>9</xdr:row>
      <xdr:rowOff>0</xdr:rowOff>
    </xdr:from>
    <xdr:to>
      <xdr:col>2</xdr:col>
      <xdr:colOff>2286000</xdr:colOff>
      <xdr:row>10</xdr:row>
      <xdr:rowOff>76200</xdr:rowOff>
    </xdr:to>
    <xdr:pic>
      <xdr:nvPicPr>
        <xdr:cNvPr id="31" name="Imagen 27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0" y="2771775"/>
          <a:ext cx="533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1343025</xdr:colOff>
      <xdr:row>6</xdr:row>
      <xdr:rowOff>209550</xdr:rowOff>
    </xdr:from>
    <xdr:to>
      <xdr:col>2</xdr:col>
      <xdr:colOff>1809750</xdr:colOff>
      <xdr:row>8</xdr:row>
      <xdr:rowOff>161925</xdr:rowOff>
    </xdr:to>
    <xdr:pic>
      <xdr:nvPicPr>
        <xdr:cNvPr id="32" name="Imagen 28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2200275"/>
          <a:ext cx="466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1400175</xdr:colOff>
      <xdr:row>11</xdr:row>
      <xdr:rowOff>38100</xdr:rowOff>
    </xdr:from>
    <xdr:to>
      <xdr:col>2</xdr:col>
      <xdr:colOff>2524125</xdr:colOff>
      <xdr:row>15</xdr:row>
      <xdr:rowOff>38100</xdr:rowOff>
    </xdr:to>
    <xdr:pic>
      <xdr:nvPicPr>
        <xdr:cNvPr id="33" name="Imagen 30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4125" y="3467100"/>
          <a:ext cx="1123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3857625</xdr:colOff>
      <xdr:row>7</xdr:row>
      <xdr:rowOff>161925</xdr:rowOff>
    </xdr:from>
    <xdr:to>
      <xdr:col>3</xdr:col>
      <xdr:colOff>1047750</xdr:colOff>
      <xdr:row>8</xdr:row>
      <xdr:rowOff>228600</xdr:rowOff>
    </xdr:to>
    <xdr:pic>
      <xdr:nvPicPr>
        <xdr:cNvPr id="34" name="Imagen 31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2409825"/>
          <a:ext cx="1200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3800474</xdr:colOff>
      <xdr:row>10</xdr:row>
      <xdr:rowOff>28576</xdr:rowOff>
    </xdr:from>
    <xdr:to>
      <xdr:col>4</xdr:col>
      <xdr:colOff>9524</xdr:colOff>
      <xdr:row>11</xdr:row>
      <xdr:rowOff>66676</xdr:rowOff>
    </xdr:to>
    <xdr:pic>
      <xdr:nvPicPr>
        <xdr:cNvPr id="35" name="Imagen 32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4424" y="3133726"/>
          <a:ext cx="13049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3962400</xdr:colOff>
      <xdr:row>13</xdr:row>
      <xdr:rowOff>38100</xdr:rowOff>
    </xdr:from>
    <xdr:to>
      <xdr:col>4</xdr:col>
      <xdr:colOff>19050</xdr:colOff>
      <xdr:row>14</xdr:row>
      <xdr:rowOff>219075</xdr:rowOff>
    </xdr:to>
    <xdr:pic>
      <xdr:nvPicPr>
        <xdr:cNvPr id="36" name="Imagen 33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0" y="3981450"/>
          <a:ext cx="1152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6</xdr:row>
      <xdr:rowOff>85725</xdr:rowOff>
    </xdr:from>
    <xdr:to>
      <xdr:col>2</xdr:col>
      <xdr:colOff>1126830</xdr:colOff>
      <xdr:row>15</xdr:row>
      <xdr:rowOff>161925</xdr:rowOff>
    </xdr:to>
    <xdr:pic>
      <xdr:nvPicPr>
        <xdr:cNvPr id="37" name="Imagen 43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6" y="2076450"/>
          <a:ext cx="1879304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2466975</xdr:colOff>
      <xdr:row>9</xdr:row>
      <xdr:rowOff>19050</xdr:rowOff>
    </xdr:from>
    <xdr:to>
      <xdr:col>2</xdr:col>
      <xdr:colOff>3876675</xdr:colOff>
      <xdr:row>9</xdr:row>
      <xdr:rowOff>285750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90925" y="2790825"/>
          <a:ext cx="14097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2619375</xdr:colOff>
      <xdr:row>11</xdr:row>
      <xdr:rowOff>200025</xdr:rowOff>
    </xdr:from>
    <xdr:to>
      <xdr:col>2</xdr:col>
      <xdr:colOff>3838575</xdr:colOff>
      <xdr:row>12</xdr:row>
      <xdr:rowOff>209550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43325" y="3629025"/>
          <a:ext cx="12192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9</xdr:row>
      <xdr:rowOff>0</xdr:rowOff>
    </xdr:from>
    <xdr:to>
      <xdr:col>2</xdr:col>
      <xdr:colOff>1743075</xdr:colOff>
      <xdr:row>9</xdr:row>
      <xdr:rowOff>228600</xdr:rowOff>
    </xdr:to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 txBox="1">
          <a:spLocks noChangeArrowheads="1"/>
        </xdr:cNvSpPr>
      </xdr:nvSpPr>
      <xdr:spPr bwMode="auto">
        <a:xfrm>
          <a:off x="2343150" y="2771775"/>
          <a:ext cx="523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LL440</a:t>
          </a:r>
        </a:p>
      </xdr:txBody>
    </xdr:sp>
    <xdr:clientData/>
  </xdr:twoCellAnchor>
  <xdr:twoCellAnchor editAs="oneCell">
    <xdr:from>
      <xdr:col>2</xdr:col>
      <xdr:colOff>1190625</xdr:colOff>
      <xdr:row>9</xdr:row>
      <xdr:rowOff>171450</xdr:rowOff>
    </xdr:from>
    <xdr:to>
      <xdr:col>2</xdr:col>
      <xdr:colOff>1781175</xdr:colOff>
      <xdr:row>10</xdr:row>
      <xdr:rowOff>76200</xdr:rowOff>
    </xdr:to>
    <xdr:sp macro="" textlink="">
      <xdr:nvSpPr>
        <xdr:cNvPr id="41" name="CuadroTexto 36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29432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LL441</a:t>
          </a:r>
        </a:p>
      </xdr:txBody>
    </xdr:sp>
    <xdr:clientData/>
  </xdr:twoCellAnchor>
  <xdr:twoCellAnchor editAs="oneCell">
    <xdr:from>
      <xdr:col>3</xdr:col>
      <xdr:colOff>85725</xdr:colOff>
      <xdr:row>6</xdr:row>
      <xdr:rowOff>57150</xdr:rowOff>
    </xdr:from>
    <xdr:to>
      <xdr:col>3</xdr:col>
      <xdr:colOff>733425</xdr:colOff>
      <xdr:row>8</xdr:row>
      <xdr:rowOff>9525</xdr:rowOff>
    </xdr:to>
    <xdr:sp macro="" textlink="">
      <xdr:nvSpPr>
        <xdr:cNvPr id="42" name="CuadroTexto 37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>
          <a:spLocks noChangeArrowheads="1"/>
        </xdr:cNvSpPr>
      </xdr:nvSpPr>
      <xdr:spPr bwMode="auto">
        <a:xfrm>
          <a:off x="5295900" y="20478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LL444</a:t>
          </a:r>
        </a:p>
      </xdr:txBody>
    </xdr:sp>
    <xdr:clientData/>
  </xdr:twoCellAnchor>
  <xdr:twoCellAnchor editAs="oneCell">
    <xdr:from>
      <xdr:col>2</xdr:col>
      <xdr:colOff>1762125</xdr:colOff>
      <xdr:row>7</xdr:row>
      <xdr:rowOff>28575</xdr:rowOff>
    </xdr:from>
    <xdr:to>
      <xdr:col>2</xdr:col>
      <xdr:colOff>2409825</xdr:colOff>
      <xdr:row>8</xdr:row>
      <xdr:rowOff>95250</xdr:rowOff>
    </xdr:to>
    <xdr:sp macro="" textlink="">
      <xdr:nvSpPr>
        <xdr:cNvPr id="43" name="CuadroTexto 38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>
          <a:spLocks noChangeArrowheads="1"/>
        </xdr:cNvSpPr>
      </xdr:nvSpPr>
      <xdr:spPr bwMode="auto">
        <a:xfrm>
          <a:off x="2886075" y="22764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LL442</a:t>
          </a:r>
        </a:p>
      </xdr:txBody>
    </xdr:sp>
    <xdr:clientData/>
  </xdr:twoCellAnchor>
  <xdr:twoCellAnchor editAs="oneCell">
    <xdr:from>
      <xdr:col>2</xdr:col>
      <xdr:colOff>2276475</xdr:colOff>
      <xdr:row>14</xdr:row>
      <xdr:rowOff>38100</xdr:rowOff>
    </xdr:from>
    <xdr:to>
      <xdr:col>2</xdr:col>
      <xdr:colOff>2924175</xdr:colOff>
      <xdr:row>15</xdr:row>
      <xdr:rowOff>47625</xdr:rowOff>
    </xdr:to>
    <xdr:sp macro="" textlink="">
      <xdr:nvSpPr>
        <xdr:cNvPr id="44" name="CuadroTexto 39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SpPr txBox="1">
          <a:spLocks noChangeArrowheads="1"/>
        </xdr:cNvSpPr>
      </xdr:nvSpPr>
      <xdr:spPr bwMode="auto">
        <a:xfrm>
          <a:off x="3400425" y="42386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LL443</a:t>
          </a:r>
        </a:p>
      </xdr:txBody>
    </xdr:sp>
    <xdr:clientData/>
  </xdr:twoCellAnchor>
  <xdr:twoCellAnchor editAs="oneCell">
    <xdr:from>
      <xdr:col>2</xdr:col>
      <xdr:colOff>2847975</xdr:colOff>
      <xdr:row>8</xdr:row>
      <xdr:rowOff>142875</xdr:rowOff>
    </xdr:from>
    <xdr:to>
      <xdr:col>2</xdr:col>
      <xdr:colOff>3495675</xdr:colOff>
      <xdr:row>9</xdr:row>
      <xdr:rowOff>76200</xdr:rowOff>
    </xdr:to>
    <xdr:sp macro="" textlink="">
      <xdr:nvSpPr>
        <xdr:cNvPr id="45" name="CuadroTexto 40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 txBox="1">
          <a:spLocks noChangeArrowheads="1"/>
        </xdr:cNvSpPr>
      </xdr:nvSpPr>
      <xdr:spPr bwMode="auto">
        <a:xfrm>
          <a:off x="3971925" y="25812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LL445</a:t>
          </a:r>
        </a:p>
      </xdr:txBody>
    </xdr:sp>
    <xdr:clientData/>
  </xdr:twoCellAnchor>
  <xdr:twoCellAnchor editAs="oneCell">
    <xdr:from>
      <xdr:col>3</xdr:col>
      <xdr:colOff>180975</xdr:colOff>
      <xdr:row>12</xdr:row>
      <xdr:rowOff>104775</xdr:rowOff>
    </xdr:from>
    <xdr:to>
      <xdr:col>3</xdr:col>
      <xdr:colOff>828675</xdr:colOff>
      <xdr:row>13</xdr:row>
      <xdr:rowOff>114300</xdr:rowOff>
    </xdr:to>
    <xdr:sp macro="" textlink="">
      <xdr:nvSpPr>
        <xdr:cNvPr id="46" name="CuadroTexto 41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 txBox="1">
          <a:spLocks noChangeArrowheads="1"/>
        </xdr:cNvSpPr>
      </xdr:nvSpPr>
      <xdr:spPr bwMode="auto">
        <a:xfrm>
          <a:off x="5391150" y="36576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LL446</a:t>
          </a:r>
        </a:p>
      </xdr:txBody>
    </xdr:sp>
    <xdr:clientData/>
  </xdr:twoCellAnchor>
  <xdr:twoCellAnchor editAs="oneCell">
    <xdr:from>
      <xdr:col>3</xdr:col>
      <xdr:colOff>95250</xdr:colOff>
      <xdr:row>9</xdr:row>
      <xdr:rowOff>200025</xdr:rowOff>
    </xdr:from>
    <xdr:to>
      <xdr:col>3</xdr:col>
      <xdr:colOff>742950</xdr:colOff>
      <xdr:row>10</xdr:row>
      <xdr:rowOff>133350</xdr:rowOff>
    </xdr:to>
    <xdr:sp macro="" textlink="">
      <xdr:nvSpPr>
        <xdr:cNvPr id="47" name="CuadroTexto 42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>
          <a:spLocks noChangeArrowheads="1"/>
        </xdr:cNvSpPr>
      </xdr:nvSpPr>
      <xdr:spPr bwMode="auto">
        <a:xfrm>
          <a:off x="5305425" y="29718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LL447</a:t>
          </a:r>
        </a:p>
      </xdr:txBody>
    </xdr:sp>
    <xdr:clientData/>
  </xdr:twoCellAnchor>
  <xdr:twoCellAnchor editAs="oneCell">
    <xdr:from>
      <xdr:col>2</xdr:col>
      <xdr:colOff>2914650</xdr:colOff>
      <xdr:row>10</xdr:row>
      <xdr:rowOff>295275</xdr:rowOff>
    </xdr:from>
    <xdr:to>
      <xdr:col>2</xdr:col>
      <xdr:colOff>3562350</xdr:colOff>
      <xdr:row>11</xdr:row>
      <xdr:rowOff>238125</xdr:rowOff>
    </xdr:to>
    <xdr:sp macro="" textlink="">
      <xdr:nvSpPr>
        <xdr:cNvPr id="48" name="CuadroTexto 40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 txBox="1">
          <a:spLocks noChangeArrowheads="1"/>
        </xdr:cNvSpPr>
      </xdr:nvSpPr>
      <xdr:spPr bwMode="auto">
        <a:xfrm>
          <a:off x="4038600" y="34004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LL448</a:t>
          </a:r>
        </a:p>
      </xdr:txBody>
    </xdr:sp>
    <xdr:clientData/>
  </xdr:twoCellAnchor>
  <xdr:twoCellAnchor>
    <xdr:from>
      <xdr:col>2</xdr:col>
      <xdr:colOff>695325</xdr:colOff>
      <xdr:row>37</xdr:row>
      <xdr:rowOff>47625</xdr:rowOff>
    </xdr:from>
    <xdr:to>
      <xdr:col>2</xdr:col>
      <xdr:colOff>3295650</xdr:colOff>
      <xdr:row>40</xdr:row>
      <xdr:rowOff>85725</xdr:rowOff>
    </xdr:to>
    <xdr:grpSp>
      <xdr:nvGrpSpPr>
        <xdr:cNvPr id="52" name="Group 84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GrpSpPr>
          <a:grpSpLocks/>
        </xdr:cNvGrpSpPr>
      </xdr:nvGrpSpPr>
      <xdr:grpSpPr bwMode="auto">
        <a:xfrm>
          <a:off x="1819275" y="9848850"/>
          <a:ext cx="2600325" cy="609600"/>
          <a:chOff x="-8004" y="-13545"/>
          <a:chExt cx="21294" cy="165"/>
        </a:xfrm>
      </xdr:grpSpPr>
      <xdr:sp macro="" textlink="">
        <xdr:nvSpPr>
          <xdr:cNvPr id="53" name="Oval 82">
            <a:extLst>
              <a:ext uri="{FF2B5EF4-FFF2-40B4-BE49-F238E27FC236}">
                <a16:creationId xmlns:a16="http://schemas.microsoft.com/office/drawing/2014/main" id="{00000000-0008-0000-0F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-8004" y="-13545"/>
            <a:ext cx="21294" cy="165"/>
          </a:xfrm>
          <a:prstGeom prst="ellipse">
            <a:avLst/>
          </a:prstGeom>
          <a:solidFill>
            <a:srgbClr val="FFFF00"/>
          </a:solidFill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pic>
        <xdr:nvPicPr>
          <xdr:cNvPr id="54" name="Picture 8">
            <a:extLst>
              <a:ext uri="{FF2B5EF4-FFF2-40B4-BE49-F238E27FC236}">
                <a16:creationId xmlns:a16="http://schemas.microsoft.com/office/drawing/2014/main" id="{00000000-0008-0000-0F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4728" y="-13512"/>
            <a:ext cx="14196" cy="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57150</xdr:colOff>
      <xdr:row>0</xdr:row>
      <xdr:rowOff>95250</xdr:rowOff>
    </xdr:from>
    <xdr:to>
      <xdr:col>2</xdr:col>
      <xdr:colOff>1439244</xdr:colOff>
      <xdr:row>0</xdr:row>
      <xdr:rowOff>625201</xdr:rowOff>
    </xdr:to>
    <xdr:pic>
      <xdr:nvPicPr>
        <xdr:cNvPr id="2" name="Picture 95">
          <a:extLst>
            <a:ext uri="{FF2B5EF4-FFF2-40B4-BE49-F238E27FC236}">
              <a16:creationId xmlns:a16="http://schemas.microsoft.com/office/drawing/2014/main" id="{D496BAF2-7DD7-42C8-9DA5-0ABC0204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6044" cy="529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17320</xdr:rowOff>
    </xdr:from>
    <xdr:to>
      <xdr:col>1</xdr:col>
      <xdr:colOff>938645</xdr:colOff>
      <xdr:row>2</xdr:row>
      <xdr:rowOff>150722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9FA18B-D04D-4BD9-AD3D-705F5E9F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" y="1732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371474</xdr:colOff>
      <xdr:row>2</xdr:row>
      <xdr:rowOff>114300</xdr:rowOff>
    </xdr:from>
    <xdr:ext cx="5295901" cy="4095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CF019EF-D597-C751-FB8B-6FE5AE3921D7}"/>
            </a:ext>
          </a:extLst>
        </xdr:cNvPr>
        <xdr:cNvSpPr txBox="1"/>
      </xdr:nvSpPr>
      <xdr:spPr>
        <a:xfrm>
          <a:off x="371474" y="438150"/>
          <a:ext cx="5295901" cy="409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000">
              <a:latin typeface="Arial" panose="020B0604020202020204" pitchFamily="34" charset="0"/>
              <a:cs typeface="Arial" panose="020B0604020202020204" pitchFamily="34" charset="0"/>
            </a:rPr>
            <a:t>SI AL ABRIR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 POR PRIMERA VEZ UN PRODUCTO DE FV ENCUENTRA ALGUN PROBLEMA, COMUNICARSE CON  </a:t>
          </a:r>
          <a:r>
            <a:rPr lang="es-AR" sz="1000" b="1" baseline="0">
              <a:latin typeface="Arial" panose="020B0604020202020204" pitchFamily="34" charset="0"/>
              <a:cs typeface="Arial" panose="020B0604020202020204" pitchFamily="34" charset="0"/>
            </a:rPr>
            <a:t>FV RESPONDE 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AL 0810-555-5300</a:t>
          </a:r>
          <a:endParaRPr lang="es-A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5E82E4-75E4-439D-936B-2A0D8501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762000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C1E0A0-383C-4BBE-A5E2-A6698904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4</xdr:col>
      <xdr:colOff>114300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F2329C-07EF-4985-8BBA-557135ED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5146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8CD384-AA3C-4C3A-93FC-1268138257C9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29-05-26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6ED1AED3-8D20-4CCC-A97F-F69D69248E13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B85C1CB4-C14D-436B-9F7C-40A153218E9D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123825</xdr:rowOff>
    </xdr:from>
    <xdr:to>
      <xdr:col>10</xdr:col>
      <xdr:colOff>0</xdr:colOff>
      <xdr:row>56</xdr:row>
      <xdr:rowOff>133350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262C3D6-7AD1-4A12-B70C-24B05B8AA102}"/>
            </a:ext>
          </a:extLst>
        </xdr:cNvPr>
        <xdr:cNvGrpSpPr/>
      </xdr:nvGrpSpPr>
      <xdr:grpSpPr>
        <a:xfrm>
          <a:off x="0" y="9715500"/>
          <a:ext cx="6334125" cy="352425"/>
          <a:chOff x="0" y="9677400"/>
          <a:chExt cx="6096000" cy="409575"/>
        </a:xfrm>
      </xdr:grpSpPr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8BF0FA98-CB99-734F-B2D5-183B2E6F53B2}"/>
              </a:ext>
            </a:extLst>
          </xdr:cNvPr>
          <xdr:cNvSpPr/>
        </xdr:nvSpPr>
        <xdr:spPr>
          <a:xfrm>
            <a:off x="19049" y="9991725"/>
            <a:ext cx="6076951" cy="95250"/>
          </a:xfrm>
          <a:prstGeom prst="roundRect">
            <a:avLst/>
          </a:prstGeom>
          <a:solidFill>
            <a:schemeClr val="bg1">
              <a:lumMod val="65000"/>
            </a:schemeClr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8" name="Rectángulo: esquinas redondeadas 7">
            <a:extLst>
              <a:ext uri="{FF2B5EF4-FFF2-40B4-BE49-F238E27FC236}">
                <a16:creationId xmlns:a16="http://schemas.microsoft.com/office/drawing/2014/main" id="{249D1AB8-D81D-666E-E0F8-2B1DE767955B}"/>
              </a:ext>
            </a:extLst>
          </xdr:cNvPr>
          <xdr:cNvSpPr/>
        </xdr:nvSpPr>
        <xdr:spPr>
          <a:xfrm>
            <a:off x="0" y="9677400"/>
            <a:ext cx="6096000" cy="238125"/>
          </a:xfrm>
          <a:prstGeom prst="roundRect">
            <a:avLst/>
          </a:prstGeom>
          <a:solidFill>
            <a:srgbClr val="FF0000"/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7</xdr:col>
      <xdr:colOff>514351</xdr:colOff>
      <xdr:row>10</xdr:row>
      <xdr:rowOff>47626</xdr:rowOff>
    </xdr:from>
    <xdr:to>
      <xdr:col>9</xdr:col>
      <xdr:colOff>776673</xdr:colOff>
      <xdr:row>15</xdr:row>
      <xdr:rowOff>112387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4B547EA-1E88-4A58-BF9A-4AD667CC0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1" y="2095501"/>
          <a:ext cx="1481522" cy="922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16</xdr:row>
      <xdr:rowOff>76201</xdr:rowOff>
    </xdr:from>
    <xdr:to>
      <xdr:col>9</xdr:col>
      <xdr:colOff>762000</xdr:colOff>
      <xdr:row>21</xdr:row>
      <xdr:rowOff>106013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B38414-7234-409D-B103-C2C2B10C2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152776"/>
          <a:ext cx="1352550" cy="887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22</xdr:row>
      <xdr:rowOff>28575</xdr:rowOff>
    </xdr:from>
    <xdr:to>
      <xdr:col>9</xdr:col>
      <xdr:colOff>806149</xdr:colOff>
      <xdr:row>27</xdr:row>
      <xdr:rowOff>113425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6A57685-A6FC-4430-A0A4-47A25201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33850"/>
          <a:ext cx="1330024" cy="94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114301</xdr:colOff>
      <xdr:row>28</xdr:row>
      <xdr:rowOff>76200</xdr:rowOff>
    </xdr:from>
    <xdr:to>
      <xdr:col>9</xdr:col>
      <xdr:colOff>770071</xdr:colOff>
      <xdr:row>33</xdr:row>
      <xdr:rowOff>40979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644E5E2-869C-4DA5-AE10-6FB88767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5210175"/>
          <a:ext cx="1265370" cy="822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533401</xdr:colOff>
      <xdr:row>34</xdr:row>
      <xdr:rowOff>55429</xdr:rowOff>
    </xdr:from>
    <xdr:to>
      <xdr:col>9</xdr:col>
      <xdr:colOff>781051</xdr:colOff>
      <xdr:row>39</xdr:row>
      <xdr:rowOff>94089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F88E443-BBF7-4726-8367-ED2BBCB3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1" y="6218104"/>
          <a:ext cx="1466850" cy="8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161925</xdr:colOff>
      <xdr:row>40</xdr:row>
      <xdr:rowOff>27414</xdr:rowOff>
    </xdr:from>
    <xdr:to>
      <xdr:col>9</xdr:col>
      <xdr:colOff>713612</xdr:colOff>
      <xdr:row>45</xdr:row>
      <xdr:rowOff>114300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87E9DD2-3701-4473-AABA-F58B9164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7218789"/>
          <a:ext cx="1161287" cy="944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457200</xdr:colOff>
      <xdr:row>46</xdr:row>
      <xdr:rowOff>21195</xdr:rowOff>
    </xdr:from>
    <xdr:to>
      <xdr:col>9</xdr:col>
      <xdr:colOff>304800</xdr:colOff>
      <xdr:row>51</xdr:row>
      <xdr:rowOff>142740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98352A4-E4F3-4586-AAD4-56F44747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8241270"/>
          <a:ext cx="457200" cy="978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6</xdr:row>
      <xdr:rowOff>28576</xdr:rowOff>
    </xdr:from>
    <xdr:to>
      <xdr:col>10</xdr:col>
      <xdr:colOff>19050</xdr:colOff>
      <xdr:row>8</xdr:row>
      <xdr:rowOff>57150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CF644AA8-78BE-4434-B013-3AF0D9E06C6D}"/>
            </a:ext>
          </a:extLst>
        </xdr:cNvPr>
        <xdr:cNvSpPr txBox="1"/>
      </xdr:nvSpPr>
      <xdr:spPr>
        <a:xfrm>
          <a:off x="9525" y="1352551"/>
          <a:ext cx="6343650" cy="39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>
              <a:latin typeface="Clarendon Blk BT" panose="02040905050505020204" pitchFamily="18" charset="0"/>
              <a:cs typeface="Arial" panose="020B0604020202020204" pitchFamily="34" charset="0"/>
            </a:rPr>
            <a:t>Nuevas Piletas</a:t>
          </a:r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 de cocina A/Inox.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9701D8E-7E06-4112-978F-F0D08F8C52AA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5</xdr:col>
      <xdr:colOff>495300</xdr:colOff>
      <xdr:row>16</xdr:row>
      <xdr:rowOff>47625</xdr:rowOff>
    </xdr:from>
    <xdr:to>
      <xdr:col>7</xdr:col>
      <xdr:colOff>533400</xdr:colOff>
      <xdr:row>17</xdr:row>
      <xdr:rowOff>104775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8E60B69-E174-4C1D-98B9-F5FBC99EF8C2}"/>
            </a:ext>
          </a:extLst>
        </xdr:cNvPr>
        <xdr:cNvSpPr txBox="1"/>
      </xdr:nvSpPr>
      <xdr:spPr>
        <a:xfrm>
          <a:off x="3543300" y="27717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321.845,62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523875</xdr:colOff>
      <xdr:row>22</xdr:row>
      <xdr:rowOff>57150</xdr:rowOff>
    </xdr:from>
    <xdr:to>
      <xdr:col>7</xdr:col>
      <xdr:colOff>561975</xdr:colOff>
      <xdr:row>23</xdr:row>
      <xdr:rowOff>114300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6BDEC352-BB18-4FCE-943E-7C74C1C6DC75}"/>
            </a:ext>
          </a:extLst>
        </xdr:cNvPr>
        <xdr:cNvSpPr txBox="1"/>
      </xdr:nvSpPr>
      <xdr:spPr>
        <a:xfrm>
          <a:off x="3571875" y="36385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120.993,60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514350</xdr:colOff>
      <xdr:row>28</xdr:row>
      <xdr:rowOff>57150</xdr:rowOff>
    </xdr:from>
    <xdr:to>
      <xdr:col>7</xdr:col>
      <xdr:colOff>552450</xdr:colOff>
      <xdr:row>29</xdr:row>
      <xdr:rowOff>114300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A76C3D93-4DEA-45BF-B213-C3D4FEB4E7FF}"/>
            </a:ext>
          </a:extLst>
        </xdr:cNvPr>
        <xdr:cNvSpPr txBox="1"/>
      </xdr:nvSpPr>
      <xdr:spPr>
        <a:xfrm>
          <a:off x="3562350" y="44958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65.188,40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34</xdr:row>
      <xdr:rowOff>66675</xdr:rowOff>
    </xdr:from>
    <xdr:to>
      <xdr:col>7</xdr:col>
      <xdr:colOff>542925</xdr:colOff>
      <xdr:row>35</xdr:row>
      <xdr:rowOff>123825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3666119E-E627-4EE5-B22F-24B28ABE738A}"/>
            </a:ext>
          </a:extLst>
        </xdr:cNvPr>
        <xdr:cNvSpPr txBox="1"/>
      </xdr:nvSpPr>
      <xdr:spPr>
        <a:xfrm>
          <a:off x="3552825" y="53625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169.556,18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533400</xdr:colOff>
      <xdr:row>40</xdr:row>
      <xdr:rowOff>57150</xdr:rowOff>
    </xdr:from>
    <xdr:to>
      <xdr:col>7</xdr:col>
      <xdr:colOff>571500</xdr:colOff>
      <xdr:row>41</xdr:row>
      <xdr:rowOff>114300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C52C566-2325-49D1-9738-CD329ABB8BA7}"/>
            </a:ext>
          </a:extLst>
        </xdr:cNvPr>
        <xdr:cNvSpPr txBox="1"/>
      </xdr:nvSpPr>
      <xdr:spPr>
        <a:xfrm>
          <a:off x="3581400" y="62103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13.631,07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561975</xdr:colOff>
      <xdr:row>46</xdr:row>
      <xdr:rowOff>47625</xdr:rowOff>
    </xdr:from>
    <xdr:to>
      <xdr:col>7</xdr:col>
      <xdr:colOff>600075</xdr:colOff>
      <xdr:row>47</xdr:row>
      <xdr:rowOff>104775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970939C6-7285-4F63-AAF3-570D0C26A8C5}"/>
            </a:ext>
          </a:extLst>
        </xdr:cNvPr>
        <xdr:cNvSpPr txBox="1"/>
      </xdr:nvSpPr>
      <xdr:spPr>
        <a:xfrm>
          <a:off x="3609975" y="70580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13.169,63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485775</xdr:colOff>
      <xdr:row>10</xdr:row>
      <xdr:rowOff>47625</xdr:rowOff>
    </xdr:from>
    <xdr:to>
      <xdr:col>7</xdr:col>
      <xdr:colOff>523875</xdr:colOff>
      <xdr:row>11</xdr:row>
      <xdr:rowOff>104775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4EF7DC5-EBC1-457F-948A-8C9BF4372048}"/>
            </a:ext>
          </a:extLst>
        </xdr:cNvPr>
        <xdr:cNvSpPr txBox="1"/>
      </xdr:nvSpPr>
      <xdr:spPr>
        <a:xfrm>
          <a:off x="3533775" y="19145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406.324,78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114300</xdr:rowOff>
    </xdr:from>
    <xdr:to>
      <xdr:col>4</xdr:col>
      <xdr:colOff>104774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3DD46F-FD00-46A6-85AD-17C227B9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099" y="114300"/>
          <a:ext cx="25050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9C8F246-D0EC-4354-9BB9-52BF3852694E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29-05-26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32A9449-66A1-4BAC-8E33-D1BD9E3A255F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5193EFB4-B7EF-447F-B4FF-876C96976D3F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19793</xdr:colOff>
      <xdr:row>52</xdr:row>
      <xdr:rowOff>30126</xdr:rowOff>
    </xdr:from>
    <xdr:to>
      <xdr:col>10</xdr:col>
      <xdr:colOff>0</xdr:colOff>
      <xdr:row>52</xdr:row>
      <xdr:rowOff>114300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483B7264-2560-D819-112D-340DB97C5E76}"/>
            </a:ext>
          </a:extLst>
        </xdr:cNvPr>
        <xdr:cNvSpPr/>
      </xdr:nvSpPr>
      <xdr:spPr>
        <a:xfrm>
          <a:off x="19793" y="9955176"/>
          <a:ext cx="6314332" cy="84174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50</xdr:row>
      <xdr:rowOff>95250</xdr:rowOff>
    </xdr:from>
    <xdr:to>
      <xdr:col>10</xdr:col>
      <xdr:colOff>0</xdr:colOff>
      <xdr:row>51</xdr:row>
      <xdr:rowOff>134236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EDF45A9D-9F38-0AF5-8CD4-2D086ED75F8B}"/>
            </a:ext>
          </a:extLst>
        </xdr:cNvPr>
        <xdr:cNvSpPr/>
      </xdr:nvSpPr>
      <xdr:spPr>
        <a:xfrm>
          <a:off x="0" y="9677400"/>
          <a:ext cx="6334125" cy="210436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326123</xdr:colOff>
      <xdr:row>9</xdr:row>
      <xdr:rowOff>19052</xdr:rowOff>
    </xdr:from>
    <xdr:to>
      <xdr:col>9</xdr:col>
      <xdr:colOff>507680</xdr:colOff>
      <xdr:row>12</xdr:row>
      <xdr:rowOff>213764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7F6AC49-A449-4AD6-A923-FDE64FDB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2923" y="1885952"/>
          <a:ext cx="791157" cy="70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304800</xdr:colOff>
      <xdr:row>13</xdr:row>
      <xdr:rowOff>28577</xdr:rowOff>
    </xdr:from>
    <xdr:to>
      <xdr:col>9</xdr:col>
      <xdr:colOff>515664</xdr:colOff>
      <xdr:row>16</xdr:row>
      <xdr:rowOff>195249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F3D2091-D5C6-48FD-8FBE-9BDD8B59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638427"/>
          <a:ext cx="820464" cy="738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657D3526-CC32-4AD2-9A9B-286BFF2123A0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1</xdr:col>
      <xdr:colOff>0</xdr:colOff>
      <xdr:row>5</xdr:row>
      <xdr:rowOff>114300</xdr:rowOff>
    </xdr:from>
    <xdr:to>
      <xdr:col>9</xdr:col>
      <xdr:colOff>285750</xdr:colOff>
      <xdr:row>7</xdr:row>
      <xdr:rowOff>95250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F0754319-0AF3-4C84-9267-70C8BF80725F}"/>
            </a:ext>
          </a:extLst>
        </xdr:cNvPr>
        <xdr:cNvSpPr txBox="1"/>
      </xdr:nvSpPr>
      <xdr:spPr>
        <a:xfrm>
          <a:off x="609600" y="1257300"/>
          <a:ext cx="51625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Nuevas Bachas para baño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600075</xdr:colOff>
      <xdr:row>37</xdr:row>
      <xdr:rowOff>66675</xdr:rowOff>
    </xdr:from>
    <xdr:to>
      <xdr:col>8</xdr:col>
      <xdr:colOff>28575</xdr:colOff>
      <xdr:row>38</xdr:row>
      <xdr:rowOff>123825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DA6DA1F6-F517-4071-A305-5F5480DF7BE5}"/>
            </a:ext>
          </a:extLst>
        </xdr:cNvPr>
        <xdr:cNvSpPr txBox="1"/>
      </xdr:nvSpPr>
      <xdr:spPr>
        <a:xfrm>
          <a:off x="3648075" y="79343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113.291,06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8</xdr:col>
      <xdr:colOff>38100</xdr:colOff>
      <xdr:row>10</xdr:row>
      <xdr:rowOff>57150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2FFFA8C-BADA-4245-AE85-56A622214002}"/>
            </a:ext>
          </a:extLst>
        </xdr:cNvPr>
        <xdr:cNvSpPr txBox="1"/>
      </xdr:nvSpPr>
      <xdr:spPr>
        <a:xfrm>
          <a:off x="3657600" y="1866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135.275,93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8</xdr:col>
      <xdr:colOff>38100</xdr:colOff>
      <xdr:row>14</xdr:row>
      <xdr:rowOff>57150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10A68C6-A7D9-4DA4-BF69-5A21ED593DD3}"/>
            </a:ext>
          </a:extLst>
        </xdr:cNvPr>
        <xdr:cNvSpPr txBox="1"/>
      </xdr:nvSpPr>
      <xdr:spPr>
        <a:xfrm>
          <a:off x="3657600" y="2724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135.275,93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8</xdr:col>
      <xdr:colOff>38100</xdr:colOff>
      <xdr:row>18</xdr:row>
      <xdr:rowOff>57150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DEFFAA44-AF9A-4CF0-9A7C-35A5E9027BF4}"/>
            </a:ext>
          </a:extLst>
        </xdr:cNvPr>
        <xdr:cNvSpPr txBox="1"/>
      </xdr:nvSpPr>
      <xdr:spPr>
        <a:xfrm>
          <a:off x="3657600" y="3581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91.454,34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8</xdr:col>
      <xdr:colOff>38100</xdr:colOff>
      <xdr:row>22</xdr:row>
      <xdr:rowOff>57150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C2D226AC-09AB-4B49-A4C1-8E79D9C1F2D1}"/>
            </a:ext>
          </a:extLst>
        </xdr:cNvPr>
        <xdr:cNvSpPr txBox="1"/>
      </xdr:nvSpPr>
      <xdr:spPr>
        <a:xfrm>
          <a:off x="3657600" y="44386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105.387,89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38100</xdr:colOff>
      <xdr:row>26</xdr:row>
      <xdr:rowOff>57150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D1D0E1E6-CBEF-4072-AA3E-CF3E4BD26B36}"/>
            </a:ext>
          </a:extLst>
        </xdr:cNvPr>
        <xdr:cNvSpPr txBox="1"/>
      </xdr:nvSpPr>
      <xdr:spPr>
        <a:xfrm>
          <a:off x="3657600" y="5295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$ 203.537,03</a:t>
          </a:r>
        </a:p>
      </xdr:txBody>
    </xdr:sp>
    <xdr:clientData/>
  </xdr:twoCellAnchor>
  <xdr:twoCellAnchor>
    <xdr:from>
      <xdr:col>6</xdr:col>
      <xdr:colOff>0</xdr:colOff>
      <xdr:row>29</xdr:row>
      <xdr:rowOff>0</xdr:rowOff>
    </xdr:from>
    <xdr:to>
      <xdr:col>8</xdr:col>
      <xdr:colOff>38100</xdr:colOff>
      <xdr:row>30</xdr:row>
      <xdr:rowOff>57150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E5652847-65A4-4B8D-8F9D-D1F7A0F8F83E}"/>
            </a:ext>
          </a:extLst>
        </xdr:cNvPr>
        <xdr:cNvSpPr txBox="1"/>
      </xdr:nvSpPr>
      <xdr:spPr>
        <a:xfrm>
          <a:off x="3657600" y="6153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193.360,60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33</xdr:row>
      <xdr:rowOff>0</xdr:rowOff>
    </xdr:from>
    <xdr:to>
      <xdr:col>8</xdr:col>
      <xdr:colOff>38100</xdr:colOff>
      <xdr:row>34</xdr:row>
      <xdr:rowOff>57150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A5E36500-0105-4E43-B839-253020DB0BF1}"/>
            </a:ext>
          </a:extLst>
        </xdr:cNvPr>
        <xdr:cNvSpPr txBox="1"/>
      </xdr:nvSpPr>
      <xdr:spPr>
        <a:xfrm>
          <a:off x="3657600" y="7010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76.486,01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41</xdr:row>
      <xdr:rowOff>0</xdr:rowOff>
    </xdr:from>
    <xdr:to>
      <xdr:col>8</xdr:col>
      <xdr:colOff>38100</xdr:colOff>
      <xdr:row>42</xdr:row>
      <xdr:rowOff>57150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F66CE9AD-0DED-406C-982F-0EED21397037}"/>
            </a:ext>
          </a:extLst>
        </xdr:cNvPr>
        <xdr:cNvSpPr txBox="1"/>
      </xdr:nvSpPr>
      <xdr:spPr>
        <a:xfrm>
          <a:off x="3657600" y="8724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142.272,42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45</xdr:row>
      <xdr:rowOff>0</xdr:rowOff>
    </xdr:from>
    <xdr:to>
      <xdr:col>8</xdr:col>
      <xdr:colOff>38100</xdr:colOff>
      <xdr:row>46</xdr:row>
      <xdr:rowOff>57150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A066579-C608-43AE-A668-518BD46EAD26}"/>
            </a:ext>
          </a:extLst>
        </xdr:cNvPr>
        <xdr:cNvSpPr txBox="1"/>
      </xdr:nvSpPr>
      <xdr:spPr>
        <a:xfrm>
          <a:off x="3657600" y="9582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207.728,59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266484</xdr:colOff>
      <xdr:row>17</xdr:row>
      <xdr:rowOff>28574</xdr:rowOff>
    </xdr:from>
    <xdr:to>
      <xdr:col>9</xdr:col>
      <xdr:colOff>589251</xdr:colOff>
      <xdr:row>20</xdr:row>
      <xdr:rowOff>209549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A4320506-6917-35F1-80E3-22C513A9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284" y="3438524"/>
          <a:ext cx="932367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200025</xdr:colOff>
      <xdr:row>21</xdr:row>
      <xdr:rowOff>45768</xdr:rowOff>
    </xdr:from>
    <xdr:to>
      <xdr:col>9</xdr:col>
      <xdr:colOff>619125</xdr:colOff>
      <xdr:row>24</xdr:row>
      <xdr:rowOff>190499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465F968-0E51-86FD-784C-879B051A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4274868"/>
          <a:ext cx="1028700" cy="659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25</xdr:row>
      <xdr:rowOff>63103</xdr:rowOff>
    </xdr:from>
    <xdr:to>
      <xdr:col>9</xdr:col>
      <xdr:colOff>609600</xdr:colOff>
      <xdr:row>28</xdr:row>
      <xdr:rowOff>161925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F07B0CDD-93CC-8E36-B2C3-89683A3E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958953"/>
          <a:ext cx="981075" cy="6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266701</xdr:colOff>
      <xdr:row>29</xdr:row>
      <xdr:rowOff>94470</xdr:rowOff>
    </xdr:from>
    <xdr:to>
      <xdr:col>9</xdr:col>
      <xdr:colOff>618109</xdr:colOff>
      <xdr:row>32</xdr:row>
      <xdr:rowOff>129267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4B473B0A-6151-3972-08FE-CC888D76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33270"/>
          <a:ext cx="961008" cy="549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33</xdr:row>
      <xdr:rowOff>55425</xdr:rowOff>
    </xdr:from>
    <xdr:to>
      <xdr:col>9</xdr:col>
      <xdr:colOff>657225</xdr:colOff>
      <xdr:row>36</xdr:row>
      <xdr:rowOff>180974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9C3D11FC-6A98-015E-95DB-70CF09E5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437175"/>
          <a:ext cx="1076325" cy="69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219075</xdr:colOff>
      <xdr:row>37</xdr:row>
      <xdr:rowOff>33056</xdr:rowOff>
    </xdr:from>
    <xdr:to>
      <xdr:col>9</xdr:col>
      <xdr:colOff>638175</xdr:colOff>
      <xdr:row>40</xdr:row>
      <xdr:rowOff>209549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94BFA4C-A12D-1FDB-76E2-8C6A95E1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214906"/>
          <a:ext cx="1028700" cy="690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285750</xdr:colOff>
      <xdr:row>41</xdr:row>
      <xdr:rowOff>28887</xdr:rowOff>
    </xdr:from>
    <xdr:to>
      <xdr:col>9</xdr:col>
      <xdr:colOff>590550</xdr:colOff>
      <xdr:row>44</xdr:row>
      <xdr:rowOff>209082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18FEBFF-7D1A-6A9E-C051-3C4F03A7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7953687"/>
          <a:ext cx="914400" cy="694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45</xdr:row>
      <xdr:rowOff>50601</xdr:rowOff>
    </xdr:from>
    <xdr:to>
      <xdr:col>9</xdr:col>
      <xdr:colOff>608435</xdr:colOff>
      <xdr:row>48</xdr:row>
      <xdr:rowOff>170648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BF20397-8A9B-160D-819F-CB54E6E0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8718351"/>
          <a:ext cx="922760" cy="63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561977</xdr:colOff>
      <xdr:row>9</xdr:row>
      <xdr:rowOff>39968</xdr:rowOff>
    </xdr:from>
    <xdr:to>
      <xdr:col>7</xdr:col>
      <xdr:colOff>381000</xdr:colOff>
      <xdr:row>18</xdr:row>
      <xdr:rowOff>73017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5854750B-550D-40E8-AC6F-E124C0CE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2" y="1811618"/>
          <a:ext cx="1647823" cy="1747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7749</xdr:colOff>
      <xdr:row>7</xdr:row>
      <xdr:rowOff>123825</xdr:rowOff>
    </xdr:from>
    <xdr:to>
      <xdr:col>7</xdr:col>
      <xdr:colOff>28575</xdr:colOff>
      <xdr:row>8</xdr:row>
      <xdr:rowOff>152400</xdr:rowOff>
    </xdr:to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3BD7AE06-85AE-4825-8B89-0AA64EC79C23}"/>
            </a:ext>
          </a:extLst>
        </xdr:cNvPr>
        <xdr:cNvSpPr txBox="1"/>
      </xdr:nvSpPr>
      <xdr:spPr>
        <a:xfrm>
          <a:off x="1331724" y="1514475"/>
          <a:ext cx="1240026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Arq Negro</a:t>
          </a:r>
        </a:p>
      </xdr:txBody>
    </xdr:sp>
    <xdr:clientData/>
  </xdr:twoCellAnchor>
  <xdr:twoCellAnchor>
    <xdr:from>
      <xdr:col>8</xdr:col>
      <xdr:colOff>419100</xdr:colOff>
      <xdr:row>8</xdr:row>
      <xdr:rowOff>180976</xdr:rowOff>
    </xdr:from>
    <xdr:to>
      <xdr:col>11</xdr:col>
      <xdr:colOff>680208</xdr:colOff>
      <xdr:row>18</xdr:row>
      <xdr:rowOff>47625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5C3307D7-F5C5-4ED1-ACE3-EA1991CB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762126"/>
          <a:ext cx="2061333" cy="177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191410</xdr:colOff>
      <xdr:row>7</xdr:row>
      <xdr:rowOff>114300</xdr:rowOff>
    </xdr:from>
    <xdr:to>
      <xdr:col>11</xdr:col>
      <xdr:colOff>209551</xdr:colOff>
      <xdr:row>8</xdr:row>
      <xdr:rowOff>171449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BDB6B458-CC5E-4505-AF2C-87D86B528A93}"/>
            </a:ext>
          </a:extLst>
        </xdr:cNvPr>
        <xdr:cNvSpPr txBox="1"/>
      </xdr:nvSpPr>
      <xdr:spPr>
        <a:xfrm>
          <a:off x="3953785" y="1504950"/>
          <a:ext cx="120876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Logos</a:t>
          </a:r>
        </a:p>
      </xdr:txBody>
    </xdr:sp>
    <xdr:clientData/>
  </xdr:twoCellAnchor>
  <xdr:twoCellAnchor>
    <xdr:from>
      <xdr:col>4</xdr:col>
      <xdr:colOff>333376</xdr:colOff>
      <xdr:row>21</xdr:row>
      <xdr:rowOff>37557</xdr:rowOff>
    </xdr:from>
    <xdr:to>
      <xdr:col>8</xdr:col>
      <xdr:colOff>128800</xdr:colOff>
      <xdr:row>31</xdr:row>
      <xdr:rowOff>147878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DC8632B3-8192-4538-9C11-D4AA36C4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4095207"/>
          <a:ext cx="2233824" cy="2015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102183</xdr:colOff>
      <xdr:row>19</xdr:row>
      <xdr:rowOff>180975</xdr:rowOff>
    </xdr:from>
    <xdr:to>
      <xdr:col>7</xdr:col>
      <xdr:colOff>184689</xdr:colOff>
      <xdr:row>20</xdr:row>
      <xdr:rowOff>189683</xdr:rowOff>
    </xdr:to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8EB1EB53-6A60-4C24-902E-27A3418E19FB}"/>
            </a:ext>
          </a:extLst>
        </xdr:cNvPr>
        <xdr:cNvSpPr txBox="1"/>
      </xdr:nvSpPr>
      <xdr:spPr>
        <a:xfrm>
          <a:off x="1426158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390526</xdr:colOff>
      <xdr:row>34</xdr:row>
      <xdr:rowOff>38101</xdr:rowOff>
    </xdr:from>
    <xdr:to>
      <xdr:col>12</xdr:col>
      <xdr:colOff>95250</xdr:colOff>
      <xdr:row>45</xdr:row>
      <xdr:rowOff>95251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A1D1F78E-B863-4A9C-8CDB-244D6A3E2A31}"/>
            </a:ext>
          </a:extLst>
        </xdr:cNvPr>
        <xdr:cNvGrpSpPr/>
      </xdr:nvGrpSpPr>
      <xdr:grpSpPr>
        <a:xfrm>
          <a:off x="3543301" y="6572251"/>
          <a:ext cx="2190749" cy="2152650"/>
          <a:chOff x="1104900" y="1828800"/>
          <a:chExt cx="2571750" cy="2381250"/>
        </a:xfrm>
      </xdr:grpSpPr>
      <xdr:pic>
        <xdr:nvPicPr>
          <xdr:cNvPr id="79" name="Imagen 78">
            <a:extLst>
              <a:ext uri="{FF2B5EF4-FFF2-40B4-BE49-F238E27FC236}">
                <a16:creationId xmlns:a16="http://schemas.microsoft.com/office/drawing/2014/main" id="{961DCC53-5647-6673-DFE4-BC8906B58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0" y="1828800"/>
            <a:ext cx="1390650" cy="2381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C0480F71-5B9E-825F-FD68-99FB3AB9FB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4900" y="1933575"/>
            <a:ext cx="1190625" cy="1190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1261779A-59A6-4D0C-8EED-5588118389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6695" y="3273479"/>
            <a:ext cx="1064156" cy="6603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553861</xdr:colOff>
      <xdr:row>33</xdr:row>
      <xdr:rowOff>70104</xdr:rowOff>
    </xdr:from>
    <xdr:to>
      <xdr:col>11</xdr:col>
      <xdr:colOff>361950</xdr:colOff>
      <xdr:row>34</xdr:row>
      <xdr:rowOff>57150</xdr:rowOff>
    </xdr:to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C22F699D-9DDA-47B3-9FEE-19519C1D2886}"/>
            </a:ext>
          </a:extLst>
        </xdr:cNvPr>
        <xdr:cNvSpPr txBox="1"/>
      </xdr:nvSpPr>
      <xdr:spPr>
        <a:xfrm>
          <a:off x="3706636" y="6413754"/>
          <a:ext cx="1608314" cy="177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Plus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342901</xdr:colOff>
      <xdr:row>34</xdr:row>
      <xdr:rowOff>76200</xdr:rowOff>
    </xdr:from>
    <xdr:to>
      <xdr:col>7</xdr:col>
      <xdr:colOff>593099</xdr:colOff>
      <xdr:row>45</xdr:row>
      <xdr:rowOff>74228</xdr:rowOff>
    </xdr:to>
    <xdr:grpSp>
      <xdr:nvGrpSpPr>
        <xdr:cNvPr id="83" name="Grupo 82">
          <a:extLst>
            <a:ext uri="{FF2B5EF4-FFF2-40B4-BE49-F238E27FC236}">
              <a16:creationId xmlns:a16="http://schemas.microsoft.com/office/drawing/2014/main" id="{C5E1BCD7-E01E-4CBA-A110-5F15ED049831}"/>
            </a:ext>
          </a:extLst>
        </xdr:cNvPr>
        <xdr:cNvGrpSpPr/>
      </xdr:nvGrpSpPr>
      <xdr:grpSpPr>
        <a:xfrm>
          <a:off x="1057276" y="6610350"/>
          <a:ext cx="2078998" cy="2093528"/>
          <a:chOff x="0" y="0"/>
          <a:chExt cx="3593561" cy="3390900"/>
        </a:xfrm>
      </xdr:grpSpPr>
      <xdr:pic>
        <xdr:nvPicPr>
          <xdr:cNvPr id="84" name="Imagen 83">
            <a:extLst>
              <a:ext uri="{FF2B5EF4-FFF2-40B4-BE49-F238E27FC236}">
                <a16:creationId xmlns:a16="http://schemas.microsoft.com/office/drawing/2014/main" id="{41EFE182-50D4-B8D6-59D7-ACC2683B4D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71650" cy="3390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Imagen 84">
            <a:extLst>
              <a:ext uri="{FF2B5EF4-FFF2-40B4-BE49-F238E27FC236}">
                <a16:creationId xmlns:a16="http://schemas.microsoft.com/office/drawing/2014/main" id="{F61DABBD-0F4E-3792-372C-D345ABBCFC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24025" y="257176"/>
            <a:ext cx="1869536" cy="28575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368403</xdr:colOff>
      <xdr:row>33</xdr:row>
      <xdr:rowOff>59724</xdr:rowOff>
    </xdr:from>
    <xdr:to>
      <xdr:col>7</xdr:col>
      <xdr:colOff>238125</xdr:colOff>
      <xdr:row>34</xdr:row>
      <xdr:rowOff>76200</xdr:rowOff>
    </xdr:to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9CC65EE8-1742-4F8F-876D-DD6D91F1DAE9}"/>
            </a:ext>
          </a:extLst>
        </xdr:cNvPr>
        <xdr:cNvSpPr txBox="1"/>
      </xdr:nvSpPr>
      <xdr:spPr>
        <a:xfrm>
          <a:off x="1082778" y="6403374"/>
          <a:ext cx="1698522" cy="206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Cruz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4</xdr:row>
      <xdr:rowOff>152401</xdr:rowOff>
    </xdr:from>
    <xdr:to>
      <xdr:col>12</xdr:col>
      <xdr:colOff>371475</xdr:colOff>
      <xdr:row>7</xdr:row>
      <xdr:rowOff>38100</xdr:rowOff>
    </xdr:to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C7E644FD-4EE3-4FE0-B3D8-97AFE6427CEC}"/>
            </a:ext>
          </a:extLst>
        </xdr:cNvPr>
        <xdr:cNvSpPr txBox="1"/>
      </xdr:nvSpPr>
      <xdr:spPr>
        <a:xfrm>
          <a:off x="809625" y="971551"/>
          <a:ext cx="5200650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Nuevas griferias</a:t>
          </a:r>
          <a:r>
            <a:rPr lang="es-AR" sz="3000" baseline="0">
              <a:latin typeface="Clarendon Blk BT" panose="02040905050505020204" pitchFamily="18" charset="0"/>
              <a:cs typeface="Arial" panose="020B0604020202020204" pitchFamily="34" charset="0"/>
            </a:rPr>
            <a:t> Piazza</a:t>
          </a:r>
          <a:endParaRPr lang="es-AR" sz="30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161925</xdr:colOff>
      <xdr:row>21</xdr:row>
      <xdr:rowOff>95251</xdr:rowOff>
    </xdr:from>
    <xdr:to>
      <xdr:col>12</xdr:col>
      <xdr:colOff>121143</xdr:colOff>
      <xdr:row>31</xdr:row>
      <xdr:rowOff>19051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A3212EC0-A79D-49BA-AC0A-04071FBD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4152901"/>
          <a:ext cx="1835643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409575</xdr:colOff>
      <xdr:row>19</xdr:row>
      <xdr:rowOff>180975</xdr:rowOff>
    </xdr:from>
    <xdr:to>
      <xdr:col>11</xdr:col>
      <xdr:colOff>520656</xdr:colOff>
      <xdr:row>20</xdr:row>
      <xdr:rowOff>189683</xdr:rowOff>
    </xdr:to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1AA8A07C-DDB2-4C8C-9694-AE036FF86B28}"/>
            </a:ext>
          </a:extLst>
        </xdr:cNvPr>
        <xdr:cNvSpPr txBox="1"/>
      </xdr:nvSpPr>
      <xdr:spPr>
        <a:xfrm>
          <a:off x="4171950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Bold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219076</xdr:colOff>
      <xdr:row>2</xdr:row>
      <xdr:rowOff>57150</xdr:rowOff>
    </xdr:from>
    <xdr:to>
      <xdr:col>6</xdr:col>
      <xdr:colOff>466725</xdr:colOff>
      <xdr:row>4</xdr:row>
      <xdr:rowOff>47624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74E8C552-E0CA-4CCC-BCD8-CA99F2F4893D}"/>
            </a:ext>
          </a:extLst>
        </xdr:cNvPr>
        <xdr:cNvSpPr txBox="1"/>
      </xdr:nvSpPr>
      <xdr:spPr>
        <a:xfrm>
          <a:off x="561976" y="447675"/>
          <a:ext cx="1838324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</a:t>
          </a:r>
          <a:r>
            <a:rPr lang="es-AR" sz="2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28575</xdr:rowOff>
    </xdr:from>
    <xdr:to>
      <xdr:col>1</xdr:col>
      <xdr:colOff>733426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3DB38C-9338-DA32-BC26-C898604C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10</xdr:row>
      <xdr:rowOff>222800</xdr:rowOff>
    </xdr:from>
    <xdr:to>
      <xdr:col>3</xdr:col>
      <xdr:colOff>149287</xdr:colOff>
      <xdr:row>19</xdr:row>
      <xdr:rowOff>57877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72E1E1-EC43-802E-E4C3-5EEDB9CA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08800"/>
          <a:ext cx="2130487" cy="189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371476</xdr:colOff>
      <xdr:row>8</xdr:row>
      <xdr:rowOff>111061</xdr:rowOff>
    </xdr:from>
    <xdr:to>
      <xdr:col>6</xdr:col>
      <xdr:colOff>402833</xdr:colOff>
      <xdr:row>21</xdr:row>
      <xdr:rowOff>209551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20F7D-72BB-4129-34B5-A2F530A4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1939861"/>
          <a:ext cx="2231632" cy="307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276625</xdr:colOff>
      <xdr:row>25</xdr:row>
      <xdr:rowOff>142875</xdr:rowOff>
    </xdr:from>
    <xdr:to>
      <xdr:col>4</xdr:col>
      <xdr:colOff>419100</xdr:colOff>
      <xdr:row>36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B6ABE8C-4F20-814B-0FBF-7B8684CE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700" y="6086475"/>
          <a:ext cx="2666600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442942</xdr:colOff>
      <xdr:row>26</xdr:row>
      <xdr:rowOff>61305</xdr:rowOff>
    </xdr:from>
    <xdr:to>
      <xdr:col>7</xdr:col>
      <xdr:colOff>910384</xdr:colOff>
      <xdr:row>35</xdr:row>
      <xdr:rowOff>219074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479EC1-4625-D83F-B4CC-F6B5B2D2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5792" y="6271605"/>
          <a:ext cx="1619967" cy="225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114300</xdr:rowOff>
    </xdr:from>
    <xdr:to>
      <xdr:col>3</xdr:col>
      <xdr:colOff>381000</xdr:colOff>
      <xdr:row>2</xdr:row>
      <xdr:rowOff>208194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9FCCC9F-EF69-44D5-82D9-E00DCCE4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705100" cy="551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695325</xdr:colOff>
      <xdr:row>6</xdr:row>
      <xdr:rowOff>168747</xdr:rowOff>
    </xdr:from>
    <xdr:ext cx="3952876" cy="32655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E3A6A51-27F4-570B-42F7-795E2537CD11}"/>
            </a:ext>
          </a:extLst>
        </xdr:cNvPr>
        <xdr:cNvSpPr txBox="1"/>
      </xdr:nvSpPr>
      <xdr:spPr>
        <a:xfrm>
          <a:off x="1295400" y="1540347"/>
          <a:ext cx="3952876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Con cierre cerámico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oneCellAnchor>
    <xdr:from>
      <xdr:col>1</xdr:col>
      <xdr:colOff>323850</xdr:colOff>
      <xdr:row>5</xdr:row>
      <xdr:rowOff>57150</xdr:rowOff>
    </xdr:from>
    <xdr:ext cx="4733925" cy="371475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91554C9-CA1A-4740-AA63-7FDDFFBED45C}"/>
            </a:ext>
          </a:extLst>
        </xdr:cNvPr>
        <xdr:cNvSpPr txBox="1"/>
      </xdr:nvSpPr>
      <xdr:spPr>
        <a:xfrm>
          <a:off x="923925" y="1200150"/>
          <a:ext cx="4733925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>
              <a:latin typeface="CentSchbkCyrill BT" panose="02040603050705020303" pitchFamily="18" charset="-52"/>
            </a:rPr>
            <a:t>Nuevo</a:t>
          </a:r>
          <a:r>
            <a:rPr lang="es-AR" sz="2400" b="1" baseline="0">
              <a:latin typeface="CentSchbkCyrill BT" panose="02040603050705020303" pitchFamily="18" charset="-52"/>
            </a:rPr>
            <a:t> modelo  </a:t>
          </a:r>
          <a:r>
            <a:rPr lang="es-AR" sz="2800" b="1" baseline="0">
              <a:latin typeface="CentSchbkCyrill BT" panose="02040603050705020303" pitchFamily="18" charset="-52"/>
            </a:rPr>
            <a:t>Viva NOVA</a:t>
          </a:r>
          <a:endParaRPr lang="es-AR" sz="2800" b="1">
            <a:latin typeface="CentSchbkCyrill BT" panose="02040603050705020303" pitchFamily="18" charset="-52"/>
          </a:endParaRPr>
        </a:p>
      </xdr:txBody>
    </xdr:sp>
    <xdr:clientData/>
  </xdr:oneCellAnchor>
  <xdr:twoCellAnchor editAs="oneCell">
    <xdr:from>
      <xdr:col>6</xdr:col>
      <xdr:colOff>123825</xdr:colOff>
      <xdr:row>13</xdr:row>
      <xdr:rowOff>66676</xdr:rowOff>
    </xdr:from>
    <xdr:to>
      <xdr:col>8</xdr:col>
      <xdr:colOff>757577</xdr:colOff>
      <xdr:row>19</xdr:row>
      <xdr:rowOff>47626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452E4-D1B8-289E-D7E2-6541B034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038476"/>
          <a:ext cx="2110127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285750</xdr:colOff>
      <xdr:row>1</xdr:row>
      <xdr:rowOff>95250</xdr:rowOff>
    </xdr:from>
    <xdr:ext cx="1476375" cy="326553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60BD3FE-00F1-4106-85C6-B0777878F2FB}"/>
            </a:ext>
          </a:extLst>
        </xdr:cNvPr>
        <xdr:cNvSpPr txBox="1"/>
      </xdr:nvSpPr>
      <xdr:spPr>
        <a:xfrm>
          <a:off x="5324475" y="323850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29-05-26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19050</xdr:colOff>
      <xdr:row>3</xdr:row>
      <xdr:rowOff>57150</xdr:rowOff>
    </xdr:from>
    <xdr:to>
      <xdr:col>8</xdr:col>
      <xdr:colOff>752475</xdr:colOff>
      <xdr:row>3</xdr:row>
      <xdr:rowOff>142875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F35C2584-3C17-C2D1-2F4B-23F340E2C00D}"/>
            </a:ext>
          </a:extLst>
        </xdr:cNvPr>
        <xdr:cNvSpPr/>
      </xdr:nvSpPr>
      <xdr:spPr>
        <a:xfrm>
          <a:off x="19050" y="7429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8</xdr:col>
      <xdr:colOff>733425</xdr:colOff>
      <xdr:row>5</xdr:row>
      <xdr:rowOff>0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6731BEC6-6134-43AD-AC30-2CD7EA648994}"/>
            </a:ext>
          </a:extLst>
        </xdr:cNvPr>
        <xdr:cNvSpPr/>
      </xdr:nvSpPr>
      <xdr:spPr>
        <a:xfrm>
          <a:off x="0" y="904875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9525</xdr:colOff>
      <xdr:row>41</xdr:row>
      <xdr:rowOff>152400</xdr:rowOff>
    </xdr:from>
    <xdr:to>
      <xdr:col>8</xdr:col>
      <xdr:colOff>742950</xdr:colOff>
      <xdr:row>42</xdr:row>
      <xdr:rowOff>161925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FE583EDC-9C4B-4421-A33E-45B9F2C3BB43}"/>
            </a:ext>
          </a:extLst>
        </xdr:cNvPr>
        <xdr:cNvSpPr/>
      </xdr:nvSpPr>
      <xdr:spPr>
        <a:xfrm>
          <a:off x="9525" y="10668000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43</xdr:row>
      <xdr:rowOff>19050</xdr:rowOff>
    </xdr:from>
    <xdr:to>
      <xdr:col>8</xdr:col>
      <xdr:colOff>733425</xdr:colOff>
      <xdr:row>43</xdr:row>
      <xdr:rowOff>104775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287093C5-41B9-4504-9AB3-41FDAA2DC726}"/>
            </a:ext>
          </a:extLst>
        </xdr:cNvPr>
        <xdr:cNvSpPr/>
      </xdr:nvSpPr>
      <xdr:spPr>
        <a:xfrm>
          <a:off x="0" y="109918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6</xdr:col>
      <xdr:colOff>171451</xdr:colOff>
      <xdr:row>9</xdr:row>
      <xdr:rowOff>142875</xdr:rowOff>
    </xdr:from>
    <xdr:ext cx="2038350" cy="32655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113F4DF-06BF-4D87-B588-81419A368F60}"/>
            </a:ext>
          </a:extLst>
        </xdr:cNvPr>
        <xdr:cNvSpPr txBox="1"/>
      </xdr:nvSpPr>
      <xdr:spPr>
        <a:xfrm>
          <a:off x="4686301" y="2200275"/>
          <a:ext cx="2038350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000" b="1" baseline="0">
              <a:latin typeface="CentSchbkCyrill BT" panose="02040603050705020303" pitchFamily="18" charset="-52"/>
            </a:rPr>
            <a:t>ABS Cromado</a:t>
          </a:r>
          <a:endParaRPr lang="es-AR" sz="2000" b="1">
            <a:latin typeface="CentSchbkCyrill BT" panose="02040603050705020303" pitchFamily="18" charset="-52"/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B3A122-6E30-4E59-81C6-5FA42157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1C95FB-7241-4A7F-AD29-58618BD8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D9C97B-2543-4093-8DA8-7A08B7041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1A1783-B21F-49BD-AFB4-453C8696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944856-A88C-4340-976A-2EEE6D4D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1657349</xdr:colOff>
      <xdr:row>1</xdr:row>
      <xdr:rowOff>9525</xdr:rowOff>
    </xdr:from>
    <xdr:to>
      <xdr:col>3</xdr:col>
      <xdr:colOff>9524</xdr:colOff>
      <xdr:row>3</xdr:row>
      <xdr:rowOff>161926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2914649" y="47625"/>
          <a:ext cx="2066925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400" b="1" i="1">
              <a:latin typeface="Arial" panose="020B0604020202020204" pitchFamily="34" charset="0"/>
              <a:cs typeface="Arial" panose="020B0604020202020204" pitchFamily="34" charset="0"/>
            </a:rPr>
            <a:t>IPS</a:t>
          </a:r>
        </a:p>
      </xdr:txBody>
    </xdr:sp>
    <xdr:clientData/>
  </xdr:twoCellAnchor>
  <xdr:twoCellAnchor>
    <xdr:from>
      <xdr:col>4</xdr:col>
      <xdr:colOff>114300</xdr:colOff>
      <xdr:row>1</xdr:row>
      <xdr:rowOff>161924</xdr:rowOff>
    </xdr:from>
    <xdr:to>
      <xdr:col>6</xdr:col>
      <xdr:colOff>1</xdr:colOff>
      <xdr:row>3</xdr:row>
      <xdr:rowOff>133349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5572125" y="200024"/>
          <a:ext cx="126682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 i="1">
              <a:latin typeface="Arial" panose="020B0604020202020204" pitchFamily="34" charset="0"/>
              <a:cs typeface="Arial" panose="020B0604020202020204" pitchFamily="34" charset="0"/>
            </a:rPr>
            <a:t>14-05-26</a:t>
          </a:r>
        </a:p>
      </xdr:txBody>
    </xdr:sp>
    <xdr:clientData/>
  </xdr:twoCellAnchor>
  <xdr:twoCellAnchor editAs="oneCell">
    <xdr:from>
      <xdr:col>4</xdr:col>
      <xdr:colOff>337371</xdr:colOff>
      <xdr:row>4</xdr:row>
      <xdr:rowOff>114300</xdr:rowOff>
    </xdr:from>
    <xdr:to>
      <xdr:col>5</xdr:col>
      <xdr:colOff>856189</xdr:colOff>
      <xdr:row>12</xdr:row>
      <xdr:rowOff>89065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85596" y="771525"/>
          <a:ext cx="1004593" cy="129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2524126</xdr:colOff>
      <xdr:row>5</xdr:row>
      <xdr:rowOff>153447</xdr:rowOff>
    </xdr:from>
    <xdr:to>
      <xdr:col>4</xdr:col>
      <xdr:colOff>74078</xdr:colOff>
      <xdr:row>11</xdr:row>
      <xdr:rowOff>121517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81426" y="991647"/>
          <a:ext cx="1140877" cy="105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5</xdr:row>
      <xdr:rowOff>151911</xdr:rowOff>
    </xdr:from>
    <xdr:to>
      <xdr:col>2</xdr:col>
      <xdr:colOff>760047</xdr:colOff>
      <xdr:row>11</xdr:row>
      <xdr:rowOff>112480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6" y="990111"/>
          <a:ext cx="1893521" cy="104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38099</xdr:rowOff>
    </xdr:from>
    <xdr:to>
      <xdr:col>2</xdr:col>
      <xdr:colOff>285749</xdr:colOff>
      <xdr:row>6</xdr:row>
      <xdr:rowOff>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0" y="628649"/>
          <a:ext cx="1543049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AR" sz="2300" b="1" i="1">
              <a:latin typeface="Arial" panose="020B0604020202020204" pitchFamily="34" charset="0"/>
              <a:cs typeface="Arial" panose="020B0604020202020204" pitchFamily="34" charset="0"/>
            </a:rPr>
            <a:t>Rotoplas</a:t>
          </a:r>
        </a:p>
      </xdr:txBody>
    </xdr:sp>
    <xdr:clientData/>
  </xdr:twoCellAnchor>
  <xdr:oneCellAnchor>
    <xdr:from>
      <xdr:col>1</xdr:col>
      <xdr:colOff>133350</xdr:colOff>
      <xdr:row>49</xdr:row>
      <xdr:rowOff>104775</xdr:rowOff>
    </xdr:from>
    <xdr:ext cx="5191125" cy="80010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762000" y="9734550"/>
          <a:ext cx="5191125" cy="800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La compra minima es de: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(2750 Lit. 3 unid.) (400/500/600/850/1100 Lit. 5 unid.) (Biodigestor 1 unidad.)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El envio se realizara por transporte a cargo del cliente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Nuestra empresa no hace entregas directas</a:t>
          </a:r>
        </a:p>
      </xdr:txBody>
    </xdr:sp>
    <xdr:clientData/>
  </xdr:oneCellAnchor>
  <xdr:twoCellAnchor>
    <xdr:from>
      <xdr:col>2</xdr:col>
      <xdr:colOff>933450</xdr:colOff>
      <xdr:row>49</xdr:row>
      <xdr:rowOff>0</xdr:rowOff>
    </xdr:from>
    <xdr:to>
      <xdr:col>3</xdr:col>
      <xdr:colOff>66674</xdr:colOff>
      <xdr:row>49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2190750" y="9620250"/>
          <a:ext cx="223837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 M P O R T A N T E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28575</xdr:rowOff>
    </xdr:from>
    <xdr:to>
      <xdr:col>2</xdr:col>
      <xdr:colOff>1133475</xdr:colOff>
      <xdr:row>3</xdr:row>
      <xdr:rowOff>195583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7C0525-C99B-186D-9C2F-4D2EC8CB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2352675" cy="500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1181100</xdr:colOff>
      <xdr:row>5</xdr:row>
      <xdr:rowOff>150466</xdr:rowOff>
    </xdr:from>
    <xdr:to>
      <xdr:col>2</xdr:col>
      <xdr:colOff>2111258</xdr:colOff>
      <xdr:row>11</xdr:row>
      <xdr:rowOff>103452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9DF161-C39C-F5BC-25F8-DFEFF3BA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88666"/>
          <a:ext cx="930158" cy="103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723900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C084D-4315-4F9F-8DD9-B51D1A6A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152401</xdr:colOff>
      <xdr:row>4</xdr:row>
      <xdr:rowOff>47625</xdr:rowOff>
    </xdr:from>
    <xdr:to>
      <xdr:col>4</xdr:col>
      <xdr:colOff>866776</xdr:colOff>
      <xdr:row>8</xdr:row>
      <xdr:rowOff>73533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160D33-C418-4156-83B7-2B0FCAC4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6" y="762000"/>
          <a:ext cx="1543050" cy="864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39</xdr:row>
      <xdr:rowOff>19050</xdr:rowOff>
    </xdr:from>
    <xdr:to>
      <xdr:col>0</xdr:col>
      <xdr:colOff>622045</xdr:colOff>
      <xdr:row>46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289A4D-8677-4FA5-A1AF-5E615C90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067675"/>
          <a:ext cx="43154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76200</xdr:rowOff>
    </xdr:from>
    <xdr:to>
      <xdr:col>4</xdr:col>
      <xdr:colOff>879242</xdr:colOff>
      <xdr:row>17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E9C52C-E625-42EC-B945-03EC48DA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047875"/>
          <a:ext cx="793517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18</xdr:row>
      <xdr:rowOff>57049</xdr:rowOff>
    </xdr:from>
    <xdr:to>
      <xdr:col>4</xdr:col>
      <xdr:colOff>594839</xdr:colOff>
      <xdr:row>25</xdr:row>
      <xdr:rowOff>123824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709674-3D96-4C7C-97F3-36ED4B5F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705124"/>
          <a:ext cx="366239" cy="15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33</xdr:row>
      <xdr:rowOff>168457</xdr:rowOff>
    </xdr:from>
    <xdr:to>
      <xdr:col>4</xdr:col>
      <xdr:colOff>862088</xdr:colOff>
      <xdr:row>37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563909-270A-46BA-B191-608E7BA2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6959782"/>
          <a:ext cx="785887" cy="831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29</xdr:row>
      <xdr:rowOff>161925</xdr:rowOff>
    </xdr:from>
    <xdr:to>
      <xdr:col>0</xdr:col>
      <xdr:colOff>830873</xdr:colOff>
      <xdr:row>34</xdr:row>
      <xdr:rowOff>113567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9EB35F-135F-4FE5-828C-9EA11161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115050"/>
          <a:ext cx="773723" cy="999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114301</xdr:colOff>
      <xdr:row>63</xdr:row>
      <xdr:rowOff>154305</xdr:rowOff>
    </xdr:from>
    <xdr:to>
      <xdr:col>4</xdr:col>
      <xdr:colOff>853441</xdr:colOff>
      <xdr:row>73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E0958A-4A94-473A-8620-7CD7A6F49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1" y="13070205"/>
          <a:ext cx="739140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38</xdr:row>
      <xdr:rowOff>125520</xdr:rowOff>
    </xdr:from>
    <xdr:to>
      <xdr:col>4</xdr:col>
      <xdr:colOff>848623</xdr:colOff>
      <xdr:row>46</xdr:row>
      <xdr:rowOff>66674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45CBBDB-1D1D-466D-99E1-541DC325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7964595"/>
          <a:ext cx="686698" cy="1617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57</xdr:row>
      <xdr:rowOff>9524</xdr:rowOff>
    </xdr:from>
    <xdr:to>
      <xdr:col>0</xdr:col>
      <xdr:colOff>670477</xdr:colOff>
      <xdr:row>66</xdr:row>
      <xdr:rowOff>3174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B01B236-0A04-46D7-8A02-A97C458D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668124"/>
          <a:ext cx="489502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15</xdr:row>
      <xdr:rowOff>38100</xdr:rowOff>
    </xdr:from>
    <xdr:to>
      <xdr:col>0</xdr:col>
      <xdr:colOff>812557</xdr:colOff>
      <xdr:row>21</xdr:row>
      <xdr:rowOff>118697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16350C64-CCF9-41FE-AC05-48C9DB26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057525"/>
          <a:ext cx="717306" cy="1337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22</xdr:row>
      <xdr:rowOff>9526</xdr:rowOff>
    </xdr:from>
    <xdr:to>
      <xdr:col>0</xdr:col>
      <xdr:colOff>790575</xdr:colOff>
      <xdr:row>29</xdr:row>
      <xdr:rowOff>130420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FE08EEF8-FBBE-43D6-AFCC-5CEA8A49C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495801"/>
          <a:ext cx="628650" cy="1587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57</xdr:row>
      <xdr:rowOff>9525</xdr:rowOff>
    </xdr:from>
    <xdr:to>
      <xdr:col>4</xdr:col>
      <xdr:colOff>861061</xdr:colOff>
      <xdr:row>61</xdr:row>
      <xdr:rowOff>47625</xdr:rowOff>
    </xdr:to>
    <xdr:pic>
      <xdr:nvPicPr>
        <xdr:cNvPr id="13" name="Imagen 4">
          <a:extLst>
            <a:ext uri="{FF2B5EF4-FFF2-40B4-BE49-F238E27FC236}">
              <a16:creationId xmlns:a16="http://schemas.microsoft.com/office/drawing/2014/main" id="{D6363F41-EAA0-49EF-B653-C09A034B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11668125"/>
          <a:ext cx="78486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34</xdr:row>
      <xdr:rowOff>190501</xdr:rowOff>
    </xdr:from>
    <xdr:to>
      <xdr:col>0</xdr:col>
      <xdr:colOff>809625</xdr:colOff>
      <xdr:row>38</xdr:row>
      <xdr:rowOff>150203</xdr:rowOff>
    </xdr:to>
    <xdr:pic>
      <xdr:nvPicPr>
        <xdr:cNvPr id="14" name="Imagen 6">
          <a:extLst>
            <a:ext uri="{FF2B5EF4-FFF2-40B4-BE49-F238E27FC236}">
              <a16:creationId xmlns:a16="http://schemas.microsoft.com/office/drawing/2014/main" id="{98D90212-B7C9-47F4-B207-CFEFEF95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91376"/>
          <a:ext cx="733425" cy="79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26</xdr:row>
      <xdr:rowOff>3739</xdr:rowOff>
    </xdr:from>
    <xdr:to>
      <xdr:col>4</xdr:col>
      <xdr:colOff>911657</xdr:colOff>
      <xdr:row>33</xdr:row>
      <xdr:rowOff>47624</xdr:rowOff>
    </xdr:to>
    <xdr:pic>
      <xdr:nvPicPr>
        <xdr:cNvPr id="15" name="Imagen 8">
          <a:extLst>
            <a:ext uri="{FF2B5EF4-FFF2-40B4-BE49-F238E27FC236}">
              <a16:creationId xmlns:a16="http://schemas.microsoft.com/office/drawing/2014/main" id="{6A5B0313-4DF7-4B98-A6D8-0B63A962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5328214"/>
          <a:ext cx="816407" cy="151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9</xdr:row>
      <xdr:rowOff>190500</xdr:rowOff>
    </xdr:from>
    <xdr:to>
      <xdr:col>0</xdr:col>
      <xdr:colOff>622056</xdr:colOff>
      <xdr:row>15</xdr:row>
      <xdr:rowOff>21249</xdr:rowOff>
    </xdr:to>
    <xdr:pic>
      <xdr:nvPicPr>
        <xdr:cNvPr id="16" name="Imagen 9">
          <a:extLst>
            <a:ext uri="{FF2B5EF4-FFF2-40B4-BE49-F238E27FC236}">
              <a16:creationId xmlns:a16="http://schemas.microsoft.com/office/drawing/2014/main" id="{3DB68B80-0E19-49F6-812D-DA07212D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52625"/>
          <a:ext cx="402981" cy="10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66675</xdr:rowOff>
    </xdr:from>
    <xdr:to>
      <xdr:col>2</xdr:col>
      <xdr:colOff>714375</xdr:colOff>
      <xdr:row>3</xdr:row>
      <xdr:rowOff>38100</xdr:rowOff>
    </xdr:to>
    <xdr:pic>
      <xdr:nvPicPr>
        <xdr:cNvPr id="17" name="Imagen 11">
          <a:extLst>
            <a:ext uri="{FF2B5EF4-FFF2-40B4-BE49-F238E27FC236}">
              <a16:creationId xmlns:a16="http://schemas.microsoft.com/office/drawing/2014/main" id="{995DCF3D-FA19-4372-949D-A246F53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742950</xdr:colOff>
      <xdr:row>9</xdr:row>
      <xdr:rowOff>0</xdr:rowOff>
    </xdr:to>
    <xdr:grpSp>
      <xdr:nvGrpSpPr>
        <xdr:cNvPr id="18" name="Grupo 2">
          <a:extLst>
            <a:ext uri="{FF2B5EF4-FFF2-40B4-BE49-F238E27FC236}">
              <a16:creationId xmlns:a16="http://schemas.microsoft.com/office/drawing/2014/main" id="{F90EFE43-4C7D-4058-BC91-E8BAAB7DFA58}"/>
            </a:ext>
          </a:extLst>
        </xdr:cNvPr>
        <xdr:cNvGrpSpPr>
          <a:grpSpLocks/>
        </xdr:cNvGrpSpPr>
      </xdr:nvGrpSpPr>
      <xdr:grpSpPr bwMode="auto">
        <a:xfrm>
          <a:off x="9525" y="628650"/>
          <a:ext cx="2428875" cy="1133475"/>
          <a:chOff x="-514" y="0"/>
          <a:chExt cx="13110" cy="19328"/>
        </a:xfrm>
      </xdr:grpSpPr>
      <xdr:sp macro="" textlink="">
        <xdr:nvSpPr>
          <xdr:cNvPr id="19" name="Explosión: 8 puntos 1">
            <a:extLst>
              <a:ext uri="{FF2B5EF4-FFF2-40B4-BE49-F238E27FC236}">
                <a16:creationId xmlns:a16="http://schemas.microsoft.com/office/drawing/2014/main" id="{87222CF8-1C09-ADC2-F4B8-D8D70AD7AB5B}"/>
              </a:ext>
            </a:extLst>
          </xdr:cNvPr>
          <xdr:cNvSpPr>
            <a:spLocks/>
          </xdr:cNvSpPr>
        </xdr:nvSpPr>
        <xdr:spPr bwMode="auto">
          <a:xfrm>
            <a:off x="-514" y="0"/>
            <a:ext cx="13110" cy="19328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CuadroTexto 13">
            <a:extLst>
              <a:ext uri="{FF2B5EF4-FFF2-40B4-BE49-F238E27FC236}">
                <a16:creationId xmlns:a16="http://schemas.microsoft.com/office/drawing/2014/main" id="{64FBC6C9-FD14-A0D1-DDA0-1D6B662E7A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1" y="6891"/>
            <a:ext cx="8740" cy="50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790575</xdr:colOff>
      <xdr:row>6</xdr:row>
      <xdr:rowOff>133350</xdr:rowOff>
    </xdr:from>
    <xdr:to>
      <xdr:col>2</xdr:col>
      <xdr:colOff>3381375</xdr:colOff>
      <xdr:row>8</xdr:row>
      <xdr:rowOff>123825</xdr:rowOff>
    </xdr:to>
    <xdr:sp macro="" textlink="">
      <xdr:nvSpPr>
        <xdr:cNvPr id="21" name="CuadroTexto 12">
          <a:extLst>
            <a:ext uri="{FF2B5EF4-FFF2-40B4-BE49-F238E27FC236}">
              <a16:creationId xmlns:a16="http://schemas.microsoft.com/office/drawing/2014/main" id="{2F4712FC-5320-496D-A1A6-5AF1C6A31CF4}"/>
            </a:ext>
          </a:extLst>
        </xdr:cNvPr>
        <xdr:cNvSpPr txBox="1">
          <a:spLocks noChangeArrowheads="1"/>
        </xdr:cNvSpPr>
      </xdr:nvSpPr>
      <xdr:spPr bwMode="auto">
        <a:xfrm>
          <a:off x="790575" y="126682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152401</xdr:colOff>
      <xdr:row>66</xdr:row>
      <xdr:rowOff>96451</xdr:rowOff>
    </xdr:from>
    <xdr:to>
      <xdr:col>0</xdr:col>
      <xdr:colOff>745017</xdr:colOff>
      <xdr:row>73</xdr:row>
      <xdr:rowOff>152400</xdr:rowOff>
    </xdr:to>
    <xdr:pic>
      <xdr:nvPicPr>
        <xdr:cNvPr id="22" name="Imagen 3">
          <a:extLst>
            <a:ext uri="{FF2B5EF4-FFF2-40B4-BE49-F238E27FC236}">
              <a16:creationId xmlns:a16="http://schemas.microsoft.com/office/drawing/2014/main" id="{40DFBEE8-14C7-45FD-8872-D6D751BC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3641001"/>
          <a:ext cx="592616" cy="152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144235</xdr:colOff>
      <xdr:row>51</xdr:row>
      <xdr:rowOff>57150</xdr:rowOff>
    </xdr:from>
    <xdr:to>
      <xdr:col>4</xdr:col>
      <xdr:colOff>914399</xdr:colOff>
      <xdr:row>55</xdr:row>
      <xdr:rowOff>114300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4643484B-D6FD-4C36-BB07-2E01BC89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160" y="10458450"/>
          <a:ext cx="159883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114300</xdr:rowOff>
    </xdr:from>
    <xdr:to>
      <xdr:col>2</xdr:col>
      <xdr:colOff>733425</xdr:colOff>
      <xdr:row>56</xdr:row>
      <xdr:rowOff>0</xdr:rowOff>
    </xdr:to>
    <xdr:grpSp>
      <xdr:nvGrpSpPr>
        <xdr:cNvPr id="25" name="Grupo 6">
          <a:extLst>
            <a:ext uri="{FF2B5EF4-FFF2-40B4-BE49-F238E27FC236}">
              <a16:creationId xmlns:a16="http://schemas.microsoft.com/office/drawing/2014/main" id="{459AF802-24E8-4433-B944-51228EF4A9AD}"/>
            </a:ext>
          </a:extLst>
        </xdr:cNvPr>
        <xdr:cNvGrpSpPr>
          <a:grpSpLocks/>
        </xdr:cNvGrpSpPr>
      </xdr:nvGrpSpPr>
      <xdr:grpSpPr bwMode="auto">
        <a:xfrm>
          <a:off x="0" y="10258425"/>
          <a:ext cx="2428875" cy="1190625"/>
          <a:chOff x="0" y="-1739"/>
          <a:chExt cx="12814" cy="21739"/>
        </a:xfrm>
      </xdr:grpSpPr>
      <xdr:sp macro="" textlink="">
        <xdr:nvSpPr>
          <xdr:cNvPr id="26" name="Explosión: 8 puntos 7">
            <a:extLst>
              <a:ext uri="{FF2B5EF4-FFF2-40B4-BE49-F238E27FC236}">
                <a16:creationId xmlns:a16="http://schemas.microsoft.com/office/drawing/2014/main" id="{19831419-8619-22F8-ADB6-FF8FB80182E0}"/>
              </a:ext>
            </a:extLst>
          </xdr:cNvPr>
          <xdr:cNvSpPr>
            <a:spLocks/>
          </xdr:cNvSpPr>
        </xdr:nvSpPr>
        <xdr:spPr bwMode="auto">
          <a:xfrm>
            <a:off x="0" y="-1739"/>
            <a:ext cx="12814" cy="21739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CuadroTexto 13">
            <a:extLst>
              <a:ext uri="{FF2B5EF4-FFF2-40B4-BE49-F238E27FC236}">
                <a16:creationId xmlns:a16="http://schemas.microsoft.com/office/drawing/2014/main" id="{C2343F39-D787-ABB2-C7DB-95A2EBFA60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60" y="5913"/>
            <a:ext cx="8543" cy="59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781050</xdr:colOff>
      <xdr:row>53</xdr:row>
      <xdr:rowOff>142875</xdr:rowOff>
    </xdr:from>
    <xdr:to>
      <xdr:col>2</xdr:col>
      <xdr:colOff>3371850</xdr:colOff>
      <xdr:row>55</xdr:row>
      <xdr:rowOff>133350</xdr:rowOff>
    </xdr:to>
    <xdr:sp macro="" textlink="">
      <xdr:nvSpPr>
        <xdr:cNvPr id="28" name="CuadroTexto 12">
          <a:extLst>
            <a:ext uri="{FF2B5EF4-FFF2-40B4-BE49-F238E27FC236}">
              <a16:creationId xmlns:a16="http://schemas.microsoft.com/office/drawing/2014/main" id="{81D795B6-D5A0-44AA-9692-570ED1D44E59}"/>
            </a:ext>
          </a:extLst>
        </xdr:cNvPr>
        <xdr:cNvSpPr txBox="1">
          <a:spLocks noChangeArrowheads="1"/>
        </xdr:cNvSpPr>
      </xdr:nvSpPr>
      <xdr:spPr bwMode="auto">
        <a:xfrm>
          <a:off x="781050" y="1096327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28575</xdr:colOff>
      <xdr:row>47</xdr:row>
      <xdr:rowOff>28575</xdr:rowOff>
    </xdr:from>
    <xdr:to>
      <xdr:col>2</xdr:col>
      <xdr:colOff>723900</xdr:colOff>
      <xdr:row>50</xdr:row>
      <xdr:rowOff>0</xdr:rowOff>
    </xdr:to>
    <xdr:pic>
      <xdr:nvPicPr>
        <xdr:cNvPr id="29" name="Imagen 11">
          <a:extLst>
            <a:ext uri="{FF2B5EF4-FFF2-40B4-BE49-F238E27FC236}">
              <a16:creationId xmlns:a16="http://schemas.microsoft.com/office/drawing/2014/main" id="{E20F69E4-45DF-4452-92CD-52F096F2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753600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723900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D76FA5-A09E-471C-834A-C848A261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33</xdr:row>
      <xdr:rowOff>66676</xdr:rowOff>
    </xdr:from>
    <xdr:to>
      <xdr:col>6</xdr:col>
      <xdr:colOff>21498</xdr:colOff>
      <xdr:row>36</xdr:row>
      <xdr:rowOff>95250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8F83F2C-D370-82D9-0190-26CD473B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610351"/>
          <a:ext cx="497748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4</xdr:row>
      <xdr:rowOff>76200</xdr:rowOff>
    </xdr:from>
    <xdr:to>
      <xdr:col>1</xdr:col>
      <xdr:colOff>1394819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FD7F8-E7F2-41C3-8C85-996E94A8D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419100"/>
          <a:ext cx="2137768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5</xdr:row>
      <xdr:rowOff>95249</xdr:rowOff>
    </xdr:from>
    <xdr:to>
      <xdr:col>6</xdr:col>
      <xdr:colOff>76200</xdr:colOff>
      <xdr:row>6</xdr:row>
      <xdr:rowOff>180974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F0FC0C-63FF-4137-A07B-8D7CFE98CB79}"/>
            </a:ext>
          </a:extLst>
        </xdr:cNvPr>
        <xdr:cNvSpPr txBox="1"/>
      </xdr:nvSpPr>
      <xdr:spPr>
        <a:xfrm>
          <a:off x="5467350" y="838199"/>
          <a:ext cx="102870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b="1">
              <a:latin typeface="Arial" panose="020B0604020202020204" pitchFamily="34" charset="0"/>
              <a:cs typeface="Arial" panose="020B0604020202020204" pitchFamily="34" charset="0"/>
            </a:rPr>
            <a:t>28-04-26</a:t>
          </a:r>
        </a:p>
      </xdr:txBody>
    </xdr:sp>
    <xdr:clientData/>
  </xdr:twoCellAnchor>
  <xdr:twoCellAnchor editAs="oneCell">
    <xdr:from>
      <xdr:col>3</xdr:col>
      <xdr:colOff>238125</xdr:colOff>
      <xdr:row>12</xdr:row>
      <xdr:rowOff>21356</xdr:rowOff>
    </xdr:from>
    <xdr:to>
      <xdr:col>3</xdr:col>
      <xdr:colOff>942975</xdr:colOff>
      <xdr:row>15</xdr:row>
      <xdr:rowOff>99472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45F9BB-5EBC-314B-F90E-D126E204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374031"/>
          <a:ext cx="704850" cy="678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200028</xdr:colOff>
      <xdr:row>16</xdr:row>
      <xdr:rowOff>70308</xdr:rowOff>
    </xdr:from>
    <xdr:to>
      <xdr:col>3</xdr:col>
      <xdr:colOff>960602</xdr:colOff>
      <xdr:row>18</xdr:row>
      <xdr:rowOff>185475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C2B968-BBB7-FDAB-BE9A-B26DA4D1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8" y="3261183"/>
          <a:ext cx="760574" cy="515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19</xdr:row>
      <xdr:rowOff>31767</xdr:rowOff>
    </xdr:from>
    <xdr:to>
      <xdr:col>3</xdr:col>
      <xdr:colOff>983541</xdr:colOff>
      <xdr:row>21</xdr:row>
      <xdr:rowOff>179007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819213-BF2C-A48D-4D99-BF8F2C507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3" y="3851292"/>
          <a:ext cx="754938" cy="54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409578</xdr:colOff>
      <xdr:row>22</xdr:row>
      <xdr:rowOff>103151</xdr:rowOff>
    </xdr:from>
    <xdr:to>
      <xdr:col>3</xdr:col>
      <xdr:colOff>937366</xdr:colOff>
      <xdr:row>25</xdr:row>
      <xdr:rowOff>142540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463A5B8-D00E-C154-566E-94DF04736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8" y="4551326"/>
          <a:ext cx="527788" cy="63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752476</xdr:colOff>
      <xdr:row>38</xdr:row>
      <xdr:rowOff>38100</xdr:rowOff>
    </xdr:from>
    <xdr:to>
      <xdr:col>3</xdr:col>
      <xdr:colOff>933450</xdr:colOff>
      <xdr:row>42</xdr:row>
      <xdr:rowOff>158626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355260D-2F80-7530-5566-C61A3E60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448550"/>
          <a:ext cx="180974" cy="92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409576</xdr:colOff>
      <xdr:row>27</xdr:row>
      <xdr:rowOff>28576</xdr:rowOff>
    </xdr:from>
    <xdr:to>
      <xdr:col>3</xdr:col>
      <xdr:colOff>906447</xdr:colOff>
      <xdr:row>30</xdr:row>
      <xdr:rowOff>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2E523C-2D44-9B73-AA80-1D87A263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6" y="5314951"/>
          <a:ext cx="49687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361951</xdr:colOff>
      <xdr:row>7</xdr:row>
      <xdr:rowOff>38100</xdr:rowOff>
    </xdr:from>
    <xdr:to>
      <xdr:col>3</xdr:col>
      <xdr:colOff>733425</xdr:colOff>
      <xdr:row>10</xdr:row>
      <xdr:rowOff>219075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C8DF050-BAC9-F56A-42B3-408742AD6AD2}"/>
            </a:ext>
          </a:extLst>
        </xdr:cNvPr>
        <xdr:cNvSpPr txBox="1"/>
      </xdr:nvSpPr>
      <xdr:spPr>
        <a:xfrm>
          <a:off x="361951" y="1171575"/>
          <a:ext cx="5534024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ysClr val="windowText" lastClr="0000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>
    <xdr:from>
      <xdr:col>1</xdr:col>
      <xdr:colOff>28575</xdr:colOff>
      <xdr:row>6</xdr:row>
      <xdr:rowOff>171450</xdr:rowOff>
    </xdr:from>
    <xdr:to>
      <xdr:col>3</xdr:col>
      <xdr:colOff>247650</xdr:colOff>
      <xdr:row>10</xdr:row>
      <xdr:rowOff>228600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18C02DC-C5F9-41C3-A971-85CA7D5A04A2}"/>
            </a:ext>
          </a:extLst>
        </xdr:cNvPr>
        <xdr:cNvSpPr txBox="1"/>
      </xdr:nvSpPr>
      <xdr:spPr>
        <a:xfrm>
          <a:off x="790575" y="1104900"/>
          <a:ext cx="46196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rgbClr val="00CCFF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 editAs="oneCell">
    <xdr:from>
      <xdr:col>1</xdr:col>
      <xdr:colOff>1238250</xdr:colOff>
      <xdr:row>45</xdr:row>
      <xdr:rowOff>101323</xdr:rowOff>
    </xdr:from>
    <xdr:to>
      <xdr:col>1</xdr:col>
      <xdr:colOff>2906259</xdr:colOff>
      <xdr:row>49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29B308D-E2C7-DD3A-6692-8C54292E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8911948"/>
          <a:ext cx="1668009" cy="470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1952625</xdr:colOff>
      <xdr:row>50</xdr:row>
      <xdr:rowOff>38100</xdr:rowOff>
    </xdr:from>
    <xdr:to>
      <xdr:col>2</xdr:col>
      <xdr:colOff>161925</xdr:colOff>
      <xdr:row>52</xdr:row>
      <xdr:rowOff>47623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BD812EC-4DF1-B771-0AF1-15C703FE0B70}"/>
            </a:ext>
          </a:extLst>
        </xdr:cNvPr>
        <xdr:cNvSpPr txBox="1"/>
      </xdr:nvSpPr>
      <xdr:spPr>
        <a:xfrm>
          <a:off x="2714625" y="9525000"/>
          <a:ext cx="1733550" cy="2381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www.dpksrl.com.ar</a:t>
          </a:r>
        </a:p>
      </xdr:txBody>
    </xdr:sp>
    <xdr:clientData/>
  </xdr:twoCellAnchor>
  <xdr:twoCellAnchor editAs="oneCell">
    <xdr:from>
      <xdr:col>0</xdr:col>
      <xdr:colOff>28575</xdr:colOff>
      <xdr:row>46</xdr:row>
      <xdr:rowOff>85725</xdr:rowOff>
    </xdr:from>
    <xdr:to>
      <xdr:col>1</xdr:col>
      <xdr:colOff>1181100</xdr:colOff>
      <xdr:row>53</xdr:row>
      <xdr:rowOff>106415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0881858-9873-1E7E-01C4-16210926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010650"/>
          <a:ext cx="1914525" cy="925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624569</xdr:colOff>
      <xdr:row>7</xdr:row>
      <xdr:rowOff>36634</xdr:rowOff>
    </xdr:from>
    <xdr:to>
      <xdr:col>6</xdr:col>
      <xdr:colOff>76201</xdr:colOff>
      <xdr:row>10</xdr:row>
      <xdr:rowOff>219074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3F8BB5E-C642-C867-C2C2-F397E738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7119" y="1170109"/>
          <a:ext cx="708932" cy="7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514352</xdr:colOff>
      <xdr:row>30</xdr:row>
      <xdr:rowOff>38103</xdr:rowOff>
    </xdr:from>
    <xdr:to>
      <xdr:col>3</xdr:col>
      <xdr:colOff>828675</xdr:colOff>
      <xdr:row>31</xdr:row>
      <xdr:rowOff>192001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CDFA056-F4B7-09C2-1C91-CD1C1EDC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5953128"/>
          <a:ext cx="314323" cy="35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83173</xdr:colOff>
      <xdr:row>32</xdr:row>
      <xdr:rowOff>86619</xdr:rowOff>
    </xdr:from>
    <xdr:to>
      <xdr:col>3</xdr:col>
      <xdr:colOff>623051</xdr:colOff>
      <xdr:row>34</xdr:row>
      <xdr:rowOff>182095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A26C34-35AE-D596-943D-E71239F2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723" y="6420744"/>
          <a:ext cx="539878" cy="495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66676</xdr:colOff>
      <xdr:row>35</xdr:row>
      <xdr:rowOff>76200</xdr:rowOff>
    </xdr:from>
    <xdr:to>
      <xdr:col>3</xdr:col>
      <xdr:colOff>717542</xdr:colOff>
      <xdr:row>37</xdr:row>
      <xdr:rowOff>191359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AA8BCA0-AEC8-6225-B959-597504302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6" y="7038975"/>
          <a:ext cx="650866" cy="515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257175</xdr:colOff>
      <xdr:row>43</xdr:row>
      <xdr:rowOff>57151</xdr:rowOff>
    </xdr:from>
    <xdr:to>
      <xdr:col>6</xdr:col>
      <xdr:colOff>57150</xdr:colOff>
      <xdr:row>52</xdr:row>
      <xdr:rowOff>2667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A16596E-83C6-4556-C209-7C5C5D953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8467726"/>
          <a:ext cx="1057275" cy="125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3238501</xdr:colOff>
      <xdr:row>45</xdr:row>
      <xdr:rowOff>85726</xdr:rowOff>
    </xdr:from>
    <xdr:to>
      <xdr:col>3</xdr:col>
      <xdr:colOff>276225</xdr:colOff>
      <xdr:row>49</xdr:row>
      <xdr:rowOff>50938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922B6A4-9D47-35AC-686D-203ECF688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1" y="8896351"/>
          <a:ext cx="1438274" cy="52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285752</xdr:colOff>
      <xdr:row>37</xdr:row>
      <xdr:rowOff>77427</xdr:rowOff>
    </xdr:from>
    <xdr:to>
      <xdr:col>3</xdr:col>
      <xdr:colOff>802241</xdr:colOff>
      <xdr:row>42</xdr:row>
      <xdr:rowOff>28384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0677" y="6030552"/>
          <a:ext cx="516489" cy="665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339384</xdr:colOff>
      <xdr:row>42</xdr:row>
      <xdr:rowOff>137831</xdr:rowOff>
    </xdr:from>
    <xdr:to>
      <xdr:col>3</xdr:col>
      <xdr:colOff>714293</xdr:colOff>
      <xdr:row>47</xdr:row>
      <xdr:rowOff>80584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225445">
          <a:off x="5454309" y="6805331"/>
          <a:ext cx="374909" cy="657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</xdr:colOff>
      <xdr:row>11</xdr:row>
      <xdr:rowOff>99534</xdr:rowOff>
    </xdr:from>
    <xdr:to>
      <xdr:col>3</xdr:col>
      <xdr:colOff>747280</xdr:colOff>
      <xdr:row>17</xdr:row>
      <xdr:rowOff>91186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0" y="2337909"/>
          <a:ext cx="528205" cy="848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48</xdr:row>
      <xdr:rowOff>24539</xdr:rowOff>
    </xdr:from>
    <xdr:to>
      <xdr:col>3</xdr:col>
      <xdr:colOff>778486</xdr:colOff>
      <xdr:row>53</xdr:row>
      <xdr:rowOff>18437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62575" y="7549289"/>
          <a:ext cx="530836" cy="708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6</xdr:row>
      <xdr:rowOff>127415</xdr:rowOff>
    </xdr:from>
    <xdr:to>
      <xdr:col>3</xdr:col>
      <xdr:colOff>729285</xdr:colOff>
      <xdr:row>11</xdr:row>
      <xdr:rowOff>20430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86375" y="1651415"/>
          <a:ext cx="557835" cy="6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33</xdr:row>
      <xdr:rowOff>50263</xdr:rowOff>
    </xdr:from>
    <xdr:to>
      <xdr:col>3</xdr:col>
      <xdr:colOff>766612</xdr:colOff>
      <xdr:row>36</xdr:row>
      <xdr:rowOff>130782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43528" y="5431888"/>
          <a:ext cx="538009" cy="50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276227</xdr:colOff>
      <xdr:row>28</xdr:row>
      <xdr:rowOff>61826</xdr:rowOff>
    </xdr:from>
    <xdr:to>
      <xdr:col>3</xdr:col>
      <xdr:colOff>776732</xdr:colOff>
      <xdr:row>32</xdr:row>
      <xdr:rowOff>85723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91152" y="4729076"/>
          <a:ext cx="500505" cy="595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219076</xdr:colOff>
      <xdr:row>17</xdr:row>
      <xdr:rowOff>109180</xdr:rowOff>
    </xdr:from>
    <xdr:to>
      <xdr:col>3</xdr:col>
      <xdr:colOff>770634</xdr:colOff>
      <xdr:row>23</xdr:row>
      <xdr:rowOff>57974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1" y="3204805"/>
          <a:ext cx="551558" cy="806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76200</xdr:rowOff>
    </xdr:from>
    <xdr:to>
      <xdr:col>1</xdr:col>
      <xdr:colOff>1228725</xdr:colOff>
      <xdr:row>0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2F5377A1-620F-45E2-9DF8-0D6E84D5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76199</xdr:colOff>
      <xdr:row>1</xdr:row>
      <xdr:rowOff>234515</xdr:rowOff>
    </xdr:from>
    <xdr:to>
      <xdr:col>3</xdr:col>
      <xdr:colOff>923924</xdr:colOff>
      <xdr:row>6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5CCD77-75E9-C60B-5EDB-78BFFB24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4" y="806015"/>
          <a:ext cx="847725" cy="794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238125</xdr:colOff>
      <xdr:row>53</xdr:row>
      <xdr:rowOff>103875</xdr:rowOff>
    </xdr:from>
    <xdr:to>
      <xdr:col>3</xdr:col>
      <xdr:colOff>878898</xdr:colOff>
      <xdr:row>58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EE31B0-F6C0-87BE-1BE1-D9A36F2A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8343000"/>
          <a:ext cx="640773" cy="61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294279</xdr:colOff>
      <xdr:row>24</xdr:row>
      <xdr:rowOff>18935</xdr:rowOff>
    </xdr:from>
    <xdr:to>
      <xdr:col>3</xdr:col>
      <xdr:colOff>772120</xdr:colOff>
      <xdr:row>27</xdr:row>
      <xdr:rowOff>83775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558883">
          <a:off x="5409204" y="4114685"/>
          <a:ext cx="477841" cy="49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0</xdr:row>
      <xdr:rowOff>257175</xdr:rowOff>
    </xdr:from>
    <xdr:to>
      <xdr:col>2</xdr:col>
      <xdr:colOff>2857499</xdr:colOff>
      <xdr:row>1</xdr:row>
      <xdr:rowOff>562805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E603E-E595-47CD-BA08-F2F95B89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57175"/>
          <a:ext cx="1295399" cy="60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</xdr:row>
      <xdr:rowOff>76200</xdr:rowOff>
    </xdr:from>
    <xdr:to>
      <xdr:col>2</xdr:col>
      <xdr:colOff>923925</xdr:colOff>
      <xdr:row>1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5475B77F-D32C-49D1-87FF-B5A895E2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147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3657600</xdr:colOff>
      <xdr:row>1</xdr:row>
      <xdr:rowOff>314325</xdr:rowOff>
    </xdr:from>
    <xdr:to>
      <xdr:col>4</xdr:col>
      <xdr:colOff>47624</xdr:colOff>
      <xdr:row>1</xdr:row>
      <xdr:rowOff>495301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418B641-C1C5-498B-B0AB-602EA34B68ED}"/>
            </a:ext>
          </a:extLst>
        </xdr:cNvPr>
        <xdr:cNvSpPr txBox="1"/>
      </xdr:nvSpPr>
      <xdr:spPr>
        <a:xfrm>
          <a:off x="4953000" y="609600"/>
          <a:ext cx="1142999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kern="1200">
              <a:latin typeface="Arial" panose="020B0604020202020204" pitchFamily="34" charset="0"/>
              <a:cs typeface="Arial" panose="020B0604020202020204" pitchFamily="34" charset="0"/>
            </a:rPr>
            <a:t>20-04-26</a:t>
          </a:r>
        </a:p>
      </xdr:txBody>
    </xdr:sp>
    <xdr:clientData/>
  </xdr:twoCellAnchor>
  <xdr:twoCellAnchor editAs="oneCell">
    <xdr:from>
      <xdr:col>2</xdr:col>
      <xdr:colOff>419100</xdr:colOff>
      <xdr:row>3</xdr:row>
      <xdr:rowOff>28576</xdr:rowOff>
    </xdr:from>
    <xdr:to>
      <xdr:col>2</xdr:col>
      <xdr:colOff>3359248</xdr:colOff>
      <xdr:row>6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186D24-728C-4E50-941E-52A8021D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171576"/>
          <a:ext cx="2940148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136525</xdr:colOff>
      <xdr:row>28</xdr:row>
      <xdr:rowOff>158751</xdr:rowOff>
    </xdr:from>
    <xdr:to>
      <xdr:col>2</xdr:col>
      <xdr:colOff>3562351</xdr:colOff>
      <xdr:row>37</xdr:row>
      <xdr:rowOff>164957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9B6313-359E-42D7-936C-D3457F3D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6959601"/>
          <a:ext cx="3425826" cy="214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368301</xdr:colOff>
      <xdr:row>24</xdr:row>
      <xdr:rowOff>86156</xdr:rowOff>
    </xdr:from>
    <xdr:to>
      <xdr:col>2</xdr:col>
      <xdr:colOff>1296237</xdr:colOff>
      <xdr:row>28</xdr:row>
      <xdr:rowOff>9792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EBF971-A8E7-4681-9BE9-010D77D8F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1" y="5934506"/>
          <a:ext cx="927936" cy="876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1387476</xdr:colOff>
      <xdr:row>24</xdr:row>
      <xdr:rowOff>85255</xdr:rowOff>
    </xdr:from>
    <xdr:to>
      <xdr:col>2</xdr:col>
      <xdr:colOff>2204744</xdr:colOff>
      <xdr:row>28</xdr:row>
      <xdr:rowOff>5334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4407CE-1A69-44D0-9BD5-4D2DCD07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876" y="5933605"/>
          <a:ext cx="817268" cy="872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1422401</xdr:colOff>
      <xdr:row>6</xdr:row>
      <xdr:rowOff>57151</xdr:rowOff>
    </xdr:from>
    <xdr:to>
      <xdr:col>2</xdr:col>
      <xdr:colOff>2347936</xdr:colOff>
      <xdr:row>10</xdr:row>
      <xdr:rowOff>219075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FE9DF0E-21E7-4909-A492-EDE63198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1" y="1857376"/>
          <a:ext cx="925535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3759201</xdr:colOff>
      <xdr:row>6</xdr:row>
      <xdr:rowOff>122718</xdr:rowOff>
    </xdr:from>
    <xdr:to>
      <xdr:col>4</xdr:col>
      <xdr:colOff>0</xdr:colOff>
      <xdr:row>10</xdr:row>
      <xdr:rowOff>204003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8207BDF-8593-4EC0-91FF-2B70F1BF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1" y="1922943"/>
          <a:ext cx="993774" cy="919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2606675</xdr:colOff>
      <xdr:row>7</xdr:row>
      <xdr:rowOff>3568</xdr:rowOff>
    </xdr:from>
    <xdr:to>
      <xdr:col>2</xdr:col>
      <xdr:colOff>3550124</xdr:colOff>
      <xdr:row>10</xdr:row>
      <xdr:rowOff>55618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28BF598-1D53-4CFE-9155-3BF5EE09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075" y="2022868"/>
          <a:ext cx="943449" cy="76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24</xdr:row>
      <xdr:rowOff>103480</xdr:rowOff>
    </xdr:from>
    <xdr:to>
      <xdr:col>2</xdr:col>
      <xdr:colOff>229351</xdr:colOff>
      <xdr:row>27</xdr:row>
      <xdr:rowOff>195922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C0B663A-B392-4F81-B9A1-E640B101C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1" y="5951830"/>
          <a:ext cx="1385050" cy="806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25401</xdr:colOff>
      <xdr:row>7</xdr:row>
      <xdr:rowOff>62897</xdr:rowOff>
    </xdr:from>
    <xdr:to>
      <xdr:col>1</xdr:col>
      <xdr:colOff>950377</xdr:colOff>
      <xdr:row>10</xdr:row>
      <xdr:rowOff>104624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92D9D77-12C6-4FC5-A63D-274352DA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1863122"/>
          <a:ext cx="924976" cy="756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190501</xdr:colOff>
      <xdr:row>7</xdr:row>
      <xdr:rowOff>67934</xdr:rowOff>
    </xdr:from>
    <xdr:to>
      <xdr:col>2</xdr:col>
      <xdr:colOff>1125989</xdr:colOff>
      <xdr:row>10</xdr:row>
      <xdr:rowOff>84134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3AEEB9C-AD12-4937-BC9C-66E960B9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1868159"/>
          <a:ext cx="935488" cy="73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2327276</xdr:colOff>
      <xdr:row>24</xdr:row>
      <xdr:rowOff>135501</xdr:rowOff>
    </xdr:from>
    <xdr:to>
      <xdr:col>2</xdr:col>
      <xdr:colOff>3506340</xdr:colOff>
      <xdr:row>28</xdr:row>
      <xdr:rowOff>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87D5330-8C84-4FBC-A2BB-0A8A1E6D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2676" y="5983851"/>
          <a:ext cx="1179064" cy="81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3778251</xdr:colOff>
      <xdr:row>24</xdr:row>
      <xdr:rowOff>92075</xdr:rowOff>
    </xdr:from>
    <xdr:to>
      <xdr:col>3</xdr:col>
      <xdr:colOff>945040</xdr:colOff>
      <xdr:row>27</xdr:row>
      <xdr:rowOff>220967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4F84FCE-A9AF-4412-A52D-7FC65D844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651" y="5940425"/>
          <a:ext cx="957739" cy="84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48126</xdr:rowOff>
    </xdr:from>
    <xdr:to>
      <xdr:col>1</xdr:col>
      <xdr:colOff>719889</xdr:colOff>
      <xdr:row>2</xdr:row>
      <xdr:rowOff>134313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B2C1E3-1EA4-404B-9907-4E556B2A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26"/>
          <a:ext cx="1558089" cy="44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2543176</xdr:colOff>
      <xdr:row>61</xdr:row>
      <xdr:rowOff>44694</xdr:rowOff>
    </xdr:from>
    <xdr:to>
      <xdr:col>2</xdr:col>
      <xdr:colOff>161925</xdr:colOff>
      <xdr:row>79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74C13A-135D-41AB-F49F-3C6FF47D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7207494"/>
          <a:ext cx="2181224" cy="201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1638300</xdr:colOff>
      <xdr:row>70</xdr:row>
      <xdr:rowOff>57150</xdr:rowOff>
    </xdr:from>
    <xdr:to>
      <xdr:col>1</xdr:col>
      <xdr:colOff>2390775</xdr:colOff>
      <xdr:row>70</xdr:row>
      <xdr:rowOff>57150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50D4D956-72C3-7C9A-97BC-9DD9618B9864}"/>
            </a:ext>
          </a:extLst>
        </xdr:cNvPr>
        <xdr:cNvCxnSpPr/>
      </xdr:nvCxnSpPr>
      <xdr:spPr>
        <a:xfrm>
          <a:off x="2476500" y="8248650"/>
          <a:ext cx="7524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364678</xdr:colOff>
      <xdr:row>9</xdr:row>
      <xdr:rowOff>136567</xdr:rowOff>
    </xdr:from>
    <xdr:to>
      <xdr:col>2</xdr:col>
      <xdr:colOff>611212</xdr:colOff>
      <xdr:row>18</xdr:row>
      <xdr:rowOff>165552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126678" y="2232067"/>
          <a:ext cx="1008534" cy="1743485"/>
          <a:chOff x="95250" y="2147701"/>
          <a:chExt cx="1093463" cy="186232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2147701"/>
            <a:ext cx="1093463" cy="16432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 txBox="1"/>
        </xdr:nvSpPr>
        <xdr:spPr>
          <a:xfrm>
            <a:off x="142875" y="3733800"/>
            <a:ext cx="959298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EC039/40</a:t>
            </a:r>
          </a:p>
        </xdr:txBody>
      </xdr:sp>
    </xdr:grpSp>
    <xdr:clientData/>
  </xdr:twoCellAnchor>
  <xdr:twoCellAnchor>
    <xdr:from>
      <xdr:col>4</xdr:col>
      <xdr:colOff>236770</xdr:colOff>
      <xdr:row>9</xdr:row>
      <xdr:rowOff>170090</xdr:rowOff>
    </xdr:from>
    <xdr:to>
      <xdr:col>5</xdr:col>
      <xdr:colOff>325396</xdr:colOff>
      <xdr:row>19</xdr:row>
      <xdr:rowOff>57445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GrpSpPr/>
      </xdr:nvGrpSpPr>
      <xdr:grpSpPr>
        <a:xfrm>
          <a:off x="3284770" y="2265590"/>
          <a:ext cx="850626" cy="1792355"/>
          <a:chOff x="2038350" y="2171700"/>
          <a:chExt cx="922258" cy="191452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38350" y="2171700"/>
            <a:ext cx="922258" cy="16841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SpPr txBox="1"/>
        </xdr:nvSpPr>
        <xdr:spPr>
          <a:xfrm>
            <a:off x="2200275" y="381000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EC050</a:t>
            </a:r>
          </a:p>
        </xdr:txBody>
      </xdr:sp>
    </xdr:grpSp>
    <xdr:clientData/>
  </xdr:twoCellAnchor>
  <xdr:twoCellAnchor>
    <xdr:from>
      <xdr:col>5</xdr:col>
      <xdr:colOff>406711</xdr:colOff>
      <xdr:row>9</xdr:row>
      <xdr:rowOff>65315</xdr:rowOff>
    </xdr:from>
    <xdr:to>
      <xdr:col>6</xdr:col>
      <xdr:colOff>657907</xdr:colOff>
      <xdr:row>18</xdr:row>
      <xdr:rowOff>107501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pSpPr/>
      </xdr:nvGrpSpPr>
      <xdr:grpSpPr>
        <a:xfrm>
          <a:off x="4216711" y="2160815"/>
          <a:ext cx="1013196" cy="1756686"/>
          <a:chOff x="2960766" y="2124075"/>
          <a:chExt cx="1098518" cy="187642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2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60766" y="2124075"/>
            <a:ext cx="1098518" cy="17156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0000000-0008-0000-2400-00000B000000}"/>
              </a:ext>
            </a:extLst>
          </xdr:cNvPr>
          <xdr:cNvSpPr txBox="1"/>
        </xdr:nvSpPr>
        <xdr:spPr>
          <a:xfrm>
            <a:off x="3267075" y="372427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EC051</a:t>
            </a:r>
          </a:p>
        </xdr:txBody>
      </xdr:sp>
    </xdr:grpSp>
    <xdr:clientData/>
  </xdr:twoCellAnchor>
  <xdr:twoCellAnchor>
    <xdr:from>
      <xdr:col>0</xdr:col>
      <xdr:colOff>317052</xdr:colOff>
      <xdr:row>18</xdr:row>
      <xdr:rowOff>19036</xdr:rowOff>
    </xdr:from>
    <xdr:to>
      <xdr:col>1</xdr:col>
      <xdr:colOff>472221</xdr:colOff>
      <xdr:row>26</xdr:row>
      <xdr:rowOff>153633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GrpSpPr/>
      </xdr:nvGrpSpPr>
      <xdr:grpSpPr>
        <a:xfrm>
          <a:off x="317052" y="3829036"/>
          <a:ext cx="917169" cy="1658597"/>
          <a:chOff x="171450" y="4495800"/>
          <a:chExt cx="994404" cy="1771651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24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" y="4495800"/>
            <a:ext cx="994404" cy="15895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00000000-0008-0000-2400-00000E000000}"/>
              </a:ext>
            </a:extLst>
          </xdr:cNvPr>
          <xdr:cNvSpPr txBox="1"/>
        </xdr:nvSpPr>
        <xdr:spPr>
          <a:xfrm>
            <a:off x="295275" y="599122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EC060</a:t>
            </a:r>
          </a:p>
        </xdr:txBody>
      </xdr:sp>
    </xdr:grpSp>
    <xdr:clientData/>
  </xdr:twoCellAnchor>
  <xdr:twoCellAnchor>
    <xdr:from>
      <xdr:col>3</xdr:col>
      <xdr:colOff>326577</xdr:colOff>
      <xdr:row>19</xdr:row>
      <xdr:rowOff>107493</xdr:rowOff>
    </xdr:from>
    <xdr:to>
      <xdr:col>4</xdr:col>
      <xdr:colOff>653098</xdr:colOff>
      <xdr:row>28</xdr:row>
      <xdr:rowOff>107634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GrpSpPr/>
      </xdr:nvGrpSpPr>
      <xdr:grpSpPr>
        <a:xfrm>
          <a:off x="2612577" y="4107993"/>
          <a:ext cx="1088521" cy="1714641"/>
          <a:chOff x="4965252" y="4117518"/>
          <a:chExt cx="1180186" cy="1831515"/>
        </a:xfrm>
      </xdr:grpSpPr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65252" y="4117518"/>
            <a:ext cx="1180186" cy="169674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uadroTexto 25">
            <a:extLst>
              <a:ext uri="{FF2B5EF4-FFF2-40B4-BE49-F238E27FC236}">
                <a16:creationId xmlns:a16="http://schemas.microsoft.com/office/drawing/2014/main" id="{00000000-0008-0000-2400-00001A000000}"/>
              </a:ext>
            </a:extLst>
          </xdr:cNvPr>
          <xdr:cNvSpPr txBox="1"/>
        </xdr:nvSpPr>
        <xdr:spPr>
          <a:xfrm>
            <a:off x="5155752" y="5672807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</a:t>
            </a:r>
          </a:p>
        </xdr:txBody>
      </xdr:sp>
    </xdr:grpSp>
    <xdr:clientData/>
  </xdr:twoCellAnchor>
  <xdr:twoCellAnchor editAs="oneCell">
    <xdr:from>
      <xdr:col>2</xdr:col>
      <xdr:colOff>410946</xdr:colOff>
      <xdr:row>4</xdr:row>
      <xdr:rowOff>19054</xdr:rowOff>
    </xdr:from>
    <xdr:to>
      <xdr:col>5</xdr:col>
      <xdr:colOff>591921</xdr:colOff>
      <xdr:row>8</xdr:row>
      <xdr:rowOff>116337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946" y="1162054"/>
          <a:ext cx="2466975" cy="859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47624</xdr:colOff>
      <xdr:row>3</xdr:row>
      <xdr:rowOff>80288</xdr:rowOff>
    </xdr:from>
    <xdr:to>
      <xdr:col>8</xdr:col>
      <xdr:colOff>0</xdr:colOff>
      <xdr:row>7</xdr:row>
      <xdr:rowOff>73473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GrpSpPr/>
      </xdr:nvGrpSpPr>
      <xdr:grpSpPr>
        <a:xfrm>
          <a:off x="4619624" y="1032788"/>
          <a:ext cx="1724026" cy="755185"/>
          <a:chOff x="4585606" y="966113"/>
          <a:chExt cx="1721305" cy="755185"/>
        </a:xfrm>
      </xdr:grpSpPr>
      <xdr:sp macro="" textlink="">
        <xdr:nvSpPr>
          <xdr:cNvPr id="29" name="CuadroTexto 28">
            <a:extLst>
              <a:ext uri="{FF2B5EF4-FFF2-40B4-BE49-F238E27FC236}">
                <a16:creationId xmlns:a16="http://schemas.microsoft.com/office/drawing/2014/main" id="{00000000-0008-0000-2400-00001D000000}"/>
              </a:ext>
            </a:extLst>
          </xdr:cNvPr>
          <xdr:cNvSpPr txBox="1"/>
        </xdr:nvSpPr>
        <xdr:spPr>
          <a:xfrm rot="20580885">
            <a:off x="4585609" y="966113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Maxima Seguridad</a:t>
            </a:r>
          </a:p>
        </xdr:txBody>
      </xdr:sp>
      <xdr:sp macro="" textlink="">
        <xdr:nvSpPr>
          <xdr:cNvPr id="30" name="CuadroTexto 29">
            <a:extLst>
              <a:ext uri="{FF2B5EF4-FFF2-40B4-BE49-F238E27FC236}">
                <a16:creationId xmlns:a16="http://schemas.microsoft.com/office/drawing/2014/main" id="{00000000-0008-0000-2400-00001E000000}"/>
              </a:ext>
            </a:extLst>
          </xdr:cNvPr>
          <xdr:cNvSpPr txBox="1"/>
        </xdr:nvSpPr>
        <xdr:spPr>
          <a:xfrm rot="20580885">
            <a:off x="4585607" y="1163410"/>
            <a:ext cx="1721304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Mayor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Durabilidad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CuadroTexto 30">
            <a:extLst>
              <a:ext uri="{FF2B5EF4-FFF2-40B4-BE49-F238E27FC236}">
                <a16:creationId xmlns:a16="http://schemas.microsoft.com/office/drawing/2014/main" id="{00000000-0008-0000-2400-00001F000000}"/>
              </a:ext>
            </a:extLst>
          </xdr:cNvPr>
          <xdr:cNvSpPr txBox="1"/>
        </xdr:nvSpPr>
        <xdr:spPr>
          <a:xfrm rot="20580885">
            <a:off x="4585606" y="1449155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Facil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limpieza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156481</xdr:colOff>
      <xdr:row>50</xdr:row>
      <xdr:rowOff>50342</xdr:rowOff>
    </xdr:from>
    <xdr:to>
      <xdr:col>6</xdr:col>
      <xdr:colOff>219075</xdr:colOff>
      <xdr:row>51</xdr:row>
      <xdr:rowOff>104775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2400-000020000000}"/>
            </a:ext>
          </a:extLst>
        </xdr:cNvPr>
        <xdr:cNvSpPr txBox="1"/>
      </xdr:nvSpPr>
      <xdr:spPr>
        <a:xfrm>
          <a:off x="1680481" y="9356267"/>
          <a:ext cx="3110594" cy="216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 95cm (Al) 51cm (An) 60cm (Pr)</a:t>
          </a:r>
        </a:p>
      </xdr:txBody>
    </xdr:sp>
    <xdr:clientData/>
  </xdr:twoCellAnchor>
  <xdr:twoCellAnchor>
    <xdr:from>
      <xdr:col>2</xdr:col>
      <xdr:colOff>152400</xdr:colOff>
      <xdr:row>48</xdr:row>
      <xdr:rowOff>39456</xdr:rowOff>
    </xdr:from>
    <xdr:to>
      <xdr:col>6</xdr:col>
      <xdr:colOff>209550</xdr:colOff>
      <xdr:row>49</xdr:row>
      <xdr:rowOff>87081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0000000-0008-0000-2400-000025000000}"/>
            </a:ext>
          </a:extLst>
        </xdr:cNvPr>
        <xdr:cNvSpPr txBox="1"/>
      </xdr:nvSpPr>
      <xdr:spPr>
        <a:xfrm>
          <a:off x="1676400" y="9021531"/>
          <a:ext cx="31051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Medidas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para todos los modelos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640609</xdr:colOff>
      <xdr:row>0</xdr:row>
      <xdr:rowOff>558198</xdr:rowOff>
    </xdr:from>
    <xdr:ext cx="2087623" cy="640240"/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2400-000026000000}"/>
            </a:ext>
          </a:extLst>
        </xdr:cNvPr>
        <xdr:cNvSpPr/>
      </xdr:nvSpPr>
      <xdr:spPr>
        <a:xfrm>
          <a:off x="2164609" y="558198"/>
          <a:ext cx="2087623" cy="640240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ctr"/>
          <a:r>
            <a:rPr lang="es-AR" sz="3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COCINAS</a:t>
          </a:r>
        </a:p>
      </xdr:txBody>
    </xdr:sp>
    <xdr:clientData/>
  </xdr:oneCellAnchor>
  <xdr:twoCellAnchor>
    <xdr:from>
      <xdr:col>2</xdr:col>
      <xdr:colOff>742951</xdr:colOff>
      <xdr:row>9</xdr:row>
      <xdr:rowOff>171451</xdr:rowOff>
    </xdr:from>
    <xdr:to>
      <xdr:col>4</xdr:col>
      <xdr:colOff>115040</xdr:colOff>
      <xdr:row>19</xdr:row>
      <xdr:rowOff>67723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4C2163E8-7345-2488-DE28-C8BECD78F8D4}"/>
            </a:ext>
          </a:extLst>
        </xdr:cNvPr>
        <xdr:cNvGrpSpPr/>
      </xdr:nvGrpSpPr>
      <xdr:grpSpPr>
        <a:xfrm>
          <a:off x="2266951" y="2266951"/>
          <a:ext cx="896089" cy="1801272"/>
          <a:chOff x="2266951" y="2438400"/>
          <a:chExt cx="971549" cy="1924051"/>
        </a:xfrm>
      </xdr:grpSpPr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00000000-0008-0000-24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66951" y="2438400"/>
            <a:ext cx="955069" cy="1704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CuadroTexto 42">
            <a:extLst>
              <a:ext uri="{FF2B5EF4-FFF2-40B4-BE49-F238E27FC236}">
                <a16:creationId xmlns:a16="http://schemas.microsoft.com/office/drawing/2014/main" id="{00000000-0008-0000-2400-00002B000000}"/>
              </a:ext>
            </a:extLst>
          </xdr:cNvPr>
          <xdr:cNvSpPr txBox="1"/>
        </xdr:nvSpPr>
        <xdr:spPr>
          <a:xfrm>
            <a:off x="2276475" y="4086225"/>
            <a:ext cx="96202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EC0391/41</a:t>
            </a:r>
          </a:p>
        </xdr:txBody>
      </xdr:sp>
    </xdr:grpSp>
    <xdr:clientData/>
  </xdr:twoCellAnchor>
  <xdr:twoCellAnchor>
    <xdr:from>
      <xdr:col>1</xdr:col>
      <xdr:colOff>685803</xdr:colOff>
      <xdr:row>19</xdr:row>
      <xdr:rowOff>47625</xdr:rowOff>
    </xdr:from>
    <xdr:to>
      <xdr:col>3</xdr:col>
      <xdr:colOff>81320</xdr:colOff>
      <xdr:row>27</xdr:row>
      <xdr:rowOff>164387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00000000-0008-0000-2400-000033000000}"/>
            </a:ext>
          </a:extLst>
        </xdr:cNvPr>
        <xdr:cNvGrpSpPr/>
      </xdr:nvGrpSpPr>
      <xdr:grpSpPr>
        <a:xfrm>
          <a:off x="1447803" y="4048125"/>
          <a:ext cx="919517" cy="1640762"/>
          <a:chOff x="1304928" y="4381499"/>
          <a:chExt cx="996950" cy="1752601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00000000-0008-0000-24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04928" y="4381499"/>
            <a:ext cx="996950" cy="15811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5" name="CuadroTexto 44">
            <a:extLst>
              <a:ext uri="{FF2B5EF4-FFF2-40B4-BE49-F238E27FC236}">
                <a16:creationId xmlns:a16="http://schemas.microsoft.com/office/drawing/2014/main" id="{00000000-0008-0000-2400-00002D000000}"/>
              </a:ext>
            </a:extLst>
          </xdr:cNvPr>
          <xdr:cNvSpPr txBox="1"/>
        </xdr:nvSpPr>
        <xdr:spPr>
          <a:xfrm>
            <a:off x="1428753" y="5857874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EC061</a:t>
            </a:r>
          </a:p>
        </xdr:txBody>
      </xdr:sp>
    </xdr:grpSp>
    <xdr:clientData/>
  </xdr:twoCellAnchor>
  <xdr:twoCellAnchor>
    <xdr:from>
      <xdr:col>6</xdr:col>
      <xdr:colOff>504825</xdr:colOff>
      <xdr:row>18</xdr:row>
      <xdr:rowOff>18561</xdr:rowOff>
    </xdr:from>
    <xdr:to>
      <xdr:col>7</xdr:col>
      <xdr:colOff>400050</xdr:colOff>
      <xdr:row>26</xdr:row>
      <xdr:rowOff>171450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00000000-0008-0000-2400-000032000000}"/>
            </a:ext>
          </a:extLst>
        </xdr:cNvPr>
        <xdr:cNvGrpSpPr/>
      </xdr:nvGrpSpPr>
      <xdr:grpSpPr>
        <a:xfrm>
          <a:off x="5076825" y="3828561"/>
          <a:ext cx="904875" cy="1676889"/>
          <a:chOff x="2495550" y="4485786"/>
          <a:chExt cx="981075" cy="1791190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24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95550" y="4485786"/>
            <a:ext cx="981075" cy="16292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9" name="CuadroTexto 48">
            <a:extLst>
              <a:ext uri="{FF2B5EF4-FFF2-40B4-BE49-F238E27FC236}">
                <a16:creationId xmlns:a16="http://schemas.microsoft.com/office/drawing/2014/main" id="{00000000-0008-0000-2400-000031000000}"/>
              </a:ext>
            </a:extLst>
          </xdr:cNvPr>
          <xdr:cNvSpPr txBox="1"/>
        </xdr:nvSpPr>
        <xdr:spPr>
          <a:xfrm>
            <a:off x="2686050" y="600075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EC064</a:t>
            </a:r>
          </a:p>
        </xdr:txBody>
      </xdr:sp>
    </xdr:grpSp>
    <xdr:clientData/>
  </xdr:twoCellAnchor>
  <xdr:twoCellAnchor>
    <xdr:from>
      <xdr:col>5</xdr:col>
      <xdr:colOff>104775</xdr:colOff>
      <xdr:row>19</xdr:row>
      <xdr:rowOff>9525</xdr:rowOff>
    </xdr:from>
    <xdr:to>
      <xdr:col>6</xdr:col>
      <xdr:colOff>256435</xdr:colOff>
      <xdr:row>27</xdr:row>
      <xdr:rowOff>188708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3C52DB70-2594-500C-F325-B3A80F1B673C}"/>
            </a:ext>
          </a:extLst>
        </xdr:cNvPr>
        <xdr:cNvGrpSpPr/>
      </xdr:nvGrpSpPr>
      <xdr:grpSpPr>
        <a:xfrm>
          <a:off x="3914775" y="4010025"/>
          <a:ext cx="913660" cy="1703183"/>
          <a:chOff x="6715125" y="4410075"/>
          <a:chExt cx="990600" cy="1819276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E4CBADAA-D90F-1AC7-A279-9115C0259A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15125" y="4410075"/>
            <a:ext cx="990600" cy="1609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7C040186-22B2-473B-BA0B-752A20F9120F}"/>
              </a:ext>
            </a:extLst>
          </xdr:cNvPr>
          <xdr:cNvSpPr txBox="1"/>
        </xdr:nvSpPr>
        <xdr:spPr>
          <a:xfrm>
            <a:off x="6867525" y="5953125"/>
            <a:ext cx="838200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EC0631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51587</xdr:rowOff>
    </xdr:from>
    <xdr:to>
      <xdr:col>3</xdr:col>
      <xdr:colOff>38100</xdr:colOff>
      <xdr:row>0</xdr:row>
      <xdr:rowOff>514350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A4AD04A7-4C80-4E05-B3B1-2B9476E0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87"/>
          <a:ext cx="2324100" cy="46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91372</xdr:rowOff>
    </xdr:from>
    <xdr:to>
      <xdr:col>2</xdr:col>
      <xdr:colOff>1152526</xdr:colOff>
      <xdr:row>1</xdr:row>
      <xdr:rowOff>304800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934AD10-D8DE-49E4-B805-731B1EA0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91372"/>
          <a:ext cx="2076450" cy="413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116633</xdr:colOff>
      <xdr:row>295</xdr:row>
      <xdr:rowOff>154114</xdr:rowOff>
    </xdr:from>
    <xdr:to>
      <xdr:col>4</xdr:col>
      <xdr:colOff>1067659</xdr:colOff>
      <xdr:row>306</xdr:row>
      <xdr:rowOff>77756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ED9745BF-6B87-BF87-5899-63482A83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138" y="49441129"/>
          <a:ext cx="951026" cy="1741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40</xdr:row>
      <xdr:rowOff>104775</xdr:rowOff>
    </xdr:from>
    <xdr:to>
      <xdr:col>4</xdr:col>
      <xdr:colOff>1084170</xdr:colOff>
      <xdr:row>47</xdr:row>
      <xdr:rowOff>152400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2B48E5C6-7533-4747-B1A0-A4EE8C758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6686550"/>
          <a:ext cx="105559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1981200</xdr:colOff>
      <xdr:row>2</xdr:row>
      <xdr:rowOff>38101</xdr:rowOff>
    </xdr:from>
    <xdr:to>
      <xdr:col>4</xdr:col>
      <xdr:colOff>57150</xdr:colOff>
      <xdr:row>2</xdr:row>
      <xdr:rowOff>504825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33DC9B6-5CDC-4C5D-9AD0-1EC2E3FB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66701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48</xdr:row>
      <xdr:rowOff>9525</xdr:rowOff>
    </xdr:from>
    <xdr:to>
      <xdr:col>4</xdr:col>
      <xdr:colOff>1004732</xdr:colOff>
      <xdr:row>57</xdr:row>
      <xdr:rowOff>95250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4C64331-59C8-42F0-8AB9-E4D96E84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7886700"/>
          <a:ext cx="976157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13</xdr:row>
      <xdr:rowOff>76200</xdr:rowOff>
    </xdr:from>
    <xdr:to>
      <xdr:col>4</xdr:col>
      <xdr:colOff>1043019</xdr:colOff>
      <xdr:row>21</xdr:row>
      <xdr:rowOff>95250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59137CAB-B237-43A6-BB2E-9F3D152D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2286000"/>
          <a:ext cx="87156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48</xdr:row>
      <xdr:rowOff>57150</xdr:rowOff>
    </xdr:from>
    <xdr:to>
      <xdr:col>4</xdr:col>
      <xdr:colOff>1095375</xdr:colOff>
      <xdr:row>51</xdr:row>
      <xdr:rowOff>123825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C07E1DF9-898A-4E3A-BB20-EB7B88CCD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7934325"/>
          <a:ext cx="7143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28576</xdr:colOff>
      <xdr:row>71</xdr:row>
      <xdr:rowOff>9525</xdr:rowOff>
    </xdr:from>
    <xdr:to>
      <xdr:col>4</xdr:col>
      <xdr:colOff>1114426</xdr:colOff>
      <xdr:row>76</xdr:row>
      <xdr:rowOff>114300</xdr:rowOff>
    </xdr:to>
    <xdr:pic>
      <xdr:nvPicPr>
        <xdr:cNvPr id="7" name="Imagen 13">
          <a:extLst>
            <a:ext uri="{FF2B5EF4-FFF2-40B4-BE49-F238E27FC236}">
              <a16:creationId xmlns:a16="http://schemas.microsoft.com/office/drawing/2014/main" id="{B778482F-4AE1-4E85-9904-1CAEDC75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11801475"/>
          <a:ext cx="1085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2</xdr:row>
      <xdr:rowOff>19051</xdr:rowOff>
    </xdr:from>
    <xdr:to>
      <xdr:col>5</xdr:col>
      <xdr:colOff>38100</xdr:colOff>
      <xdr:row>2</xdr:row>
      <xdr:rowOff>266701</xdr:rowOff>
    </xdr:to>
    <xdr:sp macro="" textlink="">
      <xdr:nvSpPr>
        <xdr:cNvPr id="8" name="CuadroTexto 14">
          <a:extLst>
            <a:ext uri="{FF2B5EF4-FFF2-40B4-BE49-F238E27FC236}">
              <a16:creationId xmlns:a16="http://schemas.microsoft.com/office/drawing/2014/main" id="{02E6C797-95CC-4FA4-AAB1-E0CD09442DBA}"/>
            </a:ext>
          </a:extLst>
        </xdr:cNvPr>
        <xdr:cNvSpPr txBox="1">
          <a:spLocks noChangeArrowheads="1"/>
        </xdr:cNvSpPr>
      </xdr:nvSpPr>
      <xdr:spPr bwMode="auto">
        <a:xfrm>
          <a:off x="5734050" y="247651"/>
          <a:ext cx="771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08-06-26</a:t>
          </a:r>
        </a:p>
      </xdr:txBody>
    </xdr:sp>
    <xdr:clientData/>
  </xdr:twoCellAnchor>
  <xdr:twoCellAnchor editAs="oneCell">
    <xdr:from>
      <xdr:col>4</xdr:col>
      <xdr:colOff>180975</xdr:colOff>
      <xdr:row>22</xdr:row>
      <xdr:rowOff>0</xdr:rowOff>
    </xdr:from>
    <xdr:to>
      <xdr:col>4</xdr:col>
      <xdr:colOff>1010708</xdr:colOff>
      <xdr:row>32</xdr:row>
      <xdr:rowOff>104775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F595DD07-C8DB-4F07-8322-B4255A93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3667125"/>
          <a:ext cx="829733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180976</xdr:colOff>
      <xdr:row>57</xdr:row>
      <xdr:rowOff>133350</xdr:rowOff>
    </xdr:from>
    <xdr:to>
      <xdr:col>4</xdr:col>
      <xdr:colOff>1024654</xdr:colOff>
      <xdr:row>64</xdr:row>
      <xdr:rowOff>123825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D6B12DEF-5839-4F77-89F8-BEFCCD3B5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6" y="9467850"/>
          <a:ext cx="843678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76</xdr:row>
      <xdr:rowOff>142875</xdr:rowOff>
    </xdr:from>
    <xdr:to>
      <xdr:col>4</xdr:col>
      <xdr:colOff>967134</xdr:colOff>
      <xdr:row>86</xdr:row>
      <xdr:rowOff>104775</xdr:rowOff>
    </xdr:to>
    <xdr:pic>
      <xdr:nvPicPr>
        <xdr:cNvPr id="11" name="Imagen 6">
          <a:extLst>
            <a:ext uri="{FF2B5EF4-FFF2-40B4-BE49-F238E27FC236}">
              <a16:creationId xmlns:a16="http://schemas.microsoft.com/office/drawing/2014/main" id="{7083BD6A-BDDF-4289-A750-B5FAB965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2744450"/>
          <a:ext cx="77663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86</xdr:row>
      <xdr:rowOff>142875</xdr:rowOff>
    </xdr:from>
    <xdr:to>
      <xdr:col>4</xdr:col>
      <xdr:colOff>1058852</xdr:colOff>
      <xdr:row>94</xdr:row>
      <xdr:rowOff>85725</xdr:rowOff>
    </xdr:to>
    <xdr:pic>
      <xdr:nvPicPr>
        <xdr:cNvPr id="12" name="Imagen 7">
          <a:extLst>
            <a:ext uri="{FF2B5EF4-FFF2-40B4-BE49-F238E27FC236}">
              <a16:creationId xmlns:a16="http://schemas.microsoft.com/office/drawing/2014/main" id="{F7C8E64A-7993-4DC4-A046-F61B0E4E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4363700"/>
          <a:ext cx="963602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2</xdr:row>
      <xdr:rowOff>76201</xdr:rowOff>
    </xdr:from>
    <xdr:to>
      <xdr:col>1</xdr:col>
      <xdr:colOff>1400175</xdr:colOff>
      <xdr:row>2</xdr:row>
      <xdr:rowOff>495301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095A352C-9433-4780-953F-952535F4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4801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38101</xdr:colOff>
      <xdr:row>5</xdr:row>
      <xdr:rowOff>76200</xdr:rowOff>
    </xdr:from>
    <xdr:to>
      <xdr:col>4</xdr:col>
      <xdr:colOff>1104901</xdr:colOff>
      <xdr:row>13</xdr:row>
      <xdr:rowOff>19050</xdr:rowOff>
    </xdr:to>
    <xdr:pic>
      <xdr:nvPicPr>
        <xdr:cNvPr id="16" name="Imagen 8">
          <a:extLst>
            <a:ext uri="{FF2B5EF4-FFF2-40B4-BE49-F238E27FC236}">
              <a16:creationId xmlns:a16="http://schemas.microsoft.com/office/drawing/2014/main" id="{5D6E76EF-9914-49CA-BAFF-014CBCA3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000125"/>
          <a:ext cx="10668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67</xdr:row>
      <xdr:rowOff>47625</xdr:rowOff>
    </xdr:from>
    <xdr:to>
      <xdr:col>5</xdr:col>
      <xdr:colOff>0</xdr:colOff>
      <xdr:row>67</xdr:row>
      <xdr:rowOff>266700</xdr:rowOff>
    </xdr:to>
    <xdr:sp macro="" textlink="">
      <xdr:nvSpPr>
        <xdr:cNvPr id="19" name="CuadroTexto 14">
          <a:extLst>
            <a:ext uri="{FF2B5EF4-FFF2-40B4-BE49-F238E27FC236}">
              <a16:creationId xmlns:a16="http://schemas.microsoft.com/office/drawing/2014/main" id="{5E83B31A-9D86-48B5-89EC-67F21C9F5C2F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twoCellAnchor>
  <xdr:twoCellAnchor editAs="oneCell">
    <xdr:from>
      <xdr:col>4</xdr:col>
      <xdr:colOff>95251</xdr:colOff>
      <xdr:row>33</xdr:row>
      <xdr:rowOff>19050</xdr:rowOff>
    </xdr:from>
    <xdr:to>
      <xdr:col>4</xdr:col>
      <xdr:colOff>1064435</xdr:colOff>
      <xdr:row>41</xdr:row>
      <xdr:rowOff>28575</xdr:rowOff>
    </xdr:to>
    <xdr:pic>
      <xdr:nvPicPr>
        <xdr:cNvPr id="20" name="Imagen 3">
          <a:extLst>
            <a:ext uri="{FF2B5EF4-FFF2-40B4-BE49-F238E27FC236}">
              <a16:creationId xmlns:a16="http://schemas.microsoft.com/office/drawing/2014/main" id="{A3365DAC-C475-45AE-A472-6E8D12BF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1" y="5467350"/>
          <a:ext cx="96918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94</xdr:row>
      <xdr:rowOff>95251</xdr:rowOff>
    </xdr:from>
    <xdr:to>
      <xdr:col>4</xdr:col>
      <xdr:colOff>1000125</xdr:colOff>
      <xdr:row>99</xdr:row>
      <xdr:rowOff>104776</xdr:rowOff>
    </xdr:to>
    <xdr:grpSp>
      <xdr:nvGrpSpPr>
        <xdr:cNvPr id="21" name="Grupo 3">
          <a:extLst>
            <a:ext uri="{FF2B5EF4-FFF2-40B4-BE49-F238E27FC236}">
              <a16:creationId xmlns:a16="http://schemas.microsoft.com/office/drawing/2014/main" id="{C1721C92-DDA8-4296-9EAD-C4F959487AD8}"/>
            </a:ext>
          </a:extLst>
        </xdr:cNvPr>
        <xdr:cNvGrpSpPr>
          <a:grpSpLocks/>
        </xdr:cNvGrpSpPr>
      </xdr:nvGrpSpPr>
      <xdr:grpSpPr bwMode="auto">
        <a:xfrm>
          <a:off x="5449855" y="15850379"/>
          <a:ext cx="866775" cy="835673"/>
          <a:chOff x="-63846" y="-4000"/>
          <a:chExt cx="71538" cy="22000"/>
        </a:xfrm>
      </xdr:grpSpPr>
      <xdr:pic>
        <xdr:nvPicPr>
          <xdr:cNvPr id="22" name="Imagen 12">
            <a:extLst>
              <a:ext uri="{FF2B5EF4-FFF2-40B4-BE49-F238E27FC236}">
                <a16:creationId xmlns:a16="http://schemas.microsoft.com/office/drawing/2014/main" id="{26130EE0-80FE-9337-8441-DDA979F9CD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1538" y="-4000"/>
            <a:ext cx="69230" cy="22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Elipse 2">
            <a:extLst>
              <a:ext uri="{FF2B5EF4-FFF2-40B4-BE49-F238E27FC236}">
                <a16:creationId xmlns:a16="http://schemas.microsoft.com/office/drawing/2014/main" id="{CCC0D427-2643-351C-7A7C-8AE0F09B18CE}"/>
              </a:ext>
            </a:extLst>
          </xdr:cNvPr>
          <xdr:cNvSpPr>
            <a:spLocks noChangeArrowheads="1"/>
          </xdr:cNvSpPr>
        </xdr:nvSpPr>
        <xdr:spPr bwMode="auto">
          <a:xfrm>
            <a:off x="-63846" y="7429"/>
            <a:ext cx="6154" cy="171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</xdr:col>
      <xdr:colOff>1990725</xdr:colOff>
      <xdr:row>67</xdr:row>
      <xdr:rowOff>19050</xdr:rowOff>
    </xdr:from>
    <xdr:to>
      <xdr:col>4</xdr:col>
      <xdr:colOff>66675</xdr:colOff>
      <xdr:row>67</xdr:row>
      <xdr:rowOff>485774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CC67D22F-DD40-46B5-867E-073540C43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44225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</xdr:row>
      <xdr:rowOff>57150</xdr:rowOff>
    </xdr:from>
    <xdr:to>
      <xdr:col>1</xdr:col>
      <xdr:colOff>1390650</xdr:colOff>
      <xdr:row>67</xdr:row>
      <xdr:rowOff>476250</xdr:rowOff>
    </xdr:to>
    <xdr:pic>
      <xdr:nvPicPr>
        <xdr:cNvPr id="25" name="Imagen 1">
          <a:extLst>
            <a:ext uri="{FF2B5EF4-FFF2-40B4-BE49-F238E27FC236}">
              <a16:creationId xmlns:a16="http://schemas.microsoft.com/office/drawing/2014/main" id="{5686FFE5-E6EC-4D67-9F41-DFBBBF1F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82325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85726</xdr:colOff>
      <xdr:row>99</xdr:row>
      <xdr:rowOff>76200</xdr:rowOff>
    </xdr:from>
    <xdr:to>
      <xdr:col>4</xdr:col>
      <xdr:colOff>1082502</xdr:colOff>
      <xdr:row>105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DC0B9A0-EF0A-6276-EC95-47BB52F95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6402050"/>
          <a:ext cx="996776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676275</xdr:colOff>
      <xdr:row>2</xdr:row>
      <xdr:rowOff>304800</xdr:rowOff>
    </xdr:from>
    <xdr:ext cx="511871" cy="224998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305BC705-CF43-2E83-DB4D-8B01AB3C29BC}"/>
            </a:ext>
          </a:extLst>
        </xdr:cNvPr>
        <xdr:cNvSpPr txBox="1"/>
      </xdr:nvSpPr>
      <xdr:spPr>
        <a:xfrm>
          <a:off x="6000750" y="533400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 de 5</a:t>
          </a:r>
        </a:p>
      </xdr:txBody>
    </xdr:sp>
    <xdr:clientData/>
  </xdr:oneCellAnchor>
  <xdr:oneCellAnchor>
    <xdr:from>
      <xdr:col>4</xdr:col>
      <xdr:colOff>657225</xdr:colOff>
      <xdr:row>67</xdr:row>
      <xdr:rowOff>314325</xdr:rowOff>
    </xdr:from>
    <xdr:ext cx="511871" cy="224998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C45860F7-2C2B-4825-B629-4959BECB50DA}"/>
            </a:ext>
          </a:extLst>
        </xdr:cNvPr>
        <xdr:cNvSpPr txBox="1"/>
      </xdr:nvSpPr>
      <xdr:spPr>
        <a:xfrm>
          <a:off x="5981700" y="111918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2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390525</xdr:colOff>
      <xdr:row>319</xdr:row>
      <xdr:rowOff>104775</xdr:rowOff>
    </xdr:from>
    <xdr:to>
      <xdr:col>3</xdr:col>
      <xdr:colOff>701951</xdr:colOff>
      <xdr:row>327</xdr:row>
      <xdr:rowOff>57151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1C653DB-AEAD-4F5F-A717-AA145004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52454175"/>
          <a:ext cx="4054751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114</xdr:row>
      <xdr:rowOff>59580</xdr:rowOff>
    </xdr:from>
    <xdr:to>
      <xdr:col>4</xdr:col>
      <xdr:colOff>1019175</xdr:colOff>
      <xdr:row>122</xdr:row>
      <xdr:rowOff>140403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7FB6D02-65D9-3D87-1387-116A1335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8814305"/>
          <a:ext cx="847725" cy="137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781052</xdr:colOff>
      <xdr:row>310</xdr:row>
      <xdr:rowOff>95237</xdr:rowOff>
    </xdr:from>
    <xdr:to>
      <xdr:col>3</xdr:col>
      <xdr:colOff>133351</xdr:colOff>
      <xdr:row>313</xdr:row>
      <xdr:rowOff>95236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74EB53C-06DF-49AE-9487-96019142F815}"/>
            </a:ext>
          </a:extLst>
        </xdr:cNvPr>
        <xdr:cNvSpPr txBox="1"/>
      </xdr:nvSpPr>
      <xdr:spPr>
        <a:xfrm>
          <a:off x="1543052" y="50873012"/>
          <a:ext cx="3095624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>
              <a:solidFill>
                <a:srgbClr val="E271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AVISO IMPORTANTE</a:t>
          </a:r>
          <a:r>
            <a:rPr lang="es-AR" sz="3200" b="1">
              <a:latin typeface="Clarendon Blk BT" panose="02040905050505020204" pitchFamily="18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 editAs="oneCell">
    <xdr:from>
      <xdr:col>4</xdr:col>
      <xdr:colOff>114300</xdr:colOff>
      <xdr:row>105</xdr:row>
      <xdr:rowOff>0</xdr:rowOff>
    </xdr:from>
    <xdr:to>
      <xdr:col>4</xdr:col>
      <xdr:colOff>989760</xdr:colOff>
      <xdr:row>114</xdr:row>
      <xdr:rowOff>95250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2E8B91F-7834-3908-787E-AA9EE491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7297400"/>
          <a:ext cx="87546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123</xdr:row>
      <xdr:rowOff>85725</xdr:rowOff>
    </xdr:from>
    <xdr:to>
      <xdr:col>4</xdr:col>
      <xdr:colOff>1116984</xdr:colOff>
      <xdr:row>128</xdr:row>
      <xdr:rowOff>133350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940FBF3-C1C0-4D0E-9D68-789E40132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0297775"/>
          <a:ext cx="1107459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133</xdr:row>
      <xdr:rowOff>47625</xdr:rowOff>
    </xdr:from>
    <xdr:ext cx="742950" cy="219075"/>
    <xdr:sp macro="" textlink="">
      <xdr:nvSpPr>
        <xdr:cNvPr id="30" name="CuadroTexto 14">
          <a:extLst>
            <a:ext uri="{FF2B5EF4-FFF2-40B4-BE49-F238E27FC236}">
              <a16:creationId xmlns:a16="http://schemas.microsoft.com/office/drawing/2014/main" id="{1BA43B0A-A04A-4B7B-8C93-A07D9F5C0FE1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oneCellAnchor>
  <xdr:oneCellAnchor>
    <xdr:from>
      <xdr:col>1</xdr:col>
      <xdr:colOff>1990725</xdr:colOff>
      <xdr:row>133</xdr:row>
      <xdr:rowOff>19050</xdr:rowOff>
    </xdr:from>
    <xdr:ext cx="2638425" cy="466724"/>
    <xdr:pic>
      <xdr:nvPicPr>
        <xdr:cNvPr id="31" name="Imagen 1">
          <a:extLst>
            <a:ext uri="{FF2B5EF4-FFF2-40B4-BE49-F238E27FC236}">
              <a16:creationId xmlns:a16="http://schemas.microsoft.com/office/drawing/2014/main" id="{B911B46C-4FEE-4D44-91F3-9F382DD20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5375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133</xdr:row>
      <xdr:rowOff>57150</xdr:rowOff>
    </xdr:from>
    <xdr:ext cx="2152650" cy="419100"/>
    <xdr:pic>
      <xdr:nvPicPr>
        <xdr:cNvPr id="32" name="Imagen 1">
          <a:extLst>
            <a:ext uri="{FF2B5EF4-FFF2-40B4-BE49-F238E27FC236}">
              <a16:creationId xmlns:a16="http://schemas.microsoft.com/office/drawing/2014/main" id="{82CB391F-26C7-4CDF-80B4-29DA9B31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133</xdr:row>
      <xdr:rowOff>314325</xdr:rowOff>
    </xdr:from>
    <xdr:ext cx="511871" cy="224998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7AA3DF5-8226-4271-8357-0F1EA536A732}"/>
            </a:ext>
          </a:extLst>
        </xdr:cNvPr>
        <xdr:cNvSpPr txBox="1"/>
      </xdr:nvSpPr>
      <xdr:spPr>
        <a:xfrm>
          <a:off x="5981700" y="219932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3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276225</xdr:colOff>
      <xdr:row>136</xdr:row>
      <xdr:rowOff>13689</xdr:rowOff>
    </xdr:from>
    <xdr:to>
      <xdr:col>4</xdr:col>
      <xdr:colOff>897526</xdr:colOff>
      <xdr:row>145</xdr:row>
      <xdr:rowOff>152400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781A264-BC41-AEBE-B85C-A9C00085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22445064"/>
          <a:ext cx="621301" cy="1596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245529</xdr:colOff>
      <xdr:row>147</xdr:row>
      <xdr:rowOff>95960</xdr:rowOff>
    </xdr:from>
    <xdr:to>
      <xdr:col>4</xdr:col>
      <xdr:colOff>871464</xdr:colOff>
      <xdr:row>155</xdr:row>
      <xdr:rowOff>85726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A97AD40-8726-9F48-974D-A081720B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004" y="24308510"/>
          <a:ext cx="625935" cy="1285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17188</xdr:colOff>
      <xdr:row>156</xdr:row>
      <xdr:rowOff>114301</xdr:rowOff>
    </xdr:from>
    <xdr:to>
      <xdr:col>4</xdr:col>
      <xdr:colOff>1101388</xdr:colOff>
      <xdr:row>164</xdr:row>
      <xdr:rowOff>9525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21115EA0-4F6E-0C8A-B290-951DEA3E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63" y="25784176"/>
          <a:ext cx="1084200" cy="119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164</xdr:row>
      <xdr:rowOff>104775</xdr:rowOff>
    </xdr:from>
    <xdr:to>
      <xdr:col>4</xdr:col>
      <xdr:colOff>1034488</xdr:colOff>
      <xdr:row>175</xdr:row>
      <xdr:rowOff>66675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7DC22A3-B730-455B-963B-B6A73AEB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7070050"/>
          <a:ext cx="901138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176</xdr:row>
      <xdr:rowOff>19050</xdr:rowOff>
    </xdr:from>
    <xdr:to>
      <xdr:col>4</xdr:col>
      <xdr:colOff>1116629</xdr:colOff>
      <xdr:row>182</xdr:row>
      <xdr:rowOff>9525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A0B4791-3A8A-D749-C1E5-CFE28287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8927425"/>
          <a:ext cx="108805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199</xdr:row>
      <xdr:rowOff>47625</xdr:rowOff>
    </xdr:from>
    <xdr:ext cx="742950" cy="219075"/>
    <xdr:sp macro="" textlink="">
      <xdr:nvSpPr>
        <xdr:cNvPr id="39" name="CuadroTexto 14">
          <a:extLst>
            <a:ext uri="{FF2B5EF4-FFF2-40B4-BE49-F238E27FC236}">
              <a16:creationId xmlns:a16="http://schemas.microsoft.com/office/drawing/2014/main" id="{440D438A-6BD7-4D01-9450-E97E7B04D7E3}"/>
            </a:ext>
          </a:extLst>
        </xdr:cNvPr>
        <xdr:cNvSpPr txBox="1">
          <a:spLocks noChangeArrowheads="1"/>
        </xdr:cNvSpPr>
      </xdr:nvSpPr>
      <xdr:spPr bwMode="auto">
        <a:xfrm>
          <a:off x="5724525" y="217836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oneCellAnchor>
  <xdr:oneCellAnchor>
    <xdr:from>
      <xdr:col>1</xdr:col>
      <xdr:colOff>1990725</xdr:colOff>
      <xdr:row>199</xdr:row>
      <xdr:rowOff>19050</xdr:rowOff>
    </xdr:from>
    <xdr:ext cx="2638425" cy="466724"/>
    <xdr:pic>
      <xdr:nvPicPr>
        <xdr:cNvPr id="40" name="Imagen 1">
          <a:extLst>
            <a:ext uri="{FF2B5EF4-FFF2-40B4-BE49-F238E27FC236}">
              <a16:creationId xmlns:a16="http://schemas.microsoft.com/office/drawing/2014/main" id="{448FE591-863A-4437-B64B-12461BDA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7551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199</xdr:row>
      <xdr:rowOff>57150</xdr:rowOff>
    </xdr:from>
    <xdr:ext cx="2152650" cy="419100"/>
    <xdr:pic>
      <xdr:nvPicPr>
        <xdr:cNvPr id="41" name="Imagen 1">
          <a:extLst>
            <a:ext uri="{FF2B5EF4-FFF2-40B4-BE49-F238E27FC236}">
              <a16:creationId xmlns:a16="http://schemas.microsoft.com/office/drawing/2014/main" id="{CC2797F7-63C3-4FE2-8A7B-9BF69858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199</xdr:row>
      <xdr:rowOff>314325</xdr:rowOff>
    </xdr:from>
    <xdr:ext cx="511871" cy="224998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99FA5B17-A19F-4873-8B52-F276105A79F3}"/>
            </a:ext>
          </a:extLst>
        </xdr:cNvPr>
        <xdr:cNvSpPr txBox="1"/>
      </xdr:nvSpPr>
      <xdr:spPr>
        <a:xfrm>
          <a:off x="5981700" y="327945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4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180974</xdr:colOff>
      <xdr:row>182</xdr:row>
      <xdr:rowOff>86544</xdr:rowOff>
    </xdr:from>
    <xdr:to>
      <xdr:col>4</xdr:col>
      <xdr:colOff>929410</xdr:colOff>
      <xdr:row>187</xdr:row>
      <xdr:rowOff>28575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374286B-9A84-002D-01C7-4C5FD665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49" y="29966469"/>
          <a:ext cx="748436" cy="751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202</xdr:row>
      <xdr:rowOff>85725</xdr:rowOff>
    </xdr:from>
    <xdr:to>
      <xdr:col>4</xdr:col>
      <xdr:colOff>1076605</xdr:colOff>
      <xdr:row>208</xdr:row>
      <xdr:rowOff>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6D31FE37-F440-E24C-3CE2-81709C62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3318450"/>
          <a:ext cx="98135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242199</xdr:colOff>
      <xdr:row>187</xdr:row>
      <xdr:rowOff>114300</xdr:rowOff>
    </xdr:from>
    <xdr:to>
      <xdr:col>4</xdr:col>
      <xdr:colOff>1032367</xdr:colOff>
      <xdr:row>195</xdr:row>
      <xdr:rowOff>28575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705A168-34AF-923E-1EF7-9C47C171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674" y="30803850"/>
          <a:ext cx="790168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208</xdr:row>
      <xdr:rowOff>56852</xdr:rowOff>
    </xdr:from>
    <xdr:to>
      <xdr:col>4</xdr:col>
      <xdr:colOff>1076144</xdr:colOff>
      <xdr:row>214</xdr:row>
      <xdr:rowOff>57150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573E5501-BAB9-08F9-4A97-26899DC6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34203977"/>
          <a:ext cx="990418" cy="9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117977</xdr:colOff>
      <xdr:row>222</xdr:row>
      <xdr:rowOff>95251</xdr:rowOff>
    </xdr:from>
    <xdr:to>
      <xdr:col>4</xdr:col>
      <xdr:colOff>1024733</xdr:colOff>
      <xdr:row>228</xdr:row>
      <xdr:rowOff>133350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A083A46F-7722-1696-C316-CCAA7191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452" y="36509326"/>
          <a:ext cx="906756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104776</xdr:colOff>
      <xdr:row>214</xdr:row>
      <xdr:rowOff>114302</xdr:rowOff>
    </xdr:from>
    <xdr:to>
      <xdr:col>4</xdr:col>
      <xdr:colOff>955989</xdr:colOff>
      <xdr:row>222</xdr:row>
      <xdr:rowOff>104776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5CCC60E7-CFF6-3B2F-4908-8418EB53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35232977"/>
          <a:ext cx="851213" cy="128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95251</xdr:colOff>
      <xdr:row>229</xdr:row>
      <xdr:rowOff>19050</xdr:rowOff>
    </xdr:from>
    <xdr:to>
      <xdr:col>4</xdr:col>
      <xdr:colOff>1085851</xdr:colOff>
      <xdr:row>234</xdr:row>
      <xdr:rowOff>39322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3E6240A3-7752-90FC-4F70-F7186CC5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7566600"/>
          <a:ext cx="990600" cy="829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234</xdr:row>
      <xdr:rowOff>123824</xdr:rowOff>
    </xdr:from>
    <xdr:to>
      <xdr:col>4</xdr:col>
      <xdr:colOff>1047750</xdr:colOff>
      <xdr:row>242</xdr:row>
      <xdr:rowOff>76053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DDBDFEB7-8A0E-3E68-9CC9-7FAD92C8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8480999"/>
          <a:ext cx="942975" cy="124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242</xdr:row>
      <xdr:rowOff>9526</xdr:rowOff>
    </xdr:from>
    <xdr:to>
      <xdr:col>4</xdr:col>
      <xdr:colOff>1084675</xdr:colOff>
      <xdr:row>246</xdr:row>
      <xdr:rowOff>123826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15AF05BE-77D4-81D3-7F93-C57287E56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39662101"/>
          <a:ext cx="10465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123826</xdr:colOff>
      <xdr:row>247</xdr:row>
      <xdr:rowOff>47626</xdr:rowOff>
    </xdr:from>
    <xdr:to>
      <xdr:col>4</xdr:col>
      <xdr:colOff>1025552</xdr:colOff>
      <xdr:row>252</xdr:row>
      <xdr:rowOff>57151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3EEB88E7-93A9-C452-0341-01BD4A64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40509826"/>
          <a:ext cx="901726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265</xdr:row>
      <xdr:rowOff>47625</xdr:rowOff>
    </xdr:from>
    <xdr:ext cx="742950" cy="219075"/>
    <xdr:sp macro="" textlink="">
      <xdr:nvSpPr>
        <xdr:cNvPr id="53" name="CuadroTexto 14">
          <a:extLst>
            <a:ext uri="{FF2B5EF4-FFF2-40B4-BE49-F238E27FC236}">
              <a16:creationId xmlns:a16="http://schemas.microsoft.com/office/drawing/2014/main" id="{867ABE9D-C15D-4284-BBF3-C0DC85093723}"/>
            </a:ext>
          </a:extLst>
        </xdr:cNvPr>
        <xdr:cNvSpPr txBox="1">
          <a:spLocks noChangeArrowheads="1"/>
        </xdr:cNvSpPr>
      </xdr:nvSpPr>
      <xdr:spPr bwMode="auto">
        <a:xfrm>
          <a:off x="5724525" y="325278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oneCellAnchor>
  <xdr:oneCellAnchor>
    <xdr:from>
      <xdr:col>1</xdr:col>
      <xdr:colOff>1990725</xdr:colOff>
      <xdr:row>265</xdr:row>
      <xdr:rowOff>19050</xdr:rowOff>
    </xdr:from>
    <xdr:ext cx="2638425" cy="466724"/>
    <xdr:pic>
      <xdr:nvPicPr>
        <xdr:cNvPr id="54" name="Imagen 1">
          <a:extLst>
            <a:ext uri="{FF2B5EF4-FFF2-40B4-BE49-F238E27FC236}">
              <a16:creationId xmlns:a16="http://schemas.microsoft.com/office/drawing/2014/main" id="{A069BD95-88DE-4F1B-A26C-22E95D0C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4993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57150</xdr:rowOff>
    </xdr:from>
    <xdr:ext cx="2152650" cy="419100"/>
    <xdr:pic>
      <xdr:nvPicPr>
        <xdr:cNvPr id="55" name="Imagen 1">
          <a:extLst>
            <a:ext uri="{FF2B5EF4-FFF2-40B4-BE49-F238E27FC236}">
              <a16:creationId xmlns:a16="http://schemas.microsoft.com/office/drawing/2014/main" id="{3820CF28-BED7-40D5-9276-1900EB37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374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265</xdr:row>
      <xdr:rowOff>314325</xdr:rowOff>
    </xdr:from>
    <xdr:ext cx="511871" cy="224998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979ADE64-A5E7-4DEE-BEBD-E527714D7EBC}"/>
            </a:ext>
          </a:extLst>
        </xdr:cNvPr>
        <xdr:cNvSpPr txBox="1"/>
      </xdr:nvSpPr>
      <xdr:spPr>
        <a:xfrm>
          <a:off x="5981700" y="435959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5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323850</xdr:colOff>
      <xdr:row>252</xdr:row>
      <xdr:rowOff>95250</xdr:rowOff>
    </xdr:from>
    <xdr:to>
      <xdr:col>4</xdr:col>
      <xdr:colOff>809625</xdr:colOff>
      <xdr:row>260</xdr:row>
      <xdr:rowOff>14288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1188D5A3-3F24-5BA3-6427-97E01DB9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41367075"/>
          <a:ext cx="485775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268</xdr:row>
      <xdr:rowOff>6045</xdr:rowOff>
    </xdr:from>
    <xdr:to>
      <xdr:col>4</xdr:col>
      <xdr:colOff>1076325</xdr:colOff>
      <xdr:row>272</xdr:row>
      <xdr:rowOff>42863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7DA46B-8EAD-1161-3427-5E96EB0F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3982970"/>
          <a:ext cx="962025" cy="684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28576</xdr:colOff>
      <xdr:row>273</xdr:row>
      <xdr:rowOff>123825</xdr:rowOff>
    </xdr:from>
    <xdr:to>
      <xdr:col>4</xdr:col>
      <xdr:colOff>1055554</xdr:colOff>
      <xdr:row>279</xdr:row>
      <xdr:rowOff>142875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F2F9034-DCE0-F19A-BF74-7578C169A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44910375"/>
          <a:ext cx="1026978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280</xdr:row>
      <xdr:rowOff>145016</xdr:rowOff>
    </xdr:from>
    <xdr:to>
      <xdr:col>4</xdr:col>
      <xdr:colOff>1009650</xdr:colOff>
      <xdr:row>289</xdr:row>
      <xdr:rowOff>57535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D971CFAB-1746-B38A-AA82-A53DDB43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7955" y="46953587"/>
          <a:ext cx="838200" cy="1399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398490</xdr:colOff>
      <xdr:row>290</xdr:row>
      <xdr:rowOff>60380</xdr:rowOff>
    </xdr:from>
    <xdr:to>
      <xdr:col>4</xdr:col>
      <xdr:colOff>1058856</xdr:colOff>
      <xdr:row>301</xdr:row>
      <xdr:rowOff>145790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48044B6-361F-A433-14CA-F8B0975A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5" y="48521247"/>
          <a:ext cx="660366" cy="1902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47625</xdr:rowOff>
    </xdr:from>
    <xdr:to>
      <xdr:col>5</xdr:col>
      <xdr:colOff>66675</xdr:colOff>
      <xdr:row>2</xdr:row>
      <xdr:rowOff>285750</xdr:rowOff>
    </xdr:to>
    <xdr:sp macro="" textlink="">
      <xdr:nvSpPr>
        <xdr:cNvPr id="2" name="CuadroTexto 14">
          <a:extLst>
            <a:ext uri="{FF2B5EF4-FFF2-40B4-BE49-F238E27FC236}">
              <a16:creationId xmlns:a16="http://schemas.microsoft.com/office/drawing/2014/main" id="{3DB9B2D8-9421-4F35-9FFB-59717ECB91E7}"/>
            </a:ext>
          </a:extLst>
        </xdr:cNvPr>
        <xdr:cNvSpPr txBox="1">
          <a:spLocks noChangeArrowheads="1"/>
        </xdr:cNvSpPr>
      </xdr:nvSpPr>
      <xdr:spPr bwMode="auto">
        <a:xfrm>
          <a:off x="5743575" y="21907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08-06-26</a:t>
          </a:r>
        </a:p>
      </xdr:txBody>
    </xdr:sp>
    <xdr:clientData/>
  </xdr:twoCellAnchor>
  <xdr:twoCellAnchor editAs="oneCell">
    <xdr:from>
      <xdr:col>0</xdr:col>
      <xdr:colOff>1</xdr:colOff>
      <xdr:row>2</xdr:row>
      <xdr:rowOff>66675</xdr:rowOff>
    </xdr:from>
    <xdr:to>
      <xdr:col>1</xdr:col>
      <xdr:colOff>1390650</xdr:colOff>
      <xdr:row>2</xdr:row>
      <xdr:rowOff>495300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EB844A9-892E-45E2-954E-801C0969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6672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1838326</xdr:colOff>
      <xdr:row>2</xdr:row>
      <xdr:rowOff>66675</xdr:rowOff>
    </xdr:from>
    <xdr:to>
      <xdr:col>4</xdr:col>
      <xdr:colOff>314325</xdr:colOff>
      <xdr:row>2</xdr:row>
      <xdr:rowOff>470174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0464613-7545-4A7E-9AFA-5263BDBE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46672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0</xdr:rowOff>
    </xdr:from>
    <xdr:to>
      <xdr:col>4</xdr:col>
      <xdr:colOff>1062866</xdr:colOff>
      <xdr:row>13</xdr:row>
      <xdr:rowOff>151473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5788EE-3D04-43A4-91F0-A1E16C8E4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857375"/>
          <a:ext cx="977141" cy="637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</xdr:row>
      <xdr:rowOff>95250</xdr:rowOff>
    </xdr:from>
    <xdr:to>
      <xdr:col>4</xdr:col>
      <xdr:colOff>988736</xdr:colOff>
      <xdr:row>9</xdr:row>
      <xdr:rowOff>33127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B4366F0E-6461-44E1-9AD8-33471016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14400"/>
          <a:ext cx="826811" cy="690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14</xdr:row>
      <xdr:rowOff>47625</xdr:rowOff>
    </xdr:from>
    <xdr:to>
      <xdr:col>4</xdr:col>
      <xdr:colOff>1076325</xdr:colOff>
      <xdr:row>20</xdr:row>
      <xdr:rowOff>1180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FD1ADAF9-B9ED-4B0F-A141-4928AFFF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428875"/>
          <a:ext cx="942975" cy="93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20</xdr:row>
      <xdr:rowOff>57150</xdr:rowOff>
    </xdr:from>
    <xdr:to>
      <xdr:col>4</xdr:col>
      <xdr:colOff>1025801</xdr:colOff>
      <xdr:row>26</xdr:row>
      <xdr:rowOff>115817</xdr:rowOff>
    </xdr:to>
    <xdr:pic>
      <xdr:nvPicPr>
        <xdr:cNvPr id="8" name="Imagen 5">
          <a:extLst>
            <a:ext uri="{FF2B5EF4-FFF2-40B4-BE49-F238E27FC236}">
              <a16:creationId xmlns:a16="http://schemas.microsoft.com/office/drawing/2014/main" id="{31F038FA-7DFC-43EB-9F63-67EEC4C9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438525"/>
          <a:ext cx="901976" cy="103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161926</xdr:colOff>
      <xdr:row>27</xdr:row>
      <xdr:rowOff>9525</xdr:rowOff>
    </xdr:from>
    <xdr:to>
      <xdr:col>4</xdr:col>
      <xdr:colOff>1029736</xdr:colOff>
      <xdr:row>34</xdr:row>
      <xdr:rowOff>54958</xdr:rowOff>
    </xdr:to>
    <xdr:pic>
      <xdr:nvPicPr>
        <xdr:cNvPr id="9" name="Imagen 6">
          <a:extLst>
            <a:ext uri="{FF2B5EF4-FFF2-40B4-BE49-F238E27FC236}">
              <a16:creationId xmlns:a16="http://schemas.microsoft.com/office/drawing/2014/main" id="{66C3E723-8CD3-4B99-9792-03A0CFC0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4505325"/>
          <a:ext cx="867810" cy="117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33</xdr:row>
      <xdr:rowOff>152400</xdr:rowOff>
    </xdr:from>
    <xdr:to>
      <xdr:col>4</xdr:col>
      <xdr:colOff>1057275</xdr:colOff>
      <xdr:row>39</xdr:row>
      <xdr:rowOff>136722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BD71F182-BA8C-4798-AA73-EB8F44ABF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5619750"/>
          <a:ext cx="942975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39</xdr:row>
      <xdr:rowOff>142875</xdr:rowOff>
    </xdr:from>
    <xdr:to>
      <xdr:col>4</xdr:col>
      <xdr:colOff>1124571</xdr:colOff>
      <xdr:row>43</xdr:row>
      <xdr:rowOff>111181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ACDF4AAF-C3F3-4A91-8C31-A52AADA26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6581775"/>
          <a:ext cx="1086471" cy="616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123826</xdr:colOff>
      <xdr:row>43</xdr:row>
      <xdr:rowOff>142875</xdr:rowOff>
    </xdr:from>
    <xdr:to>
      <xdr:col>4</xdr:col>
      <xdr:colOff>1059968</xdr:colOff>
      <xdr:row>49</xdr:row>
      <xdr:rowOff>127197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5B309D52-9750-4981-8C29-CE2F504E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7229475"/>
          <a:ext cx="936142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83</xdr:row>
      <xdr:rowOff>38100</xdr:rowOff>
    </xdr:from>
    <xdr:to>
      <xdr:col>4</xdr:col>
      <xdr:colOff>1113597</xdr:colOff>
      <xdr:row>90</xdr:row>
      <xdr:rowOff>104775</xdr:rowOff>
    </xdr:to>
    <xdr:pic>
      <xdr:nvPicPr>
        <xdr:cNvPr id="13" name="Imagen 6">
          <a:extLst>
            <a:ext uri="{FF2B5EF4-FFF2-40B4-BE49-F238E27FC236}">
              <a16:creationId xmlns:a16="http://schemas.microsoft.com/office/drawing/2014/main" id="{57476EA6-2817-4897-97D7-2D43D771B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716000"/>
          <a:ext cx="106597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714375</xdr:colOff>
      <xdr:row>2</xdr:row>
      <xdr:rowOff>295275</xdr:rowOff>
    </xdr:from>
    <xdr:to>
      <xdr:col>5</xdr:col>
      <xdr:colOff>19050</xdr:colOff>
      <xdr:row>2</xdr:row>
      <xdr:rowOff>495300</xdr:rowOff>
    </xdr:to>
    <xdr:sp macro="" textlink="">
      <xdr:nvSpPr>
        <xdr:cNvPr id="14" name="CuadroTexto 14">
          <a:extLst>
            <a:ext uri="{FF2B5EF4-FFF2-40B4-BE49-F238E27FC236}">
              <a16:creationId xmlns:a16="http://schemas.microsoft.com/office/drawing/2014/main" id="{9AE8B4A6-E230-425D-80DC-361EFE2ED957}"/>
            </a:ext>
          </a:extLst>
        </xdr:cNvPr>
        <xdr:cNvSpPr txBox="1">
          <a:spLocks noChangeArrowheads="1"/>
        </xdr:cNvSpPr>
      </xdr:nvSpPr>
      <xdr:spPr bwMode="auto">
        <a:xfrm>
          <a:off x="6162675" y="6953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 de 2</a:t>
          </a:r>
        </a:p>
      </xdr:txBody>
    </xdr:sp>
    <xdr:clientData/>
  </xdr:twoCellAnchor>
  <xdr:twoCellAnchor editAs="oneCell">
    <xdr:from>
      <xdr:col>4</xdr:col>
      <xdr:colOff>47625</xdr:colOff>
      <xdr:row>61</xdr:row>
      <xdr:rowOff>85725</xdr:rowOff>
    </xdr:from>
    <xdr:to>
      <xdr:col>4</xdr:col>
      <xdr:colOff>1106764</xdr:colOff>
      <xdr:row>64</xdr:row>
      <xdr:rowOff>99127</xdr:rowOff>
    </xdr:to>
    <xdr:pic>
      <xdr:nvPicPr>
        <xdr:cNvPr id="15" name="Imagen 4">
          <a:extLst>
            <a:ext uri="{FF2B5EF4-FFF2-40B4-BE49-F238E27FC236}">
              <a16:creationId xmlns:a16="http://schemas.microsoft.com/office/drawing/2014/main" id="{8A08EF89-27E2-4C7F-8ECB-4F481698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0086975"/>
          <a:ext cx="1059139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57</xdr:row>
      <xdr:rowOff>104775</xdr:rowOff>
    </xdr:from>
    <xdr:to>
      <xdr:col>4</xdr:col>
      <xdr:colOff>1091648</xdr:colOff>
      <xdr:row>60</xdr:row>
      <xdr:rowOff>118177</xdr:rowOff>
    </xdr:to>
    <xdr:pic>
      <xdr:nvPicPr>
        <xdr:cNvPr id="16" name="Imagen 3">
          <a:extLst>
            <a:ext uri="{FF2B5EF4-FFF2-40B4-BE49-F238E27FC236}">
              <a16:creationId xmlns:a16="http://schemas.microsoft.com/office/drawing/2014/main" id="{70C7E9CD-F8CF-42C0-9FE1-059487AE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458325"/>
          <a:ext cx="1024973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</xdr:colOff>
      <xdr:row>70</xdr:row>
      <xdr:rowOff>66675</xdr:rowOff>
    </xdr:from>
    <xdr:ext cx="2152649" cy="428625"/>
    <xdr:pic>
      <xdr:nvPicPr>
        <xdr:cNvPr id="18" name="Imagen 1">
          <a:extLst>
            <a:ext uri="{FF2B5EF4-FFF2-40B4-BE49-F238E27FC236}">
              <a16:creationId xmlns:a16="http://schemas.microsoft.com/office/drawing/2014/main" id="{EC8C4EEE-1F58-42C4-805B-921B5ED0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9527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1838326</xdr:colOff>
      <xdr:row>70</xdr:row>
      <xdr:rowOff>66675</xdr:rowOff>
    </xdr:from>
    <xdr:ext cx="3038474" cy="403499"/>
    <xdr:pic>
      <xdr:nvPicPr>
        <xdr:cNvPr id="19" name="Imagen 1">
          <a:extLst>
            <a:ext uri="{FF2B5EF4-FFF2-40B4-BE49-F238E27FC236}">
              <a16:creationId xmlns:a16="http://schemas.microsoft.com/office/drawing/2014/main" id="{F47933FB-2585-4ACA-976A-80B0CD05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29527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695325</xdr:colOff>
      <xdr:row>70</xdr:row>
      <xdr:rowOff>304800</xdr:rowOff>
    </xdr:from>
    <xdr:ext cx="447675" cy="200025"/>
    <xdr:sp macro="" textlink="">
      <xdr:nvSpPr>
        <xdr:cNvPr id="20" name="CuadroTexto 14">
          <a:extLst>
            <a:ext uri="{FF2B5EF4-FFF2-40B4-BE49-F238E27FC236}">
              <a16:creationId xmlns:a16="http://schemas.microsoft.com/office/drawing/2014/main" id="{847E77E9-3965-4625-8F69-590F12F79B01}"/>
            </a:ext>
          </a:extLst>
        </xdr:cNvPr>
        <xdr:cNvSpPr txBox="1">
          <a:spLocks noChangeArrowheads="1"/>
        </xdr:cNvSpPr>
      </xdr:nvSpPr>
      <xdr:spPr bwMode="auto">
        <a:xfrm>
          <a:off x="6019800" y="116681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 de 2</a:t>
          </a:r>
        </a:p>
      </xdr:txBody>
    </xdr:sp>
    <xdr:clientData/>
  </xdr:oneCellAnchor>
  <xdr:twoCellAnchor editAs="oneCell">
    <xdr:from>
      <xdr:col>4</xdr:col>
      <xdr:colOff>305792</xdr:colOff>
      <xdr:row>73</xdr:row>
      <xdr:rowOff>9526</xdr:rowOff>
    </xdr:from>
    <xdr:to>
      <xdr:col>4</xdr:col>
      <xdr:colOff>798094</xdr:colOff>
      <xdr:row>84</xdr:row>
      <xdr:rowOff>93678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98D6D74-539C-EE91-BA39-56B5DAFC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0267" y="12068176"/>
          <a:ext cx="492302" cy="186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311505</xdr:colOff>
      <xdr:row>91</xdr:row>
      <xdr:rowOff>1</xdr:rowOff>
    </xdr:from>
    <xdr:to>
      <xdr:col>4</xdr:col>
      <xdr:colOff>771524</xdr:colOff>
      <xdr:row>101</xdr:row>
      <xdr:rowOff>30913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AF483F3-9CF6-7819-4093-B91BF05A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5980" y="14973301"/>
          <a:ext cx="460019" cy="165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49</xdr:row>
      <xdr:rowOff>133350</xdr:rowOff>
    </xdr:from>
    <xdr:to>
      <xdr:col>4</xdr:col>
      <xdr:colOff>1076403</xdr:colOff>
      <xdr:row>57</xdr:row>
      <xdr:rowOff>66675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4DC3B95-CEFD-EED4-F92B-AF425B46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8191500"/>
          <a:ext cx="1000202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111</xdr:row>
      <xdr:rowOff>57150</xdr:rowOff>
    </xdr:from>
    <xdr:to>
      <xdr:col>4</xdr:col>
      <xdr:colOff>1047750</xdr:colOff>
      <xdr:row>118</xdr:row>
      <xdr:rowOff>134156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799776D-39CF-4790-4032-466B43C1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8268950"/>
          <a:ext cx="952500" cy="121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428625</xdr:colOff>
      <xdr:row>70</xdr:row>
      <xdr:rowOff>9525</xdr:rowOff>
    </xdr:from>
    <xdr:to>
      <xdr:col>5</xdr:col>
      <xdr:colOff>76200</xdr:colOff>
      <xdr:row>70</xdr:row>
      <xdr:rowOff>304800</xdr:rowOff>
    </xdr:to>
    <xdr:sp macro="" textlink="">
      <xdr:nvSpPr>
        <xdr:cNvPr id="23" name="CuadroTexto 14">
          <a:extLst>
            <a:ext uri="{FF2B5EF4-FFF2-40B4-BE49-F238E27FC236}">
              <a16:creationId xmlns:a16="http://schemas.microsoft.com/office/drawing/2014/main" id="{F13801E1-906B-4002-AB2C-241050B982CE}"/>
            </a:ext>
          </a:extLst>
        </xdr:cNvPr>
        <xdr:cNvSpPr txBox="1">
          <a:spLocks noChangeArrowheads="1"/>
        </xdr:cNvSpPr>
      </xdr:nvSpPr>
      <xdr:spPr bwMode="auto">
        <a:xfrm>
          <a:off x="5753100" y="11372850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twoCellAnchor>
  <xdr:twoCellAnchor editAs="oneCell">
    <xdr:from>
      <xdr:col>4</xdr:col>
      <xdr:colOff>409576</xdr:colOff>
      <xdr:row>119</xdr:row>
      <xdr:rowOff>19051</xdr:rowOff>
    </xdr:from>
    <xdr:to>
      <xdr:col>4</xdr:col>
      <xdr:colOff>918411</xdr:colOff>
      <xdr:row>127</xdr:row>
      <xdr:rowOff>104775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5BC936A-DDB8-3A0A-FD0B-DFA84A0C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1" y="19526251"/>
          <a:ext cx="508835" cy="138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127</xdr:row>
      <xdr:rowOff>76199</xdr:rowOff>
    </xdr:from>
    <xdr:to>
      <xdr:col>4</xdr:col>
      <xdr:colOff>1123950</xdr:colOff>
      <xdr:row>131</xdr:row>
      <xdr:rowOff>127920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1D256EF-A555-5DA6-9052-2F08FBB7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878799"/>
          <a:ext cx="904875" cy="699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101</xdr:row>
      <xdr:rowOff>142875</xdr:rowOff>
    </xdr:from>
    <xdr:to>
      <xdr:col>4</xdr:col>
      <xdr:colOff>781050</xdr:colOff>
      <xdr:row>110</xdr:row>
      <xdr:rowOff>154565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0057BF8-5061-5C01-896A-D909A455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6735425"/>
          <a:ext cx="514350" cy="1469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723900</xdr:colOff>
      <xdr:row>2</xdr:row>
      <xdr:rowOff>140329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8206DC-3719-4939-A176-886B9DE4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6" name="Picture 9">
          <a:extLst>
            <a:ext uri="{FF2B5EF4-FFF2-40B4-BE49-F238E27FC236}">
              <a16:creationId xmlns:a16="http://schemas.microsoft.com/office/drawing/2014/main" id="{00000000-0008-0000-2700-00005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8" name="Picture 9">
          <a:extLst>
            <a:ext uri="{FF2B5EF4-FFF2-40B4-BE49-F238E27FC236}">
              <a16:creationId xmlns:a16="http://schemas.microsoft.com/office/drawing/2014/main" id="{00000000-0008-0000-2700-00005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40" name="Picture 9">
          <a:extLst>
            <a:ext uri="{FF2B5EF4-FFF2-40B4-BE49-F238E27FC236}">
              <a16:creationId xmlns:a16="http://schemas.microsoft.com/office/drawing/2014/main" id="{00000000-0008-0000-2700-00005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2" name="Picture 9">
          <a:extLst>
            <a:ext uri="{FF2B5EF4-FFF2-40B4-BE49-F238E27FC236}">
              <a16:creationId xmlns:a16="http://schemas.microsoft.com/office/drawing/2014/main" id="{00000000-0008-0000-2700-00005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4" name="Picture 9">
          <a:extLst>
            <a:ext uri="{FF2B5EF4-FFF2-40B4-BE49-F238E27FC236}">
              <a16:creationId xmlns:a16="http://schemas.microsoft.com/office/drawing/2014/main" id="{00000000-0008-0000-2700-00005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6" name="Picture 9">
          <a:extLst>
            <a:ext uri="{FF2B5EF4-FFF2-40B4-BE49-F238E27FC236}">
              <a16:creationId xmlns:a16="http://schemas.microsoft.com/office/drawing/2014/main" id="{00000000-0008-0000-2700-00005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7" name="Picture 9">
          <a:extLst>
            <a:ext uri="{FF2B5EF4-FFF2-40B4-BE49-F238E27FC236}">
              <a16:creationId xmlns:a16="http://schemas.microsoft.com/office/drawing/2014/main" id="{00000000-0008-0000-2700-00005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8" name="Picture 9">
          <a:extLst>
            <a:ext uri="{FF2B5EF4-FFF2-40B4-BE49-F238E27FC236}">
              <a16:creationId xmlns:a16="http://schemas.microsoft.com/office/drawing/2014/main" id="{00000000-0008-0000-2700-00006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9" name="Picture 9">
          <a:extLst>
            <a:ext uri="{FF2B5EF4-FFF2-40B4-BE49-F238E27FC236}">
              <a16:creationId xmlns:a16="http://schemas.microsoft.com/office/drawing/2014/main" id="{00000000-0008-0000-2700-00006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0" name="Picture 9">
          <a:extLst>
            <a:ext uri="{FF2B5EF4-FFF2-40B4-BE49-F238E27FC236}">
              <a16:creationId xmlns:a16="http://schemas.microsoft.com/office/drawing/2014/main" id="{00000000-0008-0000-2700-00006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3" name="Picture 9">
          <a:extLst>
            <a:ext uri="{FF2B5EF4-FFF2-40B4-BE49-F238E27FC236}">
              <a16:creationId xmlns:a16="http://schemas.microsoft.com/office/drawing/2014/main" id="{00000000-0008-0000-2700-00006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8" name="Picture 9">
          <a:extLst>
            <a:ext uri="{FF2B5EF4-FFF2-40B4-BE49-F238E27FC236}">
              <a16:creationId xmlns:a16="http://schemas.microsoft.com/office/drawing/2014/main" id="{00000000-0008-0000-2700-00006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9" name="Picture 9">
          <a:extLst>
            <a:ext uri="{FF2B5EF4-FFF2-40B4-BE49-F238E27FC236}">
              <a16:creationId xmlns:a16="http://schemas.microsoft.com/office/drawing/2014/main" id="{00000000-0008-0000-2700-00006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0" name="Picture 9">
          <a:extLst>
            <a:ext uri="{FF2B5EF4-FFF2-40B4-BE49-F238E27FC236}">
              <a16:creationId xmlns:a16="http://schemas.microsoft.com/office/drawing/2014/main" id="{00000000-0008-0000-2700-00006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1" name="Picture 9">
          <a:extLst>
            <a:ext uri="{FF2B5EF4-FFF2-40B4-BE49-F238E27FC236}">
              <a16:creationId xmlns:a16="http://schemas.microsoft.com/office/drawing/2014/main" id="{00000000-0008-0000-2700-00006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2" name="Picture 9">
          <a:extLst>
            <a:ext uri="{FF2B5EF4-FFF2-40B4-BE49-F238E27FC236}">
              <a16:creationId xmlns:a16="http://schemas.microsoft.com/office/drawing/2014/main" id="{00000000-0008-0000-2700-00006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3" name="Picture 9">
          <a:extLst>
            <a:ext uri="{FF2B5EF4-FFF2-40B4-BE49-F238E27FC236}">
              <a16:creationId xmlns:a16="http://schemas.microsoft.com/office/drawing/2014/main" id="{00000000-0008-0000-2700-00006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4" name="Picture 9">
          <a:extLst>
            <a:ext uri="{FF2B5EF4-FFF2-40B4-BE49-F238E27FC236}">
              <a16:creationId xmlns:a16="http://schemas.microsoft.com/office/drawing/2014/main" id="{00000000-0008-0000-2700-00007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5" name="Picture 9">
          <a:extLst>
            <a:ext uri="{FF2B5EF4-FFF2-40B4-BE49-F238E27FC236}">
              <a16:creationId xmlns:a16="http://schemas.microsoft.com/office/drawing/2014/main" id="{00000000-0008-0000-2700-00007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6" name="Picture 9">
          <a:extLst>
            <a:ext uri="{FF2B5EF4-FFF2-40B4-BE49-F238E27FC236}">
              <a16:creationId xmlns:a16="http://schemas.microsoft.com/office/drawing/2014/main" id="{00000000-0008-0000-2700-00007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7" name="Picture 9">
          <a:extLst>
            <a:ext uri="{FF2B5EF4-FFF2-40B4-BE49-F238E27FC236}">
              <a16:creationId xmlns:a16="http://schemas.microsoft.com/office/drawing/2014/main" id="{00000000-0008-0000-2700-00007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8" name="Picture 9">
          <a:extLst>
            <a:ext uri="{FF2B5EF4-FFF2-40B4-BE49-F238E27FC236}">
              <a16:creationId xmlns:a16="http://schemas.microsoft.com/office/drawing/2014/main" id="{00000000-0008-0000-2700-00007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9" name="Picture 9">
          <a:extLst>
            <a:ext uri="{FF2B5EF4-FFF2-40B4-BE49-F238E27FC236}">
              <a16:creationId xmlns:a16="http://schemas.microsoft.com/office/drawing/2014/main" id="{00000000-0008-0000-2700-00007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0" name="Picture 9">
          <a:extLst>
            <a:ext uri="{FF2B5EF4-FFF2-40B4-BE49-F238E27FC236}">
              <a16:creationId xmlns:a16="http://schemas.microsoft.com/office/drawing/2014/main" id="{00000000-0008-0000-2700-00007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1" name="Picture 9">
          <a:extLst>
            <a:ext uri="{FF2B5EF4-FFF2-40B4-BE49-F238E27FC236}">
              <a16:creationId xmlns:a16="http://schemas.microsoft.com/office/drawing/2014/main" id="{00000000-0008-0000-2700-00007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2" name="Picture 9">
          <a:extLst>
            <a:ext uri="{FF2B5EF4-FFF2-40B4-BE49-F238E27FC236}">
              <a16:creationId xmlns:a16="http://schemas.microsoft.com/office/drawing/2014/main" id="{00000000-0008-0000-2700-00007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3" name="Picture 9">
          <a:extLst>
            <a:ext uri="{FF2B5EF4-FFF2-40B4-BE49-F238E27FC236}">
              <a16:creationId xmlns:a16="http://schemas.microsoft.com/office/drawing/2014/main" id="{00000000-0008-0000-2700-00007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4" name="Picture 9">
          <a:extLst>
            <a:ext uri="{FF2B5EF4-FFF2-40B4-BE49-F238E27FC236}">
              <a16:creationId xmlns:a16="http://schemas.microsoft.com/office/drawing/2014/main" id="{00000000-0008-0000-2700-00007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5" name="Picture 9">
          <a:extLst>
            <a:ext uri="{FF2B5EF4-FFF2-40B4-BE49-F238E27FC236}">
              <a16:creationId xmlns:a16="http://schemas.microsoft.com/office/drawing/2014/main" id="{00000000-0008-0000-2700-00007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6" name="Picture 9">
          <a:extLst>
            <a:ext uri="{FF2B5EF4-FFF2-40B4-BE49-F238E27FC236}">
              <a16:creationId xmlns:a16="http://schemas.microsoft.com/office/drawing/2014/main" id="{00000000-0008-0000-2700-00007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7" name="Picture 9">
          <a:extLst>
            <a:ext uri="{FF2B5EF4-FFF2-40B4-BE49-F238E27FC236}">
              <a16:creationId xmlns:a16="http://schemas.microsoft.com/office/drawing/2014/main" id="{00000000-0008-0000-2700-00007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8" name="Picture 9">
          <a:extLst>
            <a:ext uri="{FF2B5EF4-FFF2-40B4-BE49-F238E27FC236}">
              <a16:creationId xmlns:a16="http://schemas.microsoft.com/office/drawing/2014/main" id="{00000000-0008-0000-2700-00007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9" name="Picture 9">
          <a:extLst>
            <a:ext uri="{FF2B5EF4-FFF2-40B4-BE49-F238E27FC236}">
              <a16:creationId xmlns:a16="http://schemas.microsoft.com/office/drawing/2014/main" id="{00000000-0008-0000-2700-00007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0" name="Picture 9">
          <a:extLst>
            <a:ext uri="{FF2B5EF4-FFF2-40B4-BE49-F238E27FC236}">
              <a16:creationId xmlns:a16="http://schemas.microsoft.com/office/drawing/2014/main" id="{00000000-0008-0000-2700-00008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1" name="Picture 9">
          <a:extLst>
            <a:ext uri="{FF2B5EF4-FFF2-40B4-BE49-F238E27FC236}">
              <a16:creationId xmlns:a16="http://schemas.microsoft.com/office/drawing/2014/main" id="{00000000-0008-0000-2700-00008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2" name="Picture 9">
          <a:extLst>
            <a:ext uri="{FF2B5EF4-FFF2-40B4-BE49-F238E27FC236}">
              <a16:creationId xmlns:a16="http://schemas.microsoft.com/office/drawing/2014/main" id="{00000000-0008-0000-2700-00008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3" name="Picture 9">
          <a:extLst>
            <a:ext uri="{FF2B5EF4-FFF2-40B4-BE49-F238E27FC236}">
              <a16:creationId xmlns:a16="http://schemas.microsoft.com/office/drawing/2014/main" id="{00000000-0008-0000-2700-00008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4" name="Picture 9">
          <a:extLst>
            <a:ext uri="{FF2B5EF4-FFF2-40B4-BE49-F238E27FC236}">
              <a16:creationId xmlns:a16="http://schemas.microsoft.com/office/drawing/2014/main" id="{00000000-0008-0000-2700-00008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5" name="Picture 9">
          <a:extLst>
            <a:ext uri="{FF2B5EF4-FFF2-40B4-BE49-F238E27FC236}">
              <a16:creationId xmlns:a16="http://schemas.microsoft.com/office/drawing/2014/main" id="{00000000-0008-0000-2700-00008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6" name="Picture 9">
          <a:extLst>
            <a:ext uri="{FF2B5EF4-FFF2-40B4-BE49-F238E27FC236}">
              <a16:creationId xmlns:a16="http://schemas.microsoft.com/office/drawing/2014/main" id="{00000000-0008-0000-2700-00008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7" name="Picture 9">
          <a:extLst>
            <a:ext uri="{FF2B5EF4-FFF2-40B4-BE49-F238E27FC236}">
              <a16:creationId xmlns:a16="http://schemas.microsoft.com/office/drawing/2014/main" id="{00000000-0008-0000-2700-00008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8" name="Picture 9">
          <a:extLst>
            <a:ext uri="{FF2B5EF4-FFF2-40B4-BE49-F238E27FC236}">
              <a16:creationId xmlns:a16="http://schemas.microsoft.com/office/drawing/2014/main" id="{00000000-0008-0000-2700-00008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9" name="Picture 9">
          <a:extLst>
            <a:ext uri="{FF2B5EF4-FFF2-40B4-BE49-F238E27FC236}">
              <a16:creationId xmlns:a16="http://schemas.microsoft.com/office/drawing/2014/main" id="{00000000-0008-0000-2700-00008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0" name="Picture 9">
          <a:extLst>
            <a:ext uri="{FF2B5EF4-FFF2-40B4-BE49-F238E27FC236}">
              <a16:creationId xmlns:a16="http://schemas.microsoft.com/office/drawing/2014/main" id="{00000000-0008-0000-2700-00008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1" name="Picture 9">
          <a:extLst>
            <a:ext uri="{FF2B5EF4-FFF2-40B4-BE49-F238E27FC236}">
              <a16:creationId xmlns:a16="http://schemas.microsoft.com/office/drawing/2014/main" id="{00000000-0008-0000-2700-00008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2" name="Picture 9">
          <a:extLst>
            <a:ext uri="{FF2B5EF4-FFF2-40B4-BE49-F238E27FC236}">
              <a16:creationId xmlns:a16="http://schemas.microsoft.com/office/drawing/2014/main" id="{00000000-0008-0000-2700-00008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" name="Picture 9">
          <a:extLst>
            <a:ext uri="{FF2B5EF4-FFF2-40B4-BE49-F238E27FC236}">
              <a16:creationId xmlns:a16="http://schemas.microsoft.com/office/drawing/2014/main" id="{00000000-0008-0000-2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" name="Picture 9">
          <a:extLst>
            <a:ext uri="{FF2B5EF4-FFF2-40B4-BE49-F238E27FC236}">
              <a16:creationId xmlns:a16="http://schemas.microsoft.com/office/drawing/2014/main" id="{00000000-0008-0000-27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" name="Picture 9">
          <a:extLst>
            <a:ext uri="{FF2B5EF4-FFF2-40B4-BE49-F238E27FC236}">
              <a16:creationId xmlns:a16="http://schemas.microsoft.com/office/drawing/2014/main" id="{00000000-0008-0000-27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" name="Picture 9">
          <a:extLst>
            <a:ext uri="{FF2B5EF4-FFF2-40B4-BE49-F238E27FC236}">
              <a16:creationId xmlns:a16="http://schemas.microsoft.com/office/drawing/2014/main" id="{00000000-0008-0000-27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" name="Picture 9">
          <a:extLst>
            <a:ext uri="{FF2B5EF4-FFF2-40B4-BE49-F238E27FC236}">
              <a16:creationId xmlns:a16="http://schemas.microsoft.com/office/drawing/2014/main" id="{00000000-0008-0000-27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" name="Picture 9">
          <a:extLst>
            <a:ext uri="{FF2B5EF4-FFF2-40B4-BE49-F238E27FC236}">
              <a16:creationId xmlns:a16="http://schemas.microsoft.com/office/drawing/2014/main" id="{00000000-0008-0000-27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" name="Picture 9">
          <a:extLst>
            <a:ext uri="{FF2B5EF4-FFF2-40B4-BE49-F238E27FC236}">
              <a16:creationId xmlns:a16="http://schemas.microsoft.com/office/drawing/2014/main" id="{00000000-0008-0000-27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" name="Picture 9">
          <a:extLst>
            <a:ext uri="{FF2B5EF4-FFF2-40B4-BE49-F238E27FC236}">
              <a16:creationId xmlns:a16="http://schemas.microsoft.com/office/drawing/2014/main" id="{00000000-0008-0000-27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" name="Picture 9">
          <a:extLst>
            <a:ext uri="{FF2B5EF4-FFF2-40B4-BE49-F238E27FC236}">
              <a16:creationId xmlns:a16="http://schemas.microsoft.com/office/drawing/2014/main" id="{00000000-0008-0000-27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" name="Picture 9">
          <a:extLst>
            <a:ext uri="{FF2B5EF4-FFF2-40B4-BE49-F238E27FC236}">
              <a16:creationId xmlns:a16="http://schemas.microsoft.com/office/drawing/2014/main" id="{00000000-0008-0000-27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" name="Picture 9">
          <a:extLst>
            <a:ext uri="{FF2B5EF4-FFF2-40B4-BE49-F238E27FC236}">
              <a16:creationId xmlns:a16="http://schemas.microsoft.com/office/drawing/2014/main" id="{00000000-0008-0000-27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" name="Picture 9">
          <a:extLst>
            <a:ext uri="{FF2B5EF4-FFF2-40B4-BE49-F238E27FC236}">
              <a16:creationId xmlns:a16="http://schemas.microsoft.com/office/drawing/2014/main" id="{00000000-0008-0000-27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" name="Picture 9">
          <a:extLst>
            <a:ext uri="{FF2B5EF4-FFF2-40B4-BE49-F238E27FC236}">
              <a16:creationId xmlns:a16="http://schemas.microsoft.com/office/drawing/2014/main" id="{00000000-0008-0000-27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" name="Picture 9">
          <a:extLst>
            <a:ext uri="{FF2B5EF4-FFF2-40B4-BE49-F238E27FC236}">
              <a16:creationId xmlns:a16="http://schemas.microsoft.com/office/drawing/2014/main" id="{00000000-0008-0000-27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" name="Picture 9">
          <a:extLst>
            <a:ext uri="{FF2B5EF4-FFF2-40B4-BE49-F238E27FC236}">
              <a16:creationId xmlns:a16="http://schemas.microsoft.com/office/drawing/2014/main" id="{00000000-0008-0000-27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27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" name="Picture 9">
          <a:extLst>
            <a:ext uri="{FF2B5EF4-FFF2-40B4-BE49-F238E27FC236}">
              <a16:creationId xmlns:a16="http://schemas.microsoft.com/office/drawing/2014/main" id="{00000000-0008-0000-27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00000000-0008-0000-27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" name="Picture 9">
          <a:extLst>
            <a:ext uri="{FF2B5EF4-FFF2-40B4-BE49-F238E27FC236}">
              <a16:creationId xmlns:a16="http://schemas.microsoft.com/office/drawing/2014/main" id="{00000000-0008-0000-27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" name="Picture 9">
          <a:extLst>
            <a:ext uri="{FF2B5EF4-FFF2-40B4-BE49-F238E27FC236}">
              <a16:creationId xmlns:a16="http://schemas.microsoft.com/office/drawing/2014/main" id="{00000000-0008-0000-27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" name="Picture 9">
          <a:extLst>
            <a:ext uri="{FF2B5EF4-FFF2-40B4-BE49-F238E27FC236}">
              <a16:creationId xmlns:a16="http://schemas.microsoft.com/office/drawing/2014/main" id="{00000000-0008-0000-27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" name="Picture 9">
          <a:extLst>
            <a:ext uri="{FF2B5EF4-FFF2-40B4-BE49-F238E27FC236}">
              <a16:creationId xmlns:a16="http://schemas.microsoft.com/office/drawing/2014/main" id="{00000000-0008-0000-27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" name="Picture 9">
          <a:extLst>
            <a:ext uri="{FF2B5EF4-FFF2-40B4-BE49-F238E27FC236}">
              <a16:creationId xmlns:a16="http://schemas.microsoft.com/office/drawing/2014/main" id="{00000000-0008-0000-27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" name="Picture 9">
          <a:extLst>
            <a:ext uri="{FF2B5EF4-FFF2-40B4-BE49-F238E27FC236}">
              <a16:creationId xmlns:a16="http://schemas.microsoft.com/office/drawing/2014/main" id="{00000000-0008-0000-27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" name="Picture 9">
          <a:extLst>
            <a:ext uri="{FF2B5EF4-FFF2-40B4-BE49-F238E27FC236}">
              <a16:creationId xmlns:a16="http://schemas.microsoft.com/office/drawing/2014/main" id="{00000000-0008-0000-27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" name="Picture 9">
          <a:extLst>
            <a:ext uri="{FF2B5EF4-FFF2-40B4-BE49-F238E27FC236}">
              <a16:creationId xmlns:a16="http://schemas.microsoft.com/office/drawing/2014/main" id="{00000000-0008-0000-27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" name="Picture 9">
          <a:extLst>
            <a:ext uri="{FF2B5EF4-FFF2-40B4-BE49-F238E27FC236}">
              <a16:creationId xmlns:a16="http://schemas.microsoft.com/office/drawing/2014/main" id="{00000000-0008-0000-27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" name="Picture 9">
          <a:extLst>
            <a:ext uri="{FF2B5EF4-FFF2-40B4-BE49-F238E27FC236}">
              <a16:creationId xmlns:a16="http://schemas.microsoft.com/office/drawing/2014/main" id="{00000000-0008-0000-27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" name="Picture 9">
          <a:extLst>
            <a:ext uri="{FF2B5EF4-FFF2-40B4-BE49-F238E27FC236}">
              <a16:creationId xmlns:a16="http://schemas.microsoft.com/office/drawing/2014/main" id="{00000000-0008-0000-27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" name="Picture 9">
          <a:extLst>
            <a:ext uri="{FF2B5EF4-FFF2-40B4-BE49-F238E27FC236}">
              <a16:creationId xmlns:a16="http://schemas.microsoft.com/office/drawing/2014/main" id="{00000000-0008-0000-27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" name="Picture 9">
          <a:extLst>
            <a:ext uri="{FF2B5EF4-FFF2-40B4-BE49-F238E27FC236}">
              <a16:creationId xmlns:a16="http://schemas.microsoft.com/office/drawing/2014/main" id="{00000000-0008-0000-27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" name="Picture 9">
          <a:extLst>
            <a:ext uri="{FF2B5EF4-FFF2-40B4-BE49-F238E27FC236}">
              <a16:creationId xmlns:a16="http://schemas.microsoft.com/office/drawing/2014/main" id="{00000000-0008-0000-27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" name="Picture 9">
          <a:extLst>
            <a:ext uri="{FF2B5EF4-FFF2-40B4-BE49-F238E27FC236}">
              <a16:creationId xmlns:a16="http://schemas.microsoft.com/office/drawing/2014/main" id="{00000000-0008-0000-27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" name="Picture 9">
          <a:extLst>
            <a:ext uri="{FF2B5EF4-FFF2-40B4-BE49-F238E27FC236}">
              <a16:creationId xmlns:a16="http://schemas.microsoft.com/office/drawing/2014/main" id="{00000000-0008-0000-27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" name="Picture 9">
          <a:extLst>
            <a:ext uri="{FF2B5EF4-FFF2-40B4-BE49-F238E27FC236}">
              <a16:creationId xmlns:a16="http://schemas.microsoft.com/office/drawing/2014/main" id="{00000000-0008-0000-27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" name="Picture 9">
          <a:extLst>
            <a:ext uri="{FF2B5EF4-FFF2-40B4-BE49-F238E27FC236}">
              <a16:creationId xmlns:a16="http://schemas.microsoft.com/office/drawing/2014/main" id="{00000000-0008-0000-27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" name="Picture 9">
          <a:extLst>
            <a:ext uri="{FF2B5EF4-FFF2-40B4-BE49-F238E27FC236}">
              <a16:creationId xmlns:a16="http://schemas.microsoft.com/office/drawing/2014/main" id="{00000000-0008-0000-27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" name="Picture 9">
          <a:extLst>
            <a:ext uri="{FF2B5EF4-FFF2-40B4-BE49-F238E27FC236}">
              <a16:creationId xmlns:a16="http://schemas.microsoft.com/office/drawing/2014/main" id="{00000000-0008-0000-27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" name="Picture 9">
          <a:extLst>
            <a:ext uri="{FF2B5EF4-FFF2-40B4-BE49-F238E27FC236}">
              <a16:creationId xmlns:a16="http://schemas.microsoft.com/office/drawing/2014/main" id="{00000000-0008-0000-27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" name="Picture 9">
          <a:extLst>
            <a:ext uri="{FF2B5EF4-FFF2-40B4-BE49-F238E27FC236}">
              <a16:creationId xmlns:a16="http://schemas.microsoft.com/office/drawing/2014/main" id="{00000000-0008-0000-27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" name="Picture 9">
          <a:extLst>
            <a:ext uri="{FF2B5EF4-FFF2-40B4-BE49-F238E27FC236}">
              <a16:creationId xmlns:a16="http://schemas.microsoft.com/office/drawing/2014/main" id="{00000000-0008-0000-27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" name="Picture 9">
          <a:extLst>
            <a:ext uri="{FF2B5EF4-FFF2-40B4-BE49-F238E27FC236}">
              <a16:creationId xmlns:a16="http://schemas.microsoft.com/office/drawing/2014/main" id="{00000000-0008-0000-27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" name="Picture 9">
          <a:extLst>
            <a:ext uri="{FF2B5EF4-FFF2-40B4-BE49-F238E27FC236}">
              <a16:creationId xmlns:a16="http://schemas.microsoft.com/office/drawing/2014/main" id="{00000000-0008-0000-27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" name="Picture 9">
          <a:extLst>
            <a:ext uri="{FF2B5EF4-FFF2-40B4-BE49-F238E27FC236}">
              <a16:creationId xmlns:a16="http://schemas.microsoft.com/office/drawing/2014/main" id="{00000000-0008-0000-27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" name="Picture 9">
          <a:extLst>
            <a:ext uri="{FF2B5EF4-FFF2-40B4-BE49-F238E27FC236}">
              <a16:creationId xmlns:a16="http://schemas.microsoft.com/office/drawing/2014/main" id="{00000000-0008-0000-27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" name="Picture 9">
          <a:extLst>
            <a:ext uri="{FF2B5EF4-FFF2-40B4-BE49-F238E27FC236}">
              <a16:creationId xmlns:a16="http://schemas.microsoft.com/office/drawing/2014/main" id="{00000000-0008-0000-27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" name="Picture 9">
          <a:extLst>
            <a:ext uri="{FF2B5EF4-FFF2-40B4-BE49-F238E27FC236}">
              <a16:creationId xmlns:a16="http://schemas.microsoft.com/office/drawing/2014/main" id="{00000000-0008-0000-27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" name="Picture 9">
          <a:extLst>
            <a:ext uri="{FF2B5EF4-FFF2-40B4-BE49-F238E27FC236}">
              <a16:creationId xmlns:a16="http://schemas.microsoft.com/office/drawing/2014/main" id="{00000000-0008-0000-27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" name="Picture 9">
          <a:extLst>
            <a:ext uri="{FF2B5EF4-FFF2-40B4-BE49-F238E27FC236}">
              <a16:creationId xmlns:a16="http://schemas.microsoft.com/office/drawing/2014/main" id="{00000000-0008-0000-27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" name="Picture 9">
          <a:extLst>
            <a:ext uri="{FF2B5EF4-FFF2-40B4-BE49-F238E27FC236}">
              <a16:creationId xmlns:a16="http://schemas.microsoft.com/office/drawing/2014/main" id="{00000000-0008-0000-27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" name="Picture 9">
          <a:extLst>
            <a:ext uri="{FF2B5EF4-FFF2-40B4-BE49-F238E27FC236}">
              <a16:creationId xmlns:a16="http://schemas.microsoft.com/office/drawing/2014/main" id="{00000000-0008-0000-27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" name="Picture 9">
          <a:extLst>
            <a:ext uri="{FF2B5EF4-FFF2-40B4-BE49-F238E27FC236}">
              <a16:creationId xmlns:a16="http://schemas.microsoft.com/office/drawing/2014/main" id="{00000000-0008-0000-27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" name="Picture 9">
          <a:extLst>
            <a:ext uri="{FF2B5EF4-FFF2-40B4-BE49-F238E27FC236}">
              <a16:creationId xmlns:a16="http://schemas.microsoft.com/office/drawing/2014/main" id="{00000000-0008-0000-27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0" name="Picture 9">
          <a:extLst>
            <a:ext uri="{FF2B5EF4-FFF2-40B4-BE49-F238E27FC236}">
              <a16:creationId xmlns:a16="http://schemas.microsoft.com/office/drawing/2014/main" id="{00000000-0008-0000-27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1" name="Picture 9">
          <a:extLst>
            <a:ext uri="{FF2B5EF4-FFF2-40B4-BE49-F238E27FC236}">
              <a16:creationId xmlns:a16="http://schemas.microsoft.com/office/drawing/2014/main" id="{00000000-0008-0000-27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" name="Picture 9">
          <a:extLst>
            <a:ext uri="{FF2B5EF4-FFF2-40B4-BE49-F238E27FC236}">
              <a16:creationId xmlns:a16="http://schemas.microsoft.com/office/drawing/2014/main" id="{00000000-0008-0000-27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" name="Picture 9">
          <a:extLst>
            <a:ext uri="{FF2B5EF4-FFF2-40B4-BE49-F238E27FC236}">
              <a16:creationId xmlns:a16="http://schemas.microsoft.com/office/drawing/2014/main" id="{00000000-0008-0000-27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" name="Picture 9">
          <a:extLst>
            <a:ext uri="{FF2B5EF4-FFF2-40B4-BE49-F238E27FC236}">
              <a16:creationId xmlns:a16="http://schemas.microsoft.com/office/drawing/2014/main" id="{00000000-0008-0000-27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" name="Picture 9">
          <a:extLst>
            <a:ext uri="{FF2B5EF4-FFF2-40B4-BE49-F238E27FC236}">
              <a16:creationId xmlns:a16="http://schemas.microsoft.com/office/drawing/2014/main" id="{00000000-0008-0000-27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" name="Picture 9">
          <a:extLst>
            <a:ext uri="{FF2B5EF4-FFF2-40B4-BE49-F238E27FC236}">
              <a16:creationId xmlns:a16="http://schemas.microsoft.com/office/drawing/2014/main" id="{00000000-0008-0000-27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" name="Picture 9">
          <a:extLst>
            <a:ext uri="{FF2B5EF4-FFF2-40B4-BE49-F238E27FC236}">
              <a16:creationId xmlns:a16="http://schemas.microsoft.com/office/drawing/2014/main" id="{00000000-0008-0000-27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" name="Picture 9">
          <a:extLst>
            <a:ext uri="{FF2B5EF4-FFF2-40B4-BE49-F238E27FC236}">
              <a16:creationId xmlns:a16="http://schemas.microsoft.com/office/drawing/2014/main" id="{00000000-0008-0000-27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" name="Picture 9">
          <a:extLst>
            <a:ext uri="{FF2B5EF4-FFF2-40B4-BE49-F238E27FC236}">
              <a16:creationId xmlns:a16="http://schemas.microsoft.com/office/drawing/2014/main" id="{00000000-0008-0000-27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" name="Picture 9">
          <a:extLst>
            <a:ext uri="{FF2B5EF4-FFF2-40B4-BE49-F238E27FC236}">
              <a16:creationId xmlns:a16="http://schemas.microsoft.com/office/drawing/2014/main" id="{00000000-0008-0000-27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" name="Picture 9">
          <a:extLst>
            <a:ext uri="{FF2B5EF4-FFF2-40B4-BE49-F238E27FC236}">
              <a16:creationId xmlns:a16="http://schemas.microsoft.com/office/drawing/2014/main" id="{00000000-0008-0000-27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" name="Picture 9">
          <a:extLst>
            <a:ext uri="{FF2B5EF4-FFF2-40B4-BE49-F238E27FC236}">
              <a16:creationId xmlns:a16="http://schemas.microsoft.com/office/drawing/2014/main" id="{00000000-0008-0000-27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4" name="Picture 9">
          <a:extLst>
            <a:ext uri="{FF2B5EF4-FFF2-40B4-BE49-F238E27FC236}">
              <a16:creationId xmlns:a16="http://schemas.microsoft.com/office/drawing/2014/main" id="{00000000-0008-0000-27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6" name="Picture 9">
          <a:extLst>
            <a:ext uri="{FF2B5EF4-FFF2-40B4-BE49-F238E27FC236}">
              <a16:creationId xmlns:a16="http://schemas.microsoft.com/office/drawing/2014/main" id="{00000000-0008-0000-27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7" name="Picture 9">
          <a:extLst>
            <a:ext uri="{FF2B5EF4-FFF2-40B4-BE49-F238E27FC236}">
              <a16:creationId xmlns:a16="http://schemas.microsoft.com/office/drawing/2014/main" id="{00000000-0008-0000-27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8" name="Picture 9">
          <a:extLst>
            <a:ext uri="{FF2B5EF4-FFF2-40B4-BE49-F238E27FC236}">
              <a16:creationId xmlns:a16="http://schemas.microsoft.com/office/drawing/2014/main" id="{00000000-0008-0000-27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9" name="Picture 9">
          <a:extLst>
            <a:ext uri="{FF2B5EF4-FFF2-40B4-BE49-F238E27FC236}">
              <a16:creationId xmlns:a16="http://schemas.microsoft.com/office/drawing/2014/main" id="{00000000-0008-0000-27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0" name="Picture 9">
          <a:extLst>
            <a:ext uri="{FF2B5EF4-FFF2-40B4-BE49-F238E27FC236}">
              <a16:creationId xmlns:a16="http://schemas.microsoft.com/office/drawing/2014/main" id="{00000000-0008-0000-27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1" name="Picture 9">
          <a:extLst>
            <a:ext uri="{FF2B5EF4-FFF2-40B4-BE49-F238E27FC236}">
              <a16:creationId xmlns:a16="http://schemas.microsoft.com/office/drawing/2014/main" id="{00000000-0008-0000-27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2" name="Picture 9">
          <a:extLst>
            <a:ext uri="{FF2B5EF4-FFF2-40B4-BE49-F238E27FC236}">
              <a16:creationId xmlns:a16="http://schemas.microsoft.com/office/drawing/2014/main" id="{00000000-0008-0000-27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3" name="Picture 9">
          <a:extLst>
            <a:ext uri="{FF2B5EF4-FFF2-40B4-BE49-F238E27FC236}">
              <a16:creationId xmlns:a16="http://schemas.microsoft.com/office/drawing/2014/main" id="{00000000-0008-0000-27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4" name="Picture 9">
          <a:extLst>
            <a:ext uri="{FF2B5EF4-FFF2-40B4-BE49-F238E27FC236}">
              <a16:creationId xmlns:a16="http://schemas.microsoft.com/office/drawing/2014/main" id="{00000000-0008-0000-27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5" name="Picture 9">
          <a:extLst>
            <a:ext uri="{FF2B5EF4-FFF2-40B4-BE49-F238E27FC236}">
              <a16:creationId xmlns:a16="http://schemas.microsoft.com/office/drawing/2014/main" id="{00000000-0008-0000-27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6" name="Picture 9">
          <a:extLst>
            <a:ext uri="{FF2B5EF4-FFF2-40B4-BE49-F238E27FC236}">
              <a16:creationId xmlns:a16="http://schemas.microsoft.com/office/drawing/2014/main" id="{00000000-0008-0000-27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7" name="Picture 9">
          <a:extLst>
            <a:ext uri="{FF2B5EF4-FFF2-40B4-BE49-F238E27FC236}">
              <a16:creationId xmlns:a16="http://schemas.microsoft.com/office/drawing/2014/main" id="{00000000-0008-0000-27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8" name="Picture 9">
          <a:extLst>
            <a:ext uri="{FF2B5EF4-FFF2-40B4-BE49-F238E27FC236}">
              <a16:creationId xmlns:a16="http://schemas.microsoft.com/office/drawing/2014/main" id="{00000000-0008-0000-27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9" name="Picture 9">
          <a:extLst>
            <a:ext uri="{FF2B5EF4-FFF2-40B4-BE49-F238E27FC236}">
              <a16:creationId xmlns:a16="http://schemas.microsoft.com/office/drawing/2014/main" id="{00000000-0008-0000-27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0" name="Picture 9">
          <a:extLst>
            <a:ext uri="{FF2B5EF4-FFF2-40B4-BE49-F238E27FC236}">
              <a16:creationId xmlns:a16="http://schemas.microsoft.com/office/drawing/2014/main" id="{00000000-0008-0000-27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1" name="Picture 9">
          <a:extLst>
            <a:ext uri="{FF2B5EF4-FFF2-40B4-BE49-F238E27FC236}">
              <a16:creationId xmlns:a16="http://schemas.microsoft.com/office/drawing/2014/main" id="{00000000-0008-0000-27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2" name="Picture 9">
          <a:extLst>
            <a:ext uri="{FF2B5EF4-FFF2-40B4-BE49-F238E27FC236}">
              <a16:creationId xmlns:a16="http://schemas.microsoft.com/office/drawing/2014/main" id="{00000000-0008-0000-27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3" name="Picture 9">
          <a:extLst>
            <a:ext uri="{FF2B5EF4-FFF2-40B4-BE49-F238E27FC236}">
              <a16:creationId xmlns:a16="http://schemas.microsoft.com/office/drawing/2014/main" id="{00000000-0008-0000-27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4" name="Picture 9">
          <a:extLst>
            <a:ext uri="{FF2B5EF4-FFF2-40B4-BE49-F238E27FC236}">
              <a16:creationId xmlns:a16="http://schemas.microsoft.com/office/drawing/2014/main" id="{00000000-0008-0000-27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5" name="Picture 9">
          <a:extLst>
            <a:ext uri="{FF2B5EF4-FFF2-40B4-BE49-F238E27FC236}">
              <a16:creationId xmlns:a16="http://schemas.microsoft.com/office/drawing/2014/main" id="{00000000-0008-0000-27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6" name="Picture 9">
          <a:extLst>
            <a:ext uri="{FF2B5EF4-FFF2-40B4-BE49-F238E27FC236}">
              <a16:creationId xmlns:a16="http://schemas.microsoft.com/office/drawing/2014/main" id="{00000000-0008-0000-27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7" name="Picture 9">
          <a:extLst>
            <a:ext uri="{FF2B5EF4-FFF2-40B4-BE49-F238E27FC236}">
              <a16:creationId xmlns:a16="http://schemas.microsoft.com/office/drawing/2014/main" id="{00000000-0008-0000-27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8" name="Picture 9">
          <a:extLst>
            <a:ext uri="{FF2B5EF4-FFF2-40B4-BE49-F238E27FC236}">
              <a16:creationId xmlns:a16="http://schemas.microsoft.com/office/drawing/2014/main" id="{00000000-0008-0000-27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9" name="Picture 9">
          <a:extLst>
            <a:ext uri="{FF2B5EF4-FFF2-40B4-BE49-F238E27FC236}">
              <a16:creationId xmlns:a16="http://schemas.microsoft.com/office/drawing/2014/main" id="{00000000-0008-0000-27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0" name="Picture 9">
          <a:extLst>
            <a:ext uri="{FF2B5EF4-FFF2-40B4-BE49-F238E27FC236}">
              <a16:creationId xmlns:a16="http://schemas.microsoft.com/office/drawing/2014/main" id="{00000000-0008-0000-27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1" name="Picture 9">
          <a:extLst>
            <a:ext uri="{FF2B5EF4-FFF2-40B4-BE49-F238E27FC236}">
              <a16:creationId xmlns:a16="http://schemas.microsoft.com/office/drawing/2014/main" id="{00000000-0008-0000-27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2" name="Picture 9">
          <a:extLst>
            <a:ext uri="{FF2B5EF4-FFF2-40B4-BE49-F238E27FC236}">
              <a16:creationId xmlns:a16="http://schemas.microsoft.com/office/drawing/2014/main" id="{00000000-0008-0000-27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3" name="Picture 9">
          <a:extLst>
            <a:ext uri="{FF2B5EF4-FFF2-40B4-BE49-F238E27FC236}">
              <a16:creationId xmlns:a16="http://schemas.microsoft.com/office/drawing/2014/main" id="{00000000-0008-0000-27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4" name="Picture 9">
          <a:extLst>
            <a:ext uri="{FF2B5EF4-FFF2-40B4-BE49-F238E27FC236}">
              <a16:creationId xmlns:a16="http://schemas.microsoft.com/office/drawing/2014/main" id="{00000000-0008-0000-27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5" name="Picture 9">
          <a:extLst>
            <a:ext uri="{FF2B5EF4-FFF2-40B4-BE49-F238E27FC236}">
              <a16:creationId xmlns:a16="http://schemas.microsoft.com/office/drawing/2014/main" id="{00000000-0008-0000-27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6" name="Picture 9">
          <a:extLst>
            <a:ext uri="{FF2B5EF4-FFF2-40B4-BE49-F238E27FC236}">
              <a16:creationId xmlns:a16="http://schemas.microsoft.com/office/drawing/2014/main" id="{00000000-0008-0000-27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7" name="Picture 9">
          <a:extLst>
            <a:ext uri="{FF2B5EF4-FFF2-40B4-BE49-F238E27FC236}">
              <a16:creationId xmlns:a16="http://schemas.microsoft.com/office/drawing/2014/main" id="{00000000-0008-0000-27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8" name="Picture 9">
          <a:extLst>
            <a:ext uri="{FF2B5EF4-FFF2-40B4-BE49-F238E27FC236}">
              <a16:creationId xmlns:a16="http://schemas.microsoft.com/office/drawing/2014/main" id="{00000000-0008-0000-27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9" name="Picture 9">
          <a:extLst>
            <a:ext uri="{FF2B5EF4-FFF2-40B4-BE49-F238E27FC236}">
              <a16:creationId xmlns:a16="http://schemas.microsoft.com/office/drawing/2014/main" id="{00000000-0008-0000-27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200" name="Picture 9">
          <a:extLst>
            <a:ext uri="{FF2B5EF4-FFF2-40B4-BE49-F238E27FC236}">
              <a16:creationId xmlns:a16="http://schemas.microsoft.com/office/drawing/2014/main" id="{00000000-0008-0000-27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9" name="Picture 9">
          <a:extLst>
            <a:ext uri="{FF2B5EF4-FFF2-40B4-BE49-F238E27FC236}">
              <a16:creationId xmlns:a16="http://schemas.microsoft.com/office/drawing/2014/main" id="{00000000-0008-0000-27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0" name="Picture 9">
          <a:extLst>
            <a:ext uri="{FF2B5EF4-FFF2-40B4-BE49-F238E27FC236}">
              <a16:creationId xmlns:a16="http://schemas.microsoft.com/office/drawing/2014/main" id="{00000000-0008-0000-27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1" name="Picture 9">
          <a:extLst>
            <a:ext uri="{FF2B5EF4-FFF2-40B4-BE49-F238E27FC236}">
              <a16:creationId xmlns:a16="http://schemas.microsoft.com/office/drawing/2014/main" id="{00000000-0008-0000-27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2" name="Picture 9">
          <a:extLst>
            <a:ext uri="{FF2B5EF4-FFF2-40B4-BE49-F238E27FC236}">
              <a16:creationId xmlns:a16="http://schemas.microsoft.com/office/drawing/2014/main" id="{00000000-0008-0000-27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3" name="Picture 9">
          <a:extLst>
            <a:ext uri="{FF2B5EF4-FFF2-40B4-BE49-F238E27FC236}">
              <a16:creationId xmlns:a16="http://schemas.microsoft.com/office/drawing/2014/main" id="{00000000-0008-0000-27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4" name="Picture 9">
          <a:extLst>
            <a:ext uri="{FF2B5EF4-FFF2-40B4-BE49-F238E27FC236}">
              <a16:creationId xmlns:a16="http://schemas.microsoft.com/office/drawing/2014/main" id="{00000000-0008-0000-27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5" name="Picture 9">
          <a:extLst>
            <a:ext uri="{FF2B5EF4-FFF2-40B4-BE49-F238E27FC236}">
              <a16:creationId xmlns:a16="http://schemas.microsoft.com/office/drawing/2014/main" id="{00000000-0008-0000-27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6" name="Picture 9">
          <a:extLst>
            <a:ext uri="{FF2B5EF4-FFF2-40B4-BE49-F238E27FC236}">
              <a16:creationId xmlns:a16="http://schemas.microsoft.com/office/drawing/2014/main" id="{00000000-0008-0000-27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7" name="Picture 9">
          <a:extLst>
            <a:ext uri="{FF2B5EF4-FFF2-40B4-BE49-F238E27FC236}">
              <a16:creationId xmlns:a16="http://schemas.microsoft.com/office/drawing/2014/main" id="{00000000-0008-0000-27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8" name="Picture 9">
          <a:extLst>
            <a:ext uri="{FF2B5EF4-FFF2-40B4-BE49-F238E27FC236}">
              <a16:creationId xmlns:a16="http://schemas.microsoft.com/office/drawing/2014/main" id="{00000000-0008-0000-27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9" name="Picture 9">
          <a:extLst>
            <a:ext uri="{FF2B5EF4-FFF2-40B4-BE49-F238E27FC236}">
              <a16:creationId xmlns:a16="http://schemas.microsoft.com/office/drawing/2014/main" id="{00000000-0008-0000-27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0" name="Picture 9">
          <a:extLst>
            <a:ext uri="{FF2B5EF4-FFF2-40B4-BE49-F238E27FC236}">
              <a16:creationId xmlns:a16="http://schemas.microsoft.com/office/drawing/2014/main" id="{00000000-0008-0000-27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1" name="Picture 9">
          <a:extLst>
            <a:ext uri="{FF2B5EF4-FFF2-40B4-BE49-F238E27FC236}">
              <a16:creationId xmlns:a16="http://schemas.microsoft.com/office/drawing/2014/main" id="{00000000-0008-0000-27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2" name="Picture 9">
          <a:extLst>
            <a:ext uri="{FF2B5EF4-FFF2-40B4-BE49-F238E27FC236}">
              <a16:creationId xmlns:a16="http://schemas.microsoft.com/office/drawing/2014/main" id="{00000000-0008-0000-27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3" name="Picture 9">
          <a:extLst>
            <a:ext uri="{FF2B5EF4-FFF2-40B4-BE49-F238E27FC236}">
              <a16:creationId xmlns:a16="http://schemas.microsoft.com/office/drawing/2014/main" id="{00000000-0008-0000-27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4" name="Picture 9">
          <a:extLst>
            <a:ext uri="{FF2B5EF4-FFF2-40B4-BE49-F238E27FC236}">
              <a16:creationId xmlns:a16="http://schemas.microsoft.com/office/drawing/2014/main" id="{00000000-0008-0000-27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5" name="Picture 9">
          <a:extLst>
            <a:ext uri="{FF2B5EF4-FFF2-40B4-BE49-F238E27FC236}">
              <a16:creationId xmlns:a16="http://schemas.microsoft.com/office/drawing/2014/main" id="{00000000-0008-0000-27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6" name="Picture 9">
          <a:extLst>
            <a:ext uri="{FF2B5EF4-FFF2-40B4-BE49-F238E27FC236}">
              <a16:creationId xmlns:a16="http://schemas.microsoft.com/office/drawing/2014/main" id="{00000000-0008-0000-27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7" name="Picture 9">
          <a:extLst>
            <a:ext uri="{FF2B5EF4-FFF2-40B4-BE49-F238E27FC236}">
              <a16:creationId xmlns:a16="http://schemas.microsoft.com/office/drawing/2014/main" id="{00000000-0008-0000-27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8" name="Picture 9">
          <a:extLst>
            <a:ext uri="{FF2B5EF4-FFF2-40B4-BE49-F238E27FC236}">
              <a16:creationId xmlns:a16="http://schemas.microsoft.com/office/drawing/2014/main" id="{00000000-0008-0000-27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9" name="Picture 9">
          <a:extLst>
            <a:ext uri="{FF2B5EF4-FFF2-40B4-BE49-F238E27FC236}">
              <a16:creationId xmlns:a16="http://schemas.microsoft.com/office/drawing/2014/main" id="{00000000-0008-0000-27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0" name="Picture 9">
          <a:extLst>
            <a:ext uri="{FF2B5EF4-FFF2-40B4-BE49-F238E27FC236}">
              <a16:creationId xmlns:a16="http://schemas.microsoft.com/office/drawing/2014/main" id="{00000000-0008-0000-27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1" name="Picture 9">
          <a:extLst>
            <a:ext uri="{FF2B5EF4-FFF2-40B4-BE49-F238E27FC236}">
              <a16:creationId xmlns:a16="http://schemas.microsoft.com/office/drawing/2014/main" id="{00000000-0008-0000-27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2" name="Picture 9">
          <a:extLst>
            <a:ext uri="{FF2B5EF4-FFF2-40B4-BE49-F238E27FC236}">
              <a16:creationId xmlns:a16="http://schemas.microsoft.com/office/drawing/2014/main" id="{00000000-0008-0000-27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4" name="Picture 9">
          <a:extLst>
            <a:ext uri="{FF2B5EF4-FFF2-40B4-BE49-F238E27FC236}">
              <a16:creationId xmlns:a16="http://schemas.microsoft.com/office/drawing/2014/main" id="{00000000-0008-0000-27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5" name="Picture 9">
          <a:extLst>
            <a:ext uri="{FF2B5EF4-FFF2-40B4-BE49-F238E27FC236}">
              <a16:creationId xmlns:a16="http://schemas.microsoft.com/office/drawing/2014/main" id="{00000000-0008-0000-27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6" name="Picture 9">
          <a:extLst>
            <a:ext uri="{FF2B5EF4-FFF2-40B4-BE49-F238E27FC236}">
              <a16:creationId xmlns:a16="http://schemas.microsoft.com/office/drawing/2014/main" id="{00000000-0008-0000-27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7" name="Picture 9">
          <a:extLst>
            <a:ext uri="{FF2B5EF4-FFF2-40B4-BE49-F238E27FC236}">
              <a16:creationId xmlns:a16="http://schemas.microsoft.com/office/drawing/2014/main" id="{00000000-0008-0000-27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8" name="Picture 9">
          <a:extLst>
            <a:ext uri="{FF2B5EF4-FFF2-40B4-BE49-F238E27FC236}">
              <a16:creationId xmlns:a16="http://schemas.microsoft.com/office/drawing/2014/main" id="{00000000-0008-0000-27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9" name="Picture 9">
          <a:extLst>
            <a:ext uri="{FF2B5EF4-FFF2-40B4-BE49-F238E27FC236}">
              <a16:creationId xmlns:a16="http://schemas.microsoft.com/office/drawing/2014/main" id="{00000000-0008-0000-27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0" name="Picture 9">
          <a:extLst>
            <a:ext uri="{FF2B5EF4-FFF2-40B4-BE49-F238E27FC236}">
              <a16:creationId xmlns:a16="http://schemas.microsoft.com/office/drawing/2014/main" id="{00000000-0008-0000-27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1" name="Picture 9">
          <a:extLst>
            <a:ext uri="{FF2B5EF4-FFF2-40B4-BE49-F238E27FC236}">
              <a16:creationId xmlns:a16="http://schemas.microsoft.com/office/drawing/2014/main" id="{00000000-0008-0000-27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2" name="Picture 9">
          <a:extLst>
            <a:ext uri="{FF2B5EF4-FFF2-40B4-BE49-F238E27FC236}">
              <a16:creationId xmlns:a16="http://schemas.microsoft.com/office/drawing/2014/main" id="{00000000-0008-0000-27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3" name="Picture 9">
          <a:extLst>
            <a:ext uri="{FF2B5EF4-FFF2-40B4-BE49-F238E27FC236}">
              <a16:creationId xmlns:a16="http://schemas.microsoft.com/office/drawing/2014/main" id="{00000000-0008-0000-27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4" name="Picture 9">
          <a:extLst>
            <a:ext uri="{FF2B5EF4-FFF2-40B4-BE49-F238E27FC236}">
              <a16:creationId xmlns:a16="http://schemas.microsoft.com/office/drawing/2014/main" id="{00000000-0008-0000-27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5" name="Picture 9">
          <a:extLst>
            <a:ext uri="{FF2B5EF4-FFF2-40B4-BE49-F238E27FC236}">
              <a16:creationId xmlns:a16="http://schemas.microsoft.com/office/drawing/2014/main" id="{00000000-0008-0000-27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6" name="Picture 9">
          <a:extLst>
            <a:ext uri="{FF2B5EF4-FFF2-40B4-BE49-F238E27FC236}">
              <a16:creationId xmlns:a16="http://schemas.microsoft.com/office/drawing/2014/main" id="{00000000-0008-0000-27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7" name="Picture 9">
          <a:extLst>
            <a:ext uri="{FF2B5EF4-FFF2-40B4-BE49-F238E27FC236}">
              <a16:creationId xmlns:a16="http://schemas.microsoft.com/office/drawing/2014/main" id="{00000000-0008-0000-27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8" name="Picture 9">
          <a:extLst>
            <a:ext uri="{FF2B5EF4-FFF2-40B4-BE49-F238E27FC236}">
              <a16:creationId xmlns:a16="http://schemas.microsoft.com/office/drawing/2014/main" id="{00000000-0008-0000-27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9" name="Picture 9">
          <a:extLst>
            <a:ext uri="{FF2B5EF4-FFF2-40B4-BE49-F238E27FC236}">
              <a16:creationId xmlns:a16="http://schemas.microsoft.com/office/drawing/2014/main" id="{00000000-0008-0000-27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0" name="Picture 9">
          <a:extLst>
            <a:ext uri="{FF2B5EF4-FFF2-40B4-BE49-F238E27FC236}">
              <a16:creationId xmlns:a16="http://schemas.microsoft.com/office/drawing/2014/main" id="{00000000-0008-0000-27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1" name="Picture 9">
          <a:extLst>
            <a:ext uri="{FF2B5EF4-FFF2-40B4-BE49-F238E27FC236}">
              <a16:creationId xmlns:a16="http://schemas.microsoft.com/office/drawing/2014/main" id="{00000000-0008-0000-27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2" name="Picture 9">
          <a:extLst>
            <a:ext uri="{FF2B5EF4-FFF2-40B4-BE49-F238E27FC236}">
              <a16:creationId xmlns:a16="http://schemas.microsoft.com/office/drawing/2014/main" id="{00000000-0008-0000-27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3" name="Picture 9">
          <a:extLst>
            <a:ext uri="{FF2B5EF4-FFF2-40B4-BE49-F238E27FC236}">
              <a16:creationId xmlns:a16="http://schemas.microsoft.com/office/drawing/2014/main" id="{00000000-0008-0000-27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4" name="Picture 9">
          <a:extLst>
            <a:ext uri="{FF2B5EF4-FFF2-40B4-BE49-F238E27FC236}">
              <a16:creationId xmlns:a16="http://schemas.microsoft.com/office/drawing/2014/main" id="{00000000-0008-0000-27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5" name="Picture 9">
          <a:extLst>
            <a:ext uri="{FF2B5EF4-FFF2-40B4-BE49-F238E27FC236}">
              <a16:creationId xmlns:a16="http://schemas.microsoft.com/office/drawing/2014/main" id="{00000000-0008-0000-27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6" name="Picture 9">
          <a:extLst>
            <a:ext uri="{FF2B5EF4-FFF2-40B4-BE49-F238E27FC236}">
              <a16:creationId xmlns:a16="http://schemas.microsoft.com/office/drawing/2014/main" id="{00000000-0008-0000-27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7" name="Picture 9">
          <a:extLst>
            <a:ext uri="{FF2B5EF4-FFF2-40B4-BE49-F238E27FC236}">
              <a16:creationId xmlns:a16="http://schemas.microsoft.com/office/drawing/2014/main" id="{00000000-0008-0000-27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8" name="Picture 9">
          <a:extLst>
            <a:ext uri="{FF2B5EF4-FFF2-40B4-BE49-F238E27FC236}">
              <a16:creationId xmlns:a16="http://schemas.microsoft.com/office/drawing/2014/main" id="{00000000-0008-0000-27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9" name="Picture 9">
          <a:extLst>
            <a:ext uri="{FF2B5EF4-FFF2-40B4-BE49-F238E27FC236}">
              <a16:creationId xmlns:a16="http://schemas.microsoft.com/office/drawing/2014/main" id="{00000000-0008-0000-27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0" name="Picture 9">
          <a:extLst>
            <a:ext uri="{FF2B5EF4-FFF2-40B4-BE49-F238E27FC236}">
              <a16:creationId xmlns:a16="http://schemas.microsoft.com/office/drawing/2014/main" id="{00000000-0008-0000-27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1" name="Picture 9">
          <a:extLst>
            <a:ext uri="{FF2B5EF4-FFF2-40B4-BE49-F238E27FC236}">
              <a16:creationId xmlns:a16="http://schemas.microsoft.com/office/drawing/2014/main" id="{00000000-0008-0000-27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2" name="Picture 9">
          <a:extLst>
            <a:ext uri="{FF2B5EF4-FFF2-40B4-BE49-F238E27FC236}">
              <a16:creationId xmlns:a16="http://schemas.microsoft.com/office/drawing/2014/main" id="{00000000-0008-0000-27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3" name="Picture 9">
          <a:extLst>
            <a:ext uri="{FF2B5EF4-FFF2-40B4-BE49-F238E27FC236}">
              <a16:creationId xmlns:a16="http://schemas.microsoft.com/office/drawing/2014/main" id="{00000000-0008-0000-27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4" name="Picture 9">
          <a:extLst>
            <a:ext uri="{FF2B5EF4-FFF2-40B4-BE49-F238E27FC236}">
              <a16:creationId xmlns:a16="http://schemas.microsoft.com/office/drawing/2014/main" id="{00000000-0008-0000-27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5" name="Picture 9">
          <a:extLst>
            <a:ext uri="{FF2B5EF4-FFF2-40B4-BE49-F238E27FC236}">
              <a16:creationId xmlns:a16="http://schemas.microsoft.com/office/drawing/2014/main" id="{00000000-0008-0000-27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6" name="Picture 9">
          <a:extLst>
            <a:ext uri="{FF2B5EF4-FFF2-40B4-BE49-F238E27FC236}">
              <a16:creationId xmlns:a16="http://schemas.microsoft.com/office/drawing/2014/main" id="{00000000-0008-0000-27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7" name="Picture 9">
          <a:extLst>
            <a:ext uri="{FF2B5EF4-FFF2-40B4-BE49-F238E27FC236}">
              <a16:creationId xmlns:a16="http://schemas.microsoft.com/office/drawing/2014/main" id="{00000000-0008-0000-27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8" name="Picture 9">
          <a:extLst>
            <a:ext uri="{FF2B5EF4-FFF2-40B4-BE49-F238E27FC236}">
              <a16:creationId xmlns:a16="http://schemas.microsoft.com/office/drawing/2014/main" id="{00000000-0008-0000-27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9" name="Picture 9">
          <a:extLst>
            <a:ext uri="{FF2B5EF4-FFF2-40B4-BE49-F238E27FC236}">
              <a16:creationId xmlns:a16="http://schemas.microsoft.com/office/drawing/2014/main" id="{00000000-0008-0000-27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0" name="Picture 9">
          <a:extLst>
            <a:ext uri="{FF2B5EF4-FFF2-40B4-BE49-F238E27FC236}">
              <a16:creationId xmlns:a16="http://schemas.microsoft.com/office/drawing/2014/main" id="{00000000-0008-0000-27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1" name="Picture 9">
          <a:extLst>
            <a:ext uri="{FF2B5EF4-FFF2-40B4-BE49-F238E27FC236}">
              <a16:creationId xmlns:a16="http://schemas.microsoft.com/office/drawing/2014/main" id="{00000000-0008-0000-27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2" name="Picture 9">
          <a:extLst>
            <a:ext uri="{FF2B5EF4-FFF2-40B4-BE49-F238E27FC236}">
              <a16:creationId xmlns:a16="http://schemas.microsoft.com/office/drawing/2014/main" id="{00000000-0008-0000-27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3" name="Picture 9">
          <a:extLst>
            <a:ext uri="{FF2B5EF4-FFF2-40B4-BE49-F238E27FC236}">
              <a16:creationId xmlns:a16="http://schemas.microsoft.com/office/drawing/2014/main" id="{00000000-0008-0000-27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4" name="Picture 9">
          <a:extLst>
            <a:ext uri="{FF2B5EF4-FFF2-40B4-BE49-F238E27FC236}">
              <a16:creationId xmlns:a16="http://schemas.microsoft.com/office/drawing/2014/main" id="{00000000-0008-0000-27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5" name="Picture 9">
          <a:extLst>
            <a:ext uri="{FF2B5EF4-FFF2-40B4-BE49-F238E27FC236}">
              <a16:creationId xmlns:a16="http://schemas.microsoft.com/office/drawing/2014/main" id="{00000000-0008-0000-27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6" name="Picture 9">
          <a:extLst>
            <a:ext uri="{FF2B5EF4-FFF2-40B4-BE49-F238E27FC236}">
              <a16:creationId xmlns:a16="http://schemas.microsoft.com/office/drawing/2014/main" id="{00000000-0008-0000-27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7" name="Picture 9">
          <a:extLst>
            <a:ext uri="{FF2B5EF4-FFF2-40B4-BE49-F238E27FC236}">
              <a16:creationId xmlns:a16="http://schemas.microsoft.com/office/drawing/2014/main" id="{00000000-0008-0000-27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8" name="Picture 9">
          <a:extLst>
            <a:ext uri="{FF2B5EF4-FFF2-40B4-BE49-F238E27FC236}">
              <a16:creationId xmlns:a16="http://schemas.microsoft.com/office/drawing/2014/main" id="{00000000-0008-0000-27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9" name="Picture 9">
          <a:extLst>
            <a:ext uri="{FF2B5EF4-FFF2-40B4-BE49-F238E27FC236}">
              <a16:creationId xmlns:a16="http://schemas.microsoft.com/office/drawing/2014/main" id="{00000000-0008-0000-27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0" name="Picture 9">
          <a:extLst>
            <a:ext uri="{FF2B5EF4-FFF2-40B4-BE49-F238E27FC236}">
              <a16:creationId xmlns:a16="http://schemas.microsoft.com/office/drawing/2014/main" id="{00000000-0008-0000-27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1" name="Picture 9">
          <a:extLst>
            <a:ext uri="{FF2B5EF4-FFF2-40B4-BE49-F238E27FC236}">
              <a16:creationId xmlns:a16="http://schemas.microsoft.com/office/drawing/2014/main" id="{00000000-0008-0000-27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2" name="Picture 9">
          <a:extLst>
            <a:ext uri="{FF2B5EF4-FFF2-40B4-BE49-F238E27FC236}">
              <a16:creationId xmlns:a16="http://schemas.microsoft.com/office/drawing/2014/main" id="{00000000-0008-0000-27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3" name="Picture 9">
          <a:extLst>
            <a:ext uri="{FF2B5EF4-FFF2-40B4-BE49-F238E27FC236}">
              <a16:creationId xmlns:a16="http://schemas.microsoft.com/office/drawing/2014/main" id="{00000000-0008-0000-27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4" name="Picture 9">
          <a:extLst>
            <a:ext uri="{FF2B5EF4-FFF2-40B4-BE49-F238E27FC236}">
              <a16:creationId xmlns:a16="http://schemas.microsoft.com/office/drawing/2014/main" id="{00000000-0008-0000-27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5" name="Picture 9">
          <a:extLst>
            <a:ext uri="{FF2B5EF4-FFF2-40B4-BE49-F238E27FC236}">
              <a16:creationId xmlns:a16="http://schemas.microsoft.com/office/drawing/2014/main" id="{00000000-0008-0000-27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6" name="Picture 9">
          <a:extLst>
            <a:ext uri="{FF2B5EF4-FFF2-40B4-BE49-F238E27FC236}">
              <a16:creationId xmlns:a16="http://schemas.microsoft.com/office/drawing/2014/main" id="{00000000-0008-0000-27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7" name="Picture 9">
          <a:extLst>
            <a:ext uri="{FF2B5EF4-FFF2-40B4-BE49-F238E27FC236}">
              <a16:creationId xmlns:a16="http://schemas.microsoft.com/office/drawing/2014/main" id="{00000000-0008-0000-27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8" name="Picture 9">
          <a:extLst>
            <a:ext uri="{FF2B5EF4-FFF2-40B4-BE49-F238E27FC236}">
              <a16:creationId xmlns:a16="http://schemas.microsoft.com/office/drawing/2014/main" id="{00000000-0008-0000-27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9" name="Picture 9">
          <a:extLst>
            <a:ext uri="{FF2B5EF4-FFF2-40B4-BE49-F238E27FC236}">
              <a16:creationId xmlns:a16="http://schemas.microsoft.com/office/drawing/2014/main" id="{00000000-0008-0000-27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0" name="Picture 9">
          <a:extLst>
            <a:ext uri="{FF2B5EF4-FFF2-40B4-BE49-F238E27FC236}">
              <a16:creationId xmlns:a16="http://schemas.microsoft.com/office/drawing/2014/main" id="{00000000-0008-0000-27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1" name="Picture 9">
          <a:extLst>
            <a:ext uri="{FF2B5EF4-FFF2-40B4-BE49-F238E27FC236}">
              <a16:creationId xmlns:a16="http://schemas.microsoft.com/office/drawing/2014/main" id="{00000000-0008-0000-27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2" name="Picture 9">
          <a:extLst>
            <a:ext uri="{FF2B5EF4-FFF2-40B4-BE49-F238E27FC236}">
              <a16:creationId xmlns:a16="http://schemas.microsoft.com/office/drawing/2014/main" id="{00000000-0008-0000-27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3" name="Picture 9">
          <a:extLst>
            <a:ext uri="{FF2B5EF4-FFF2-40B4-BE49-F238E27FC236}">
              <a16:creationId xmlns:a16="http://schemas.microsoft.com/office/drawing/2014/main" id="{00000000-0008-0000-27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4" name="Picture 9">
          <a:extLst>
            <a:ext uri="{FF2B5EF4-FFF2-40B4-BE49-F238E27FC236}">
              <a16:creationId xmlns:a16="http://schemas.microsoft.com/office/drawing/2014/main" id="{00000000-0008-0000-27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5" name="Picture 9">
          <a:extLst>
            <a:ext uri="{FF2B5EF4-FFF2-40B4-BE49-F238E27FC236}">
              <a16:creationId xmlns:a16="http://schemas.microsoft.com/office/drawing/2014/main" id="{00000000-0008-0000-27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6" name="Picture 9">
          <a:extLst>
            <a:ext uri="{FF2B5EF4-FFF2-40B4-BE49-F238E27FC236}">
              <a16:creationId xmlns:a16="http://schemas.microsoft.com/office/drawing/2014/main" id="{00000000-0008-0000-27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7" name="Picture 9">
          <a:extLst>
            <a:ext uri="{FF2B5EF4-FFF2-40B4-BE49-F238E27FC236}">
              <a16:creationId xmlns:a16="http://schemas.microsoft.com/office/drawing/2014/main" id="{00000000-0008-0000-27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8" name="Picture 9">
          <a:extLst>
            <a:ext uri="{FF2B5EF4-FFF2-40B4-BE49-F238E27FC236}">
              <a16:creationId xmlns:a16="http://schemas.microsoft.com/office/drawing/2014/main" id="{00000000-0008-0000-27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9" name="Picture 9">
          <a:extLst>
            <a:ext uri="{FF2B5EF4-FFF2-40B4-BE49-F238E27FC236}">
              <a16:creationId xmlns:a16="http://schemas.microsoft.com/office/drawing/2014/main" id="{00000000-0008-0000-27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0" name="Picture 9">
          <a:extLst>
            <a:ext uri="{FF2B5EF4-FFF2-40B4-BE49-F238E27FC236}">
              <a16:creationId xmlns:a16="http://schemas.microsoft.com/office/drawing/2014/main" id="{00000000-0008-0000-27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3" name="Picture 9">
          <a:extLst>
            <a:ext uri="{FF2B5EF4-FFF2-40B4-BE49-F238E27FC236}">
              <a16:creationId xmlns:a16="http://schemas.microsoft.com/office/drawing/2014/main" id="{00000000-0008-0000-27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8" name="Picture 9">
          <a:extLst>
            <a:ext uri="{FF2B5EF4-FFF2-40B4-BE49-F238E27FC236}">
              <a16:creationId xmlns:a16="http://schemas.microsoft.com/office/drawing/2014/main" id="{00000000-0008-0000-27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9" name="Picture 9">
          <a:extLst>
            <a:ext uri="{FF2B5EF4-FFF2-40B4-BE49-F238E27FC236}">
              <a16:creationId xmlns:a16="http://schemas.microsoft.com/office/drawing/2014/main" id="{00000000-0008-0000-27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0" name="Picture 9">
          <a:extLst>
            <a:ext uri="{FF2B5EF4-FFF2-40B4-BE49-F238E27FC236}">
              <a16:creationId xmlns:a16="http://schemas.microsoft.com/office/drawing/2014/main" id="{00000000-0008-0000-27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1" name="Picture 9">
          <a:extLst>
            <a:ext uri="{FF2B5EF4-FFF2-40B4-BE49-F238E27FC236}">
              <a16:creationId xmlns:a16="http://schemas.microsoft.com/office/drawing/2014/main" id="{00000000-0008-0000-27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2" name="Picture 9">
          <a:extLst>
            <a:ext uri="{FF2B5EF4-FFF2-40B4-BE49-F238E27FC236}">
              <a16:creationId xmlns:a16="http://schemas.microsoft.com/office/drawing/2014/main" id="{00000000-0008-0000-27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3" name="Picture 9">
          <a:extLst>
            <a:ext uri="{FF2B5EF4-FFF2-40B4-BE49-F238E27FC236}">
              <a16:creationId xmlns:a16="http://schemas.microsoft.com/office/drawing/2014/main" id="{00000000-0008-0000-27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4" name="Picture 9">
          <a:extLst>
            <a:ext uri="{FF2B5EF4-FFF2-40B4-BE49-F238E27FC236}">
              <a16:creationId xmlns:a16="http://schemas.microsoft.com/office/drawing/2014/main" id="{00000000-0008-0000-27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5" name="Picture 9">
          <a:extLst>
            <a:ext uri="{FF2B5EF4-FFF2-40B4-BE49-F238E27FC236}">
              <a16:creationId xmlns:a16="http://schemas.microsoft.com/office/drawing/2014/main" id="{00000000-0008-0000-27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6" name="Picture 9">
          <a:extLst>
            <a:ext uri="{FF2B5EF4-FFF2-40B4-BE49-F238E27FC236}">
              <a16:creationId xmlns:a16="http://schemas.microsoft.com/office/drawing/2014/main" id="{00000000-0008-0000-27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7" name="Picture 9">
          <a:extLst>
            <a:ext uri="{FF2B5EF4-FFF2-40B4-BE49-F238E27FC236}">
              <a16:creationId xmlns:a16="http://schemas.microsoft.com/office/drawing/2014/main" id="{00000000-0008-0000-27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8" name="Picture 9">
          <a:extLst>
            <a:ext uri="{FF2B5EF4-FFF2-40B4-BE49-F238E27FC236}">
              <a16:creationId xmlns:a16="http://schemas.microsoft.com/office/drawing/2014/main" id="{00000000-0008-0000-27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9" name="Picture 9">
          <a:extLst>
            <a:ext uri="{FF2B5EF4-FFF2-40B4-BE49-F238E27FC236}">
              <a16:creationId xmlns:a16="http://schemas.microsoft.com/office/drawing/2014/main" id="{00000000-0008-0000-27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0" name="Picture 9">
          <a:extLst>
            <a:ext uri="{FF2B5EF4-FFF2-40B4-BE49-F238E27FC236}">
              <a16:creationId xmlns:a16="http://schemas.microsoft.com/office/drawing/2014/main" id="{00000000-0008-0000-27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1" name="Picture 9">
          <a:extLst>
            <a:ext uri="{FF2B5EF4-FFF2-40B4-BE49-F238E27FC236}">
              <a16:creationId xmlns:a16="http://schemas.microsoft.com/office/drawing/2014/main" id="{00000000-0008-0000-27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2" name="Picture 9">
          <a:extLst>
            <a:ext uri="{FF2B5EF4-FFF2-40B4-BE49-F238E27FC236}">
              <a16:creationId xmlns:a16="http://schemas.microsoft.com/office/drawing/2014/main" id="{00000000-0008-0000-27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3" name="Picture 9">
          <a:extLst>
            <a:ext uri="{FF2B5EF4-FFF2-40B4-BE49-F238E27FC236}">
              <a16:creationId xmlns:a16="http://schemas.microsoft.com/office/drawing/2014/main" id="{00000000-0008-0000-27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4" name="Picture 9">
          <a:extLst>
            <a:ext uri="{FF2B5EF4-FFF2-40B4-BE49-F238E27FC236}">
              <a16:creationId xmlns:a16="http://schemas.microsoft.com/office/drawing/2014/main" id="{00000000-0008-0000-27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5" name="Picture 9">
          <a:extLst>
            <a:ext uri="{FF2B5EF4-FFF2-40B4-BE49-F238E27FC236}">
              <a16:creationId xmlns:a16="http://schemas.microsoft.com/office/drawing/2014/main" id="{00000000-0008-0000-27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6" name="Picture 9">
          <a:extLst>
            <a:ext uri="{FF2B5EF4-FFF2-40B4-BE49-F238E27FC236}">
              <a16:creationId xmlns:a16="http://schemas.microsoft.com/office/drawing/2014/main" id="{00000000-0008-0000-27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7" name="Picture 9">
          <a:extLst>
            <a:ext uri="{FF2B5EF4-FFF2-40B4-BE49-F238E27FC236}">
              <a16:creationId xmlns:a16="http://schemas.microsoft.com/office/drawing/2014/main" id="{00000000-0008-0000-27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8" name="Picture 9">
          <a:extLst>
            <a:ext uri="{FF2B5EF4-FFF2-40B4-BE49-F238E27FC236}">
              <a16:creationId xmlns:a16="http://schemas.microsoft.com/office/drawing/2014/main" id="{00000000-0008-0000-27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9" name="Picture 9">
          <a:extLst>
            <a:ext uri="{FF2B5EF4-FFF2-40B4-BE49-F238E27FC236}">
              <a16:creationId xmlns:a16="http://schemas.microsoft.com/office/drawing/2014/main" id="{00000000-0008-0000-27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0" name="Picture 9">
          <a:extLst>
            <a:ext uri="{FF2B5EF4-FFF2-40B4-BE49-F238E27FC236}">
              <a16:creationId xmlns:a16="http://schemas.microsoft.com/office/drawing/2014/main" id="{00000000-0008-0000-27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1" name="Picture 9">
          <a:extLst>
            <a:ext uri="{FF2B5EF4-FFF2-40B4-BE49-F238E27FC236}">
              <a16:creationId xmlns:a16="http://schemas.microsoft.com/office/drawing/2014/main" id="{00000000-0008-0000-27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2" name="Picture 9">
          <a:extLst>
            <a:ext uri="{FF2B5EF4-FFF2-40B4-BE49-F238E27FC236}">
              <a16:creationId xmlns:a16="http://schemas.microsoft.com/office/drawing/2014/main" id="{00000000-0008-0000-27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3" name="Picture 9">
          <a:extLst>
            <a:ext uri="{FF2B5EF4-FFF2-40B4-BE49-F238E27FC236}">
              <a16:creationId xmlns:a16="http://schemas.microsoft.com/office/drawing/2014/main" id="{00000000-0008-0000-27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4" name="Picture 9">
          <a:extLst>
            <a:ext uri="{FF2B5EF4-FFF2-40B4-BE49-F238E27FC236}">
              <a16:creationId xmlns:a16="http://schemas.microsoft.com/office/drawing/2014/main" id="{00000000-0008-0000-27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5" name="Picture 9">
          <a:extLst>
            <a:ext uri="{FF2B5EF4-FFF2-40B4-BE49-F238E27FC236}">
              <a16:creationId xmlns:a16="http://schemas.microsoft.com/office/drawing/2014/main" id="{00000000-0008-0000-27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6" name="Picture 9">
          <a:extLst>
            <a:ext uri="{FF2B5EF4-FFF2-40B4-BE49-F238E27FC236}">
              <a16:creationId xmlns:a16="http://schemas.microsoft.com/office/drawing/2014/main" id="{00000000-0008-0000-27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7" name="Picture 9">
          <a:extLst>
            <a:ext uri="{FF2B5EF4-FFF2-40B4-BE49-F238E27FC236}">
              <a16:creationId xmlns:a16="http://schemas.microsoft.com/office/drawing/2014/main" id="{00000000-0008-0000-27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8" name="Picture 9">
          <a:extLst>
            <a:ext uri="{FF2B5EF4-FFF2-40B4-BE49-F238E27FC236}">
              <a16:creationId xmlns:a16="http://schemas.microsoft.com/office/drawing/2014/main" id="{00000000-0008-0000-27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9" name="Picture 9">
          <a:extLst>
            <a:ext uri="{FF2B5EF4-FFF2-40B4-BE49-F238E27FC236}">
              <a16:creationId xmlns:a16="http://schemas.microsoft.com/office/drawing/2014/main" id="{00000000-0008-0000-27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0" name="Picture 9">
          <a:extLst>
            <a:ext uri="{FF2B5EF4-FFF2-40B4-BE49-F238E27FC236}">
              <a16:creationId xmlns:a16="http://schemas.microsoft.com/office/drawing/2014/main" id="{00000000-0008-0000-27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1" name="Picture 9">
          <a:extLst>
            <a:ext uri="{FF2B5EF4-FFF2-40B4-BE49-F238E27FC236}">
              <a16:creationId xmlns:a16="http://schemas.microsoft.com/office/drawing/2014/main" id="{00000000-0008-0000-27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2" name="Picture 9">
          <a:extLst>
            <a:ext uri="{FF2B5EF4-FFF2-40B4-BE49-F238E27FC236}">
              <a16:creationId xmlns:a16="http://schemas.microsoft.com/office/drawing/2014/main" id="{00000000-0008-0000-27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3" name="Picture 9">
          <a:extLst>
            <a:ext uri="{FF2B5EF4-FFF2-40B4-BE49-F238E27FC236}">
              <a16:creationId xmlns:a16="http://schemas.microsoft.com/office/drawing/2014/main" id="{00000000-0008-0000-27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4" name="Picture 9">
          <a:extLst>
            <a:ext uri="{FF2B5EF4-FFF2-40B4-BE49-F238E27FC236}">
              <a16:creationId xmlns:a16="http://schemas.microsoft.com/office/drawing/2014/main" id="{00000000-0008-0000-27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5" name="Picture 9">
          <a:extLst>
            <a:ext uri="{FF2B5EF4-FFF2-40B4-BE49-F238E27FC236}">
              <a16:creationId xmlns:a16="http://schemas.microsoft.com/office/drawing/2014/main" id="{00000000-0008-0000-27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6" name="Picture 9">
          <a:extLst>
            <a:ext uri="{FF2B5EF4-FFF2-40B4-BE49-F238E27FC236}">
              <a16:creationId xmlns:a16="http://schemas.microsoft.com/office/drawing/2014/main" id="{00000000-0008-0000-27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7" name="Picture 9">
          <a:extLst>
            <a:ext uri="{FF2B5EF4-FFF2-40B4-BE49-F238E27FC236}">
              <a16:creationId xmlns:a16="http://schemas.microsoft.com/office/drawing/2014/main" id="{00000000-0008-0000-27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8" name="Picture 9">
          <a:extLst>
            <a:ext uri="{FF2B5EF4-FFF2-40B4-BE49-F238E27FC236}">
              <a16:creationId xmlns:a16="http://schemas.microsoft.com/office/drawing/2014/main" id="{00000000-0008-0000-27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9" name="Picture 9">
          <a:extLst>
            <a:ext uri="{FF2B5EF4-FFF2-40B4-BE49-F238E27FC236}">
              <a16:creationId xmlns:a16="http://schemas.microsoft.com/office/drawing/2014/main" id="{00000000-0008-0000-27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0" name="Picture 9">
          <a:extLst>
            <a:ext uri="{FF2B5EF4-FFF2-40B4-BE49-F238E27FC236}">
              <a16:creationId xmlns:a16="http://schemas.microsoft.com/office/drawing/2014/main" id="{00000000-0008-0000-27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1" name="Picture 9">
          <a:extLst>
            <a:ext uri="{FF2B5EF4-FFF2-40B4-BE49-F238E27FC236}">
              <a16:creationId xmlns:a16="http://schemas.microsoft.com/office/drawing/2014/main" id="{00000000-0008-0000-27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2" name="Picture 9">
          <a:extLst>
            <a:ext uri="{FF2B5EF4-FFF2-40B4-BE49-F238E27FC236}">
              <a16:creationId xmlns:a16="http://schemas.microsoft.com/office/drawing/2014/main" id="{00000000-0008-0000-27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3" name="Picture 9">
          <a:extLst>
            <a:ext uri="{FF2B5EF4-FFF2-40B4-BE49-F238E27FC236}">
              <a16:creationId xmlns:a16="http://schemas.microsoft.com/office/drawing/2014/main" id="{00000000-0008-0000-27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4" name="Picture 9">
          <a:extLst>
            <a:ext uri="{FF2B5EF4-FFF2-40B4-BE49-F238E27FC236}">
              <a16:creationId xmlns:a16="http://schemas.microsoft.com/office/drawing/2014/main" id="{00000000-0008-0000-27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5" name="Picture 9">
          <a:extLst>
            <a:ext uri="{FF2B5EF4-FFF2-40B4-BE49-F238E27FC236}">
              <a16:creationId xmlns:a16="http://schemas.microsoft.com/office/drawing/2014/main" id="{00000000-0008-0000-27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6" name="Picture 9">
          <a:extLst>
            <a:ext uri="{FF2B5EF4-FFF2-40B4-BE49-F238E27FC236}">
              <a16:creationId xmlns:a16="http://schemas.microsoft.com/office/drawing/2014/main" id="{00000000-0008-0000-27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7" name="Picture 9">
          <a:extLst>
            <a:ext uri="{FF2B5EF4-FFF2-40B4-BE49-F238E27FC236}">
              <a16:creationId xmlns:a16="http://schemas.microsoft.com/office/drawing/2014/main" id="{00000000-0008-0000-27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8" name="Picture 9">
          <a:extLst>
            <a:ext uri="{FF2B5EF4-FFF2-40B4-BE49-F238E27FC236}">
              <a16:creationId xmlns:a16="http://schemas.microsoft.com/office/drawing/2014/main" id="{00000000-0008-0000-27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9" name="Picture 9">
          <a:extLst>
            <a:ext uri="{FF2B5EF4-FFF2-40B4-BE49-F238E27FC236}">
              <a16:creationId xmlns:a16="http://schemas.microsoft.com/office/drawing/2014/main" id="{00000000-0008-0000-27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0" name="Picture 9">
          <a:extLst>
            <a:ext uri="{FF2B5EF4-FFF2-40B4-BE49-F238E27FC236}">
              <a16:creationId xmlns:a16="http://schemas.microsoft.com/office/drawing/2014/main" id="{00000000-0008-0000-27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1" name="Picture 9">
          <a:extLst>
            <a:ext uri="{FF2B5EF4-FFF2-40B4-BE49-F238E27FC236}">
              <a16:creationId xmlns:a16="http://schemas.microsoft.com/office/drawing/2014/main" id="{00000000-0008-0000-27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2" name="Picture 9">
          <a:extLst>
            <a:ext uri="{FF2B5EF4-FFF2-40B4-BE49-F238E27FC236}">
              <a16:creationId xmlns:a16="http://schemas.microsoft.com/office/drawing/2014/main" id="{00000000-0008-0000-27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3" name="Picture 9">
          <a:extLst>
            <a:ext uri="{FF2B5EF4-FFF2-40B4-BE49-F238E27FC236}">
              <a16:creationId xmlns:a16="http://schemas.microsoft.com/office/drawing/2014/main" id="{00000000-0008-0000-27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4" name="Picture 9">
          <a:extLst>
            <a:ext uri="{FF2B5EF4-FFF2-40B4-BE49-F238E27FC236}">
              <a16:creationId xmlns:a16="http://schemas.microsoft.com/office/drawing/2014/main" id="{00000000-0008-0000-27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5" name="Picture 9">
          <a:extLst>
            <a:ext uri="{FF2B5EF4-FFF2-40B4-BE49-F238E27FC236}">
              <a16:creationId xmlns:a16="http://schemas.microsoft.com/office/drawing/2014/main" id="{00000000-0008-0000-27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6" name="Picture 9">
          <a:extLst>
            <a:ext uri="{FF2B5EF4-FFF2-40B4-BE49-F238E27FC236}">
              <a16:creationId xmlns:a16="http://schemas.microsoft.com/office/drawing/2014/main" id="{00000000-0008-0000-27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7" name="Picture 9">
          <a:extLst>
            <a:ext uri="{FF2B5EF4-FFF2-40B4-BE49-F238E27FC236}">
              <a16:creationId xmlns:a16="http://schemas.microsoft.com/office/drawing/2014/main" id="{00000000-0008-0000-27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8" name="Picture 9">
          <a:extLst>
            <a:ext uri="{FF2B5EF4-FFF2-40B4-BE49-F238E27FC236}">
              <a16:creationId xmlns:a16="http://schemas.microsoft.com/office/drawing/2014/main" id="{00000000-0008-0000-27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99" name="Picture 9">
          <a:extLst>
            <a:ext uri="{FF2B5EF4-FFF2-40B4-BE49-F238E27FC236}">
              <a16:creationId xmlns:a16="http://schemas.microsoft.com/office/drawing/2014/main" id="{00000000-0008-0000-27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00" name="Picture 9">
          <a:extLst>
            <a:ext uri="{FF2B5EF4-FFF2-40B4-BE49-F238E27FC236}">
              <a16:creationId xmlns:a16="http://schemas.microsoft.com/office/drawing/2014/main" id="{00000000-0008-0000-27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1" name="Picture 9">
          <a:extLst>
            <a:ext uri="{FF2B5EF4-FFF2-40B4-BE49-F238E27FC236}">
              <a16:creationId xmlns:a16="http://schemas.microsoft.com/office/drawing/2014/main" id="{00000000-0008-0000-27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2" name="Picture 9">
          <a:extLst>
            <a:ext uri="{FF2B5EF4-FFF2-40B4-BE49-F238E27FC236}">
              <a16:creationId xmlns:a16="http://schemas.microsoft.com/office/drawing/2014/main" id="{00000000-0008-0000-27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3" name="Picture 9">
          <a:extLst>
            <a:ext uri="{FF2B5EF4-FFF2-40B4-BE49-F238E27FC236}">
              <a16:creationId xmlns:a16="http://schemas.microsoft.com/office/drawing/2014/main" id="{00000000-0008-0000-27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4" name="Picture 9">
          <a:extLst>
            <a:ext uri="{FF2B5EF4-FFF2-40B4-BE49-F238E27FC236}">
              <a16:creationId xmlns:a16="http://schemas.microsoft.com/office/drawing/2014/main" id="{00000000-0008-0000-27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5" name="Picture 9">
          <a:extLst>
            <a:ext uri="{FF2B5EF4-FFF2-40B4-BE49-F238E27FC236}">
              <a16:creationId xmlns:a16="http://schemas.microsoft.com/office/drawing/2014/main" id="{00000000-0008-0000-27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6" name="Picture 9">
          <a:extLst>
            <a:ext uri="{FF2B5EF4-FFF2-40B4-BE49-F238E27FC236}">
              <a16:creationId xmlns:a16="http://schemas.microsoft.com/office/drawing/2014/main" id="{00000000-0008-0000-27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7" name="Picture 9">
          <a:extLst>
            <a:ext uri="{FF2B5EF4-FFF2-40B4-BE49-F238E27FC236}">
              <a16:creationId xmlns:a16="http://schemas.microsoft.com/office/drawing/2014/main" id="{00000000-0008-0000-27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8" name="Picture 9">
          <a:extLst>
            <a:ext uri="{FF2B5EF4-FFF2-40B4-BE49-F238E27FC236}">
              <a16:creationId xmlns:a16="http://schemas.microsoft.com/office/drawing/2014/main" id="{00000000-0008-0000-27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9" name="Picture 9">
          <a:extLst>
            <a:ext uri="{FF2B5EF4-FFF2-40B4-BE49-F238E27FC236}">
              <a16:creationId xmlns:a16="http://schemas.microsoft.com/office/drawing/2014/main" id="{00000000-0008-0000-27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0" name="Picture 9">
          <a:extLst>
            <a:ext uri="{FF2B5EF4-FFF2-40B4-BE49-F238E27FC236}">
              <a16:creationId xmlns:a16="http://schemas.microsoft.com/office/drawing/2014/main" id="{00000000-0008-0000-27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1" name="Picture 9">
          <a:extLst>
            <a:ext uri="{FF2B5EF4-FFF2-40B4-BE49-F238E27FC236}">
              <a16:creationId xmlns:a16="http://schemas.microsoft.com/office/drawing/2014/main" id="{00000000-0008-0000-27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2" name="Picture 9">
          <a:extLst>
            <a:ext uri="{FF2B5EF4-FFF2-40B4-BE49-F238E27FC236}">
              <a16:creationId xmlns:a16="http://schemas.microsoft.com/office/drawing/2014/main" id="{00000000-0008-0000-27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3" name="Picture 9">
          <a:extLst>
            <a:ext uri="{FF2B5EF4-FFF2-40B4-BE49-F238E27FC236}">
              <a16:creationId xmlns:a16="http://schemas.microsoft.com/office/drawing/2014/main" id="{00000000-0008-0000-27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4" name="Picture 9">
          <a:extLst>
            <a:ext uri="{FF2B5EF4-FFF2-40B4-BE49-F238E27FC236}">
              <a16:creationId xmlns:a16="http://schemas.microsoft.com/office/drawing/2014/main" id="{00000000-0008-0000-27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5" name="Picture 9">
          <a:extLst>
            <a:ext uri="{FF2B5EF4-FFF2-40B4-BE49-F238E27FC236}">
              <a16:creationId xmlns:a16="http://schemas.microsoft.com/office/drawing/2014/main" id="{00000000-0008-0000-27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6" name="Picture 9">
          <a:extLst>
            <a:ext uri="{FF2B5EF4-FFF2-40B4-BE49-F238E27FC236}">
              <a16:creationId xmlns:a16="http://schemas.microsoft.com/office/drawing/2014/main" id="{00000000-0008-0000-27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7" name="Picture 9">
          <a:extLst>
            <a:ext uri="{FF2B5EF4-FFF2-40B4-BE49-F238E27FC236}">
              <a16:creationId xmlns:a16="http://schemas.microsoft.com/office/drawing/2014/main" id="{00000000-0008-0000-27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8" name="Picture 9">
          <a:extLst>
            <a:ext uri="{FF2B5EF4-FFF2-40B4-BE49-F238E27FC236}">
              <a16:creationId xmlns:a16="http://schemas.microsoft.com/office/drawing/2014/main" id="{00000000-0008-0000-27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9" name="Picture 9">
          <a:extLst>
            <a:ext uri="{FF2B5EF4-FFF2-40B4-BE49-F238E27FC236}">
              <a16:creationId xmlns:a16="http://schemas.microsoft.com/office/drawing/2014/main" id="{00000000-0008-0000-27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20" name="Picture 9">
          <a:extLst>
            <a:ext uri="{FF2B5EF4-FFF2-40B4-BE49-F238E27FC236}">
              <a16:creationId xmlns:a16="http://schemas.microsoft.com/office/drawing/2014/main" id="{00000000-0008-0000-27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1" name="Picture 9">
          <a:extLst>
            <a:ext uri="{FF2B5EF4-FFF2-40B4-BE49-F238E27FC236}">
              <a16:creationId xmlns:a16="http://schemas.microsoft.com/office/drawing/2014/main" id="{00000000-0008-0000-27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2" name="Picture 9">
          <a:extLst>
            <a:ext uri="{FF2B5EF4-FFF2-40B4-BE49-F238E27FC236}">
              <a16:creationId xmlns:a16="http://schemas.microsoft.com/office/drawing/2014/main" id="{00000000-0008-0000-27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3" name="Picture 9">
          <a:extLst>
            <a:ext uri="{FF2B5EF4-FFF2-40B4-BE49-F238E27FC236}">
              <a16:creationId xmlns:a16="http://schemas.microsoft.com/office/drawing/2014/main" id="{00000000-0008-0000-27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4" name="Picture 9">
          <a:extLst>
            <a:ext uri="{FF2B5EF4-FFF2-40B4-BE49-F238E27FC236}">
              <a16:creationId xmlns:a16="http://schemas.microsoft.com/office/drawing/2014/main" id="{00000000-0008-0000-27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5" name="Picture 9">
          <a:extLst>
            <a:ext uri="{FF2B5EF4-FFF2-40B4-BE49-F238E27FC236}">
              <a16:creationId xmlns:a16="http://schemas.microsoft.com/office/drawing/2014/main" id="{00000000-0008-0000-27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6" name="Picture 9">
          <a:extLst>
            <a:ext uri="{FF2B5EF4-FFF2-40B4-BE49-F238E27FC236}">
              <a16:creationId xmlns:a16="http://schemas.microsoft.com/office/drawing/2014/main" id="{00000000-0008-0000-27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7" name="Picture 9">
          <a:extLst>
            <a:ext uri="{FF2B5EF4-FFF2-40B4-BE49-F238E27FC236}">
              <a16:creationId xmlns:a16="http://schemas.microsoft.com/office/drawing/2014/main" id="{00000000-0008-0000-27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8" name="Picture 9">
          <a:extLst>
            <a:ext uri="{FF2B5EF4-FFF2-40B4-BE49-F238E27FC236}">
              <a16:creationId xmlns:a16="http://schemas.microsoft.com/office/drawing/2014/main" id="{00000000-0008-0000-27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0" name="Picture 9">
          <a:extLst>
            <a:ext uri="{FF2B5EF4-FFF2-40B4-BE49-F238E27FC236}">
              <a16:creationId xmlns:a16="http://schemas.microsoft.com/office/drawing/2014/main" id="{00000000-0008-0000-27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1" name="Picture 9">
          <a:extLst>
            <a:ext uri="{FF2B5EF4-FFF2-40B4-BE49-F238E27FC236}">
              <a16:creationId xmlns:a16="http://schemas.microsoft.com/office/drawing/2014/main" id="{00000000-0008-0000-27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2" name="Picture 9">
          <a:extLst>
            <a:ext uri="{FF2B5EF4-FFF2-40B4-BE49-F238E27FC236}">
              <a16:creationId xmlns:a16="http://schemas.microsoft.com/office/drawing/2014/main" id="{00000000-0008-0000-27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3" name="Picture 9">
          <a:extLst>
            <a:ext uri="{FF2B5EF4-FFF2-40B4-BE49-F238E27FC236}">
              <a16:creationId xmlns:a16="http://schemas.microsoft.com/office/drawing/2014/main" id="{00000000-0008-0000-27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4" name="Picture 9">
          <a:extLst>
            <a:ext uri="{FF2B5EF4-FFF2-40B4-BE49-F238E27FC236}">
              <a16:creationId xmlns:a16="http://schemas.microsoft.com/office/drawing/2014/main" id="{00000000-0008-0000-27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5" name="Picture 9">
          <a:extLst>
            <a:ext uri="{FF2B5EF4-FFF2-40B4-BE49-F238E27FC236}">
              <a16:creationId xmlns:a16="http://schemas.microsoft.com/office/drawing/2014/main" id="{00000000-0008-0000-27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6" name="Picture 9">
          <a:extLst>
            <a:ext uri="{FF2B5EF4-FFF2-40B4-BE49-F238E27FC236}">
              <a16:creationId xmlns:a16="http://schemas.microsoft.com/office/drawing/2014/main" id="{00000000-0008-0000-27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7" name="Picture 9">
          <a:extLst>
            <a:ext uri="{FF2B5EF4-FFF2-40B4-BE49-F238E27FC236}">
              <a16:creationId xmlns:a16="http://schemas.microsoft.com/office/drawing/2014/main" id="{00000000-0008-0000-27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8" name="Picture 9">
          <a:extLst>
            <a:ext uri="{FF2B5EF4-FFF2-40B4-BE49-F238E27FC236}">
              <a16:creationId xmlns:a16="http://schemas.microsoft.com/office/drawing/2014/main" id="{00000000-0008-0000-27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9" name="Picture 9">
          <a:extLst>
            <a:ext uri="{FF2B5EF4-FFF2-40B4-BE49-F238E27FC236}">
              <a16:creationId xmlns:a16="http://schemas.microsoft.com/office/drawing/2014/main" id="{00000000-0008-0000-27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0" name="Picture 9">
          <a:extLst>
            <a:ext uri="{FF2B5EF4-FFF2-40B4-BE49-F238E27FC236}">
              <a16:creationId xmlns:a16="http://schemas.microsoft.com/office/drawing/2014/main" id="{00000000-0008-0000-27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2" name="Picture 9">
          <a:extLst>
            <a:ext uri="{FF2B5EF4-FFF2-40B4-BE49-F238E27FC236}">
              <a16:creationId xmlns:a16="http://schemas.microsoft.com/office/drawing/2014/main" id="{00000000-0008-0000-27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3" name="Picture 9">
          <a:extLst>
            <a:ext uri="{FF2B5EF4-FFF2-40B4-BE49-F238E27FC236}">
              <a16:creationId xmlns:a16="http://schemas.microsoft.com/office/drawing/2014/main" id="{00000000-0008-0000-27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4" name="Picture 9">
          <a:extLst>
            <a:ext uri="{FF2B5EF4-FFF2-40B4-BE49-F238E27FC236}">
              <a16:creationId xmlns:a16="http://schemas.microsoft.com/office/drawing/2014/main" id="{00000000-0008-0000-27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5" name="Picture 9">
          <a:extLst>
            <a:ext uri="{FF2B5EF4-FFF2-40B4-BE49-F238E27FC236}">
              <a16:creationId xmlns:a16="http://schemas.microsoft.com/office/drawing/2014/main" id="{00000000-0008-0000-27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6" name="Picture 9">
          <a:extLst>
            <a:ext uri="{FF2B5EF4-FFF2-40B4-BE49-F238E27FC236}">
              <a16:creationId xmlns:a16="http://schemas.microsoft.com/office/drawing/2014/main" id="{00000000-0008-0000-27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7" name="Picture 9">
          <a:extLst>
            <a:ext uri="{FF2B5EF4-FFF2-40B4-BE49-F238E27FC236}">
              <a16:creationId xmlns:a16="http://schemas.microsoft.com/office/drawing/2014/main" id="{00000000-0008-0000-27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8" name="Picture 9">
          <a:extLst>
            <a:ext uri="{FF2B5EF4-FFF2-40B4-BE49-F238E27FC236}">
              <a16:creationId xmlns:a16="http://schemas.microsoft.com/office/drawing/2014/main" id="{00000000-0008-0000-27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9" name="Picture 9">
          <a:extLst>
            <a:ext uri="{FF2B5EF4-FFF2-40B4-BE49-F238E27FC236}">
              <a16:creationId xmlns:a16="http://schemas.microsoft.com/office/drawing/2014/main" id="{00000000-0008-0000-27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0" name="Picture 9">
          <a:extLst>
            <a:ext uri="{FF2B5EF4-FFF2-40B4-BE49-F238E27FC236}">
              <a16:creationId xmlns:a16="http://schemas.microsoft.com/office/drawing/2014/main" id="{00000000-0008-0000-27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1" name="Picture 9">
          <a:extLst>
            <a:ext uri="{FF2B5EF4-FFF2-40B4-BE49-F238E27FC236}">
              <a16:creationId xmlns:a16="http://schemas.microsoft.com/office/drawing/2014/main" id="{00000000-0008-0000-27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2" name="Picture 9">
          <a:extLst>
            <a:ext uri="{FF2B5EF4-FFF2-40B4-BE49-F238E27FC236}">
              <a16:creationId xmlns:a16="http://schemas.microsoft.com/office/drawing/2014/main" id="{00000000-0008-0000-27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3" name="Picture 9">
          <a:extLst>
            <a:ext uri="{FF2B5EF4-FFF2-40B4-BE49-F238E27FC236}">
              <a16:creationId xmlns:a16="http://schemas.microsoft.com/office/drawing/2014/main" id="{00000000-0008-0000-27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4" name="Picture 9">
          <a:extLst>
            <a:ext uri="{FF2B5EF4-FFF2-40B4-BE49-F238E27FC236}">
              <a16:creationId xmlns:a16="http://schemas.microsoft.com/office/drawing/2014/main" id="{00000000-0008-0000-27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5" name="Picture 9">
          <a:extLst>
            <a:ext uri="{FF2B5EF4-FFF2-40B4-BE49-F238E27FC236}">
              <a16:creationId xmlns:a16="http://schemas.microsoft.com/office/drawing/2014/main" id="{00000000-0008-0000-27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6" name="Picture 9">
          <a:extLst>
            <a:ext uri="{FF2B5EF4-FFF2-40B4-BE49-F238E27FC236}">
              <a16:creationId xmlns:a16="http://schemas.microsoft.com/office/drawing/2014/main" id="{00000000-0008-0000-27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7" name="Picture 9">
          <a:extLst>
            <a:ext uri="{FF2B5EF4-FFF2-40B4-BE49-F238E27FC236}">
              <a16:creationId xmlns:a16="http://schemas.microsoft.com/office/drawing/2014/main" id="{00000000-0008-0000-27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8" name="Picture 9">
          <a:extLst>
            <a:ext uri="{FF2B5EF4-FFF2-40B4-BE49-F238E27FC236}">
              <a16:creationId xmlns:a16="http://schemas.microsoft.com/office/drawing/2014/main" id="{00000000-0008-0000-27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9" name="Picture 9">
          <a:extLst>
            <a:ext uri="{FF2B5EF4-FFF2-40B4-BE49-F238E27FC236}">
              <a16:creationId xmlns:a16="http://schemas.microsoft.com/office/drawing/2014/main" id="{00000000-0008-0000-27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0" name="Picture 9">
          <a:extLst>
            <a:ext uri="{FF2B5EF4-FFF2-40B4-BE49-F238E27FC236}">
              <a16:creationId xmlns:a16="http://schemas.microsoft.com/office/drawing/2014/main" id="{00000000-0008-0000-27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1" name="Picture 9">
          <a:extLst>
            <a:ext uri="{FF2B5EF4-FFF2-40B4-BE49-F238E27FC236}">
              <a16:creationId xmlns:a16="http://schemas.microsoft.com/office/drawing/2014/main" id="{00000000-0008-0000-27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2" name="Picture 9">
          <a:extLst>
            <a:ext uri="{FF2B5EF4-FFF2-40B4-BE49-F238E27FC236}">
              <a16:creationId xmlns:a16="http://schemas.microsoft.com/office/drawing/2014/main" id="{00000000-0008-0000-27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3" name="Picture 9">
          <a:extLst>
            <a:ext uri="{FF2B5EF4-FFF2-40B4-BE49-F238E27FC236}">
              <a16:creationId xmlns:a16="http://schemas.microsoft.com/office/drawing/2014/main" id="{00000000-0008-0000-27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4" name="Picture 9">
          <a:extLst>
            <a:ext uri="{FF2B5EF4-FFF2-40B4-BE49-F238E27FC236}">
              <a16:creationId xmlns:a16="http://schemas.microsoft.com/office/drawing/2014/main" id="{00000000-0008-0000-27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5" name="Picture 9">
          <a:extLst>
            <a:ext uri="{FF2B5EF4-FFF2-40B4-BE49-F238E27FC236}">
              <a16:creationId xmlns:a16="http://schemas.microsoft.com/office/drawing/2014/main" id="{00000000-0008-0000-27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6" name="Picture 9">
          <a:extLst>
            <a:ext uri="{FF2B5EF4-FFF2-40B4-BE49-F238E27FC236}">
              <a16:creationId xmlns:a16="http://schemas.microsoft.com/office/drawing/2014/main" id="{00000000-0008-0000-27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7" name="Picture 9">
          <a:extLst>
            <a:ext uri="{FF2B5EF4-FFF2-40B4-BE49-F238E27FC236}">
              <a16:creationId xmlns:a16="http://schemas.microsoft.com/office/drawing/2014/main" id="{00000000-0008-0000-27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8" name="Picture 9">
          <a:extLst>
            <a:ext uri="{FF2B5EF4-FFF2-40B4-BE49-F238E27FC236}">
              <a16:creationId xmlns:a16="http://schemas.microsoft.com/office/drawing/2014/main" id="{00000000-0008-0000-27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69" name="Picture 9">
          <a:extLst>
            <a:ext uri="{FF2B5EF4-FFF2-40B4-BE49-F238E27FC236}">
              <a16:creationId xmlns:a16="http://schemas.microsoft.com/office/drawing/2014/main" id="{00000000-0008-0000-27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0" name="Picture 9">
          <a:extLst>
            <a:ext uri="{FF2B5EF4-FFF2-40B4-BE49-F238E27FC236}">
              <a16:creationId xmlns:a16="http://schemas.microsoft.com/office/drawing/2014/main" id="{00000000-0008-0000-27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1" name="Picture 9">
          <a:extLst>
            <a:ext uri="{FF2B5EF4-FFF2-40B4-BE49-F238E27FC236}">
              <a16:creationId xmlns:a16="http://schemas.microsoft.com/office/drawing/2014/main" id="{00000000-0008-0000-27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2" name="Picture 9">
          <a:extLst>
            <a:ext uri="{FF2B5EF4-FFF2-40B4-BE49-F238E27FC236}">
              <a16:creationId xmlns:a16="http://schemas.microsoft.com/office/drawing/2014/main" id="{00000000-0008-0000-27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3" name="Picture 9">
          <a:extLst>
            <a:ext uri="{FF2B5EF4-FFF2-40B4-BE49-F238E27FC236}">
              <a16:creationId xmlns:a16="http://schemas.microsoft.com/office/drawing/2014/main" id="{00000000-0008-0000-27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4" name="Picture 9">
          <a:extLst>
            <a:ext uri="{FF2B5EF4-FFF2-40B4-BE49-F238E27FC236}">
              <a16:creationId xmlns:a16="http://schemas.microsoft.com/office/drawing/2014/main" id="{00000000-0008-0000-27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5" name="Picture 9">
          <a:extLst>
            <a:ext uri="{FF2B5EF4-FFF2-40B4-BE49-F238E27FC236}">
              <a16:creationId xmlns:a16="http://schemas.microsoft.com/office/drawing/2014/main" id="{00000000-0008-0000-27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6" name="Picture 9">
          <a:extLst>
            <a:ext uri="{FF2B5EF4-FFF2-40B4-BE49-F238E27FC236}">
              <a16:creationId xmlns:a16="http://schemas.microsoft.com/office/drawing/2014/main" id="{00000000-0008-0000-27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5" name="Picture 9">
          <a:extLst>
            <a:ext uri="{FF2B5EF4-FFF2-40B4-BE49-F238E27FC236}">
              <a16:creationId xmlns:a16="http://schemas.microsoft.com/office/drawing/2014/main" id="{00000000-0008-0000-27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6" name="Picture 9">
          <a:extLst>
            <a:ext uri="{FF2B5EF4-FFF2-40B4-BE49-F238E27FC236}">
              <a16:creationId xmlns:a16="http://schemas.microsoft.com/office/drawing/2014/main" id="{00000000-0008-0000-27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7" name="Picture 9">
          <a:extLst>
            <a:ext uri="{FF2B5EF4-FFF2-40B4-BE49-F238E27FC236}">
              <a16:creationId xmlns:a16="http://schemas.microsoft.com/office/drawing/2014/main" id="{00000000-0008-0000-27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8" name="Picture 9">
          <a:extLst>
            <a:ext uri="{FF2B5EF4-FFF2-40B4-BE49-F238E27FC236}">
              <a16:creationId xmlns:a16="http://schemas.microsoft.com/office/drawing/2014/main" id="{00000000-0008-0000-27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9" name="Picture 9">
          <a:extLst>
            <a:ext uri="{FF2B5EF4-FFF2-40B4-BE49-F238E27FC236}">
              <a16:creationId xmlns:a16="http://schemas.microsoft.com/office/drawing/2014/main" id="{00000000-0008-0000-27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0" name="Picture 9">
          <a:extLst>
            <a:ext uri="{FF2B5EF4-FFF2-40B4-BE49-F238E27FC236}">
              <a16:creationId xmlns:a16="http://schemas.microsoft.com/office/drawing/2014/main" id="{00000000-0008-0000-27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1" name="Picture 9">
          <a:extLst>
            <a:ext uri="{FF2B5EF4-FFF2-40B4-BE49-F238E27FC236}">
              <a16:creationId xmlns:a16="http://schemas.microsoft.com/office/drawing/2014/main" id="{00000000-0008-0000-27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2" name="Picture 9">
          <a:extLst>
            <a:ext uri="{FF2B5EF4-FFF2-40B4-BE49-F238E27FC236}">
              <a16:creationId xmlns:a16="http://schemas.microsoft.com/office/drawing/2014/main" id="{00000000-0008-0000-27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3" name="Picture 9">
          <a:extLst>
            <a:ext uri="{FF2B5EF4-FFF2-40B4-BE49-F238E27FC236}">
              <a16:creationId xmlns:a16="http://schemas.microsoft.com/office/drawing/2014/main" id="{00000000-0008-0000-27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4" name="Picture 9">
          <a:extLst>
            <a:ext uri="{FF2B5EF4-FFF2-40B4-BE49-F238E27FC236}">
              <a16:creationId xmlns:a16="http://schemas.microsoft.com/office/drawing/2014/main" id="{00000000-0008-0000-27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5" name="Picture 9">
          <a:extLst>
            <a:ext uri="{FF2B5EF4-FFF2-40B4-BE49-F238E27FC236}">
              <a16:creationId xmlns:a16="http://schemas.microsoft.com/office/drawing/2014/main" id="{00000000-0008-0000-27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6" name="Picture 9">
          <a:extLst>
            <a:ext uri="{FF2B5EF4-FFF2-40B4-BE49-F238E27FC236}">
              <a16:creationId xmlns:a16="http://schemas.microsoft.com/office/drawing/2014/main" id="{00000000-0008-0000-27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7" name="Picture 9">
          <a:extLst>
            <a:ext uri="{FF2B5EF4-FFF2-40B4-BE49-F238E27FC236}">
              <a16:creationId xmlns:a16="http://schemas.microsoft.com/office/drawing/2014/main" id="{00000000-0008-0000-27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38" name="Picture 9">
          <a:extLst>
            <a:ext uri="{FF2B5EF4-FFF2-40B4-BE49-F238E27FC236}">
              <a16:creationId xmlns:a16="http://schemas.microsoft.com/office/drawing/2014/main" id="{00000000-0008-0000-27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7" name="Picture 9">
          <a:extLst>
            <a:ext uri="{FF2B5EF4-FFF2-40B4-BE49-F238E27FC236}">
              <a16:creationId xmlns:a16="http://schemas.microsoft.com/office/drawing/2014/main" id="{00000000-0008-0000-27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8" name="Picture 9">
          <a:extLst>
            <a:ext uri="{FF2B5EF4-FFF2-40B4-BE49-F238E27FC236}">
              <a16:creationId xmlns:a16="http://schemas.microsoft.com/office/drawing/2014/main" id="{00000000-0008-0000-27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9" name="Picture 9">
          <a:extLst>
            <a:ext uri="{FF2B5EF4-FFF2-40B4-BE49-F238E27FC236}">
              <a16:creationId xmlns:a16="http://schemas.microsoft.com/office/drawing/2014/main" id="{00000000-0008-0000-27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80" name="Picture 9">
          <a:extLst>
            <a:ext uri="{FF2B5EF4-FFF2-40B4-BE49-F238E27FC236}">
              <a16:creationId xmlns:a16="http://schemas.microsoft.com/office/drawing/2014/main" id="{00000000-0008-0000-27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1" name="Picture 9">
          <a:extLst>
            <a:ext uri="{FF2B5EF4-FFF2-40B4-BE49-F238E27FC236}">
              <a16:creationId xmlns:a16="http://schemas.microsoft.com/office/drawing/2014/main" id="{00000000-0008-0000-27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2" name="Picture 9">
          <a:extLst>
            <a:ext uri="{FF2B5EF4-FFF2-40B4-BE49-F238E27FC236}">
              <a16:creationId xmlns:a16="http://schemas.microsoft.com/office/drawing/2014/main" id="{00000000-0008-0000-27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3" name="Picture 9">
          <a:extLst>
            <a:ext uri="{FF2B5EF4-FFF2-40B4-BE49-F238E27FC236}">
              <a16:creationId xmlns:a16="http://schemas.microsoft.com/office/drawing/2014/main" id="{00000000-0008-0000-27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4" name="Picture 9">
          <a:extLst>
            <a:ext uri="{FF2B5EF4-FFF2-40B4-BE49-F238E27FC236}">
              <a16:creationId xmlns:a16="http://schemas.microsoft.com/office/drawing/2014/main" id="{00000000-0008-0000-27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5" name="Picture 9">
          <a:extLst>
            <a:ext uri="{FF2B5EF4-FFF2-40B4-BE49-F238E27FC236}">
              <a16:creationId xmlns:a16="http://schemas.microsoft.com/office/drawing/2014/main" id="{00000000-0008-0000-27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6" name="Picture 9">
          <a:extLst>
            <a:ext uri="{FF2B5EF4-FFF2-40B4-BE49-F238E27FC236}">
              <a16:creationId xmlns:a16="http://schemas.microsoft.com/office/drawing/2014/main" id="{00000000-0008-0000-27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8" name="Picture 9">
          <a:extLst>
            <a:ext uri="{FF2B5EF4-FFF2-40B4-BE49-F238E27FC236}">
              <a16:creationId xmlns:a16="http://schemas.microsoft.com/office/drawing/2014/main" id="{00000000-0008-0000-27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9" name="Picture 9">
          <a:extLst>
            <a:ext uri="{FF2B5EF4-FFF2-40B4-BE49-F238E27FC236}">
              <a16:creationId xmlns:a16="http://schemas.microsoft.com/office/drawing/2014/main" id="{00000000-0008-0000-27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0" name="Picture 9">
          <a:extLst>
            <a:ext uri="{FF2B5EF4-FFF2-40B4-BE49-F238E27FC236}">
              <a16:creationId xmlns:a16="http://schemas.microsoft.com/office/drawing/2014/main" id="{00000000-0008-0000-27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1" name="Picture 9">
          <a:extLst>
            <a:ext uri="{FF2B5EF4-FFF2-40B4-BE49-F238E27FC236}">
              <a16:creationId xmlns:a16="http://schemas.microsoft.com/office/drawing/2014/main" id="{00000000-0008-0000-27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2" name="Picture 9">
          <a:extLst>
            <a:ext uri="{FF2B5EF4-FFF2-40B4-BE49-F238E27FC236}">
              <a16:creationId xmlns:a16="http://schemas.microsoft.com/office/drawing/2014/main" id="{00000000-0008-0000-27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3" name="Picture 9">
          <a:extLst>
            <a:ext uri="{FF2B5EF4-FFF2-40B4-BE49-F238E27FC236}">
              <a16:creationId xmlns:a16="http://schemas.microsoft.com/office/drawing/2014/main" id="{00000000-0008-0000-27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4" name="Picture 9">
          <a:extLst>
            <a:ext uri="{FF2B5EF4-FFF2-40B4-BE49-F238E27FC236}">
              <a16:creationId xmlns:a16="http://schemas.microsoft.com/office/drawing/2014/main" id="{00000000-0008-0000-27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5" name="Picture 9">
          <a:extLst>
            <a:ext uri="{FF2B5EF4-FFF2-40B4-BE49-F238E27FC236}">
              <a16:creationId xmlns:a16="http://schemas.microsoft.com/office/drawing/2014/main" id="{00000000-0008-0000-27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6" name="Picture 9">
          <a:extLst>
            <a:ext uri="{FF2B5EF4-FFF2-40B4-BE49-F238E27FC236}">
              <a16:creationId xmlns:a16="http://schemas.microsoft.com/office/drawing/2014/main" id="{00000000-0008-0000-27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7" name="Picture 9">
          <a:extLst>
            <a:ext uri="{FF2B5EF4-FFF2-40B4-BE49-F238E27FC236}">
              <a16:creationId xmlns:a16="http://schemas.microsoft.com/office/drawing/2014/main" id="{00000000-0008-0000-27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8" name="Picture 9">
          <a:extLst>
            <a:ext uri="{FF2B5EF4-FFF2-40B4-BE49-F238E27FC236}">
              <a16:creationId xmlns:a16="http://schemas.microsoft.com/office/drawing/2014/main" id="{00000000-0008-0000-27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9" name="Picture 9">
          <a:extLst>
            <a:ext uri="{FF2B5EF4-FFF2-40B4-BE49-F238E27FC236}">
              <a16:creationId xmlns:a16="http://schemas.microsoft.com/office/drawing/2014/main" id="{00000000-0008-0000-27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0" name="Picture 9">
          <a:extLst>
            <a:ext uri="{FF2B5EF4-FFF2-40B4-BE49-F238E27FC236}">
              <a16:creationId xmlns:a16="http://schemas.microsoft.com/office/drawing/2014/main" id="{00000000-0008-0000-27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1" name="Picture 9">
          <a:extLst>
            <a:ext uri="{FF2B5EF4-FFF2-40B4-BE49-F238E27FC236}">
              <a16:creationId xmlns:a16="http://schemas.microsoft.com/office/drawing/2014/main" id="{00000000-0008-0000-27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2" name="Picture 9">
          <a:extLst>
            <a:ext uri="{FF2B5EF4-FFF2-40B4-BE49-F238E27FC236}">
              <a16:creationId xmlns:a16="http://schemas.microsoft.com/office/drawing/2014/main" id="{00000000-0008-0000-27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3" name="Picture 9">
          <a:extLst>
            <a:ext uri="{FF2B5EF4-FFF2-40B4-BE49-F238E27FC236}">
              <a16:creationId xmlns:a16="http://schemas.microsoft.com/office/drawing/2014/main" id="{00000000-0008-0000-27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4" name="Picture 9">
          <a:extLst>
            <a:ext uri="{FF2B5EF4-FFF2-40B4-BE49-F238E27FC236}">
              <a16:creationId xmlns:a16="http://schemas.microsoft.com/office/drawing/2014/main" id="{00000000-0008-0000-27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5" name="Picture 9">
          <a:extLst>
            <a:ext uri="{FF2B5EF4-FFF2-40B4-BE49-F238E27FC236}">
              <a16:creationId xmlns:a16="http://schemas.microsoft.com/office/drawing/2014/main" id="{00000000-0008-0000-27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6" name="Picture 9">
          <a:extLst>
            <a:ext uri="{FF2B5EF4-FFF2-40B4-BE49-F238E27FC236}">
              <a16:creationId xmlns:a16="http://schemas.microsoft.com/office/drawing/2014/main" id="{00000000-0008-0000-27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7" name="Picture 9">
          <a:extLst>
            <a:ext uri="{FF2B5EF4-FFF2-40B4-BE49-F238E27FC236}">
              <a16:creationId xmlns:a16="http://schemas.microsoft.com/office/drawing/2014/main" id="{00000000-0008-0000-27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8" name="Picture 9">
          <a:extLst>
            <a:ext uri="{FF2B5EF4-FFF2-40B4-BE49-F238E27FC236}">
              <a16:creationId xmlns:a16="http://schemas.microsoft.com/office/drawing/2014/main" id="{00000000-0008-0000-27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9" name="Picture 9">
          <a:extLst>
            <a:ext uri="{FF2B5EF4-FFF2-40B4-BE49-F238E27FC236}">
              <a16:creationId xmlns:a16="http://schemas.microsoft.com/office/drawing/2014/main" id="{00000000-0008-0000-27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0" name="Picture 9">
          <a:extLst>
            <a:ext uri="{FF2B5EF4-FFF2-40B4-BE49-F238E27FC236}">
              <a16:creationId xmlns:a16="http://schemas.microsoft.com/office/drawing/2014/main" id="{00000000-0008-0000-27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1" name="Picture 9">
          <a:extLst>
            <a:ext uri="{FF2B5EF4-FFF2-40B4-BE49-F238E27FC236}">
              <a16:creationId xmlns:a16="http://schemas.microsoft.com/office/drawing/2014/main" id="{00000000-0008-0000-27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2" name="Picture 9">
          <a:extLst>
            <a:ext uri="{FF2B5EF4-FFF2-40B4-BE49-F238E27FC236}">
              <a16:creationId xmlns:a16="http://schemas.microsoft.com/office/drawing/2014/main" id="{00000000-0008-0000-27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3" name="Picture 9">
          <a:extLst>
            <a:ext uri="{FF2B5EF4-FFF2-40B4-BE49-F238E27FC236}">
              <a16:creationId xmlns:a16="http://schemas.microsoft.com/office/drawing/2014/main" id="{00000000-0008-0000-27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4" name="Picture 9">
          <a:extLst>
            <a:ext uri="{FF2B5EF4-FFF2-40B4-BE49-F238E27FC236}">
              <a16:creationId xmlns:a16="http://schemas.microsoft.com/office/drawing/2014/main" id="{00000000-0008-0000-27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5" name="Picture 9">
          <a:extLst>
            <a:ext uri="{FF2B5EF4-FFF2-40B4-BE49-F238E27FC236}">
              <a16:creationId xmlns:a16="http://schemas.microsoft.com/office/drawing/2014/main" id="{00000000-0008-0000-27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6" name="Picture 9">
          <a:extLst>
            <a:ext uri="{FF2B5EF4-FFF2-40B4-BE49-F238E27FC236}">
              <a16:creationId xmlns:a16="http://schemas.microsoft.com/office/drawing/2014/main" id="{00000000-0008-0000-27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7" name="Picture 9">
          <a:extLst>
            <a:ext uri="{FF2B5EF4-FFF2-40B4-BE49-F238E27FC236}">
              <a16:creationId xmlns:a16="http://schemas.microsoft.com/office/drawing/2014/main" id="{00000000-0008-0000-27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8" name="Picture 9">
          <a:extLst>
            <a:ext uri="{FF2B5EF4-FFF2-40B4-BE49-F238E27FC236}">
              <a16:creationId xmlns:a16="http://schemas.microsoft.com/office/drawing/2014/main" id="{00000000-0008-0000-27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9" name="Picture 9">
          <a:extLst>
            <a:ext uri="{FF2B5EF4-FFF2-40B4-BE49-F238E27FC236}">
              <a16:creationId xmlns:a16="http://schemas.microsoft.com/office/drawing/2014/main" id="{00000000-0008-0000-27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0" name="Picture 9">
          <a:extLst>
            <a:ext uri="{FF2B5EF4-FFF2-40B4-BE49-F238E27FC236}">
              <a16:creationId xmlns:a16="http://schemas.microsoft.com/office/drawing/2014/main" id="{00000000-0008-0000-27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1" name="Picture 9">
          <a:extLst>
            <a:ext uri="{FF2B5EF4-FFF2-40B4-BE49-F238E27FC236}">
              <a16:creationId xmlns:a16="http://schemas.microsoft.com/office/drawing/2014/main" id="{00000000-0008-0000-27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2" name="Picture 9">
          <a:extLst>
            <a:ext uri="{FF2B5EF4-FFF2-40B4-BE49-F238E27FC236}">
              <a16:creationId xmlns:a16="http://schemas.microsoft.com/office/drawing/2014/main" id="{00000000-0008-0000-27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3" name="Picture 9">
          <a:extLst>
            <a:ext uri="{FF2B5EF4-FFF2-40B4-BE49-F238E27FC236}">
              <a16:creationId xmlns:a16="http://schemas.microsoft.com/office/drawing/2014/main" id="{00000000-0008-0000-27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4" name="Picture 9">
          <a:extLst>
            <a:ext uri="{FF2B5EF4-FFF2-40B4-BE49-F238E27FC236}">
              <a16:creationId xmlns:a16="http://schemas.microsoft.com/office/drawing/2014/main" id="{00000000-0008-0000-27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5" name="Picture 9">
          <a:extLst>
            <a:ext uri="{FF2B5EF4-FFF2-40B4-BE49-F238E27FC236}">
              <a16:creationId xmlns:a16="http://schemas.microsoft.com/office/drawing/2014/main" id="{00000000-0008-0000-27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6" name="Picture 9">
          <a:extLst>
            <a:ext uri="{FF2B5EF4-FFF2-40B4-BE49-F238E27FC236}">
              <a16:creationId xmlns:a16="http://schemas.microsoft.com/office/drawing/2014/main" id="{00000000-0008-0000-27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7" name="Picture 9">
          <a:extLst>
            <a:ext uri="{FF2B5EF4-FFF2-40B4-BE49-F238E27FC236}">
              <a16:creationId xmlns:a16="http://schemas.microsoft.com/office/drawing/2014/main" id="{00000000-0008-0000-27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8" name="Picture 9">
          <a:extLst>
            <a:ext uri="{FF2B5EF4-FFF2-40B4-BE49-F238E27FC236}">
              <a16:creationId xmlns:a16="http://schemas.microsoft.com/office/drawing/2014/main" id="{00000000-0008-0000-27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9" name="Picture 9">
          <a:extLst>
            <a:ext uri="{FF2B5EF4-FFF2-40B4-BE49-F238E27FC236}">
              <a16:creationId xmlns:a16="http://schemas.microsoft.com/office/drawing/2014/main" id="{00000000-0008-0000-27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0" name="Picture 9">
          <a:extLst>
            <a:ext uri="{FF2B5EF4-FFF2-40B4-BE49-F238E27FC236}">
              <a16:creationId xmlns:a16="http://schemas.microsoft.com/office/drawing/2014/main" id="{00000000-0008-0000-27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1" name="Picture 9">
          <a:extLst>
            <a:ext uri="{FF2B5EF4-FFF2-40B4-BE49-F238E27FC236}">
              <a16:creationId xmlns:a16="http://schemas.microsoft.com/office/drawing/2014/main" id="{00000000-0008-0000-27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2" name="Picture 9">
          <a:extLst>
            <a:ext uri="{FF2B5EF4-FFF2-40B4-BE49-F238E27FC236}">
              <a16:creationId xmlns:a16="http://schemas.microsoft.com/office/drawing/2014/main" id="{00000000-0008-0000-27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3" name="Picture 9">
          <a:extLst>
            <a:ext uri="{FF2B5EF4-FFF2-40B4-BE49-F238E27FC236}">
              <a16:creationId xmlns:a16="http://schemas.microsoft.com/office/drawing/2014/main" id="{00000000-0008-0000-27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4" name="Picture 9">
          <a:extLst>
            <a:ext uri="{FF2B5EF4-FFF2-40B4-BE49-F238E27FC236}">
              <a16:creationId xmlns:a16="http://schemas.microsoft.com/office/drawing/2014/main" id="{00000000-0008-0000-27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5" name="Picture 9">
          <a:extLst>
            <a:ext uri="{FF2B5EF4-FFF2-40B4-BE49-F238E27FC236}">
              <a16:creationId xmlns:a16="http://schemas.microsoft.com/office/drawing/2014/main" id="{00000000-0008-0000-27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6" name="Picture 9">
          <a:extLst>
            <a:ext uri="{FF2B5EF4-FFF2-40B4-BE49-F238E27FC236}">
              <a16:creationId xmlns:a16="http://schemas.microsoft.com/office/drawing/2014/main" id="{00000000-0008-0000-27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7" name="Picture 9">
          <a:extLst>
            <a:ext uri="{FF2B5EF4-FFF2-40B4-BE49-F238E27FC236}">
              <a16:creationId xmlns:a16="http://schemas.microsoft.com/office/drawing/2014/main" id="{00000000-0008-0000-27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8" name="Picture 9">
          <a:extLst>
            <a:ext uri="{FF2B5EF4-FFF2-40B4-BE49-F238E27FC236}">
              <a16:creationId xmlns:a16="http://schemas.microsoft.com/office/drawing/2014/main" id="{00000000-0008-0000-27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9" name="Picture 9">
          <a:extLst>
            <a:ext uri="{FF2B5EF4-FFF2-40B4-BE49-F238E27FC236}">
              <a16:creationId xmlns:a16="http://schemas.microsoft.com/office/drawing/2014/main" id="{00000000-0008-0000-27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0" name="Picture 9">
          <a:extLst>
            <a:ext uri="{FF2B5EF4-FFF2-40B4-BE49-F238E27FC236}">
              <a16:creationId xmlns:a16="http://schemas.microsoft.com/office/drawing/2014/main" id="{00000000-0008-0000-27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1" name="Picture 9">
          <a:extLst>
            <a:ext uri="{FF2B5EF4-FFF2-40B4-BE49-F238E27FC236}">
              <a16:creationId xmlns:a16="http://schemas.microsoft.com/office/drawing/2014/main" id="{00000000-0008-0000-27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2" name="Picture 9">
          <a:extLst>
            <a:ext uri="{FF2B5EF4-FFF2-40B4-BE49-F238E27FC236}">
              <a16:creationId xmlns:a16="http://schemas.microsoft.com/office/drawing/2014/main" id="{00000000-0008-0000-27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3" name="Picture 9">
          <a:extLst>
            <a:ext uri="{FF2B5EF4-FFF2-40B4-BE49-F238E27FC236}">
              <a16:creationId xmlns:a16="http://schemas.microsoft.com/office/drawing/2014/main" id="{00000000-0008-0000-27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4" name="Picture 9">
          <a:extLst>
            <a:ext uri="{FF2B5EF4-FFF2-40B4-BE49-F238E27FC236}">
              <a16:creationId xmlns:a16="http://schemas.microsoft.com/office/drawing/2014/main" id="{00000000-0008-0000-27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5" name="Picture 9">
          <a:extLst>
            <a:ext uri="{FF2B5EF4-FFF2-40B4-BE49-F238E27FC236}">
              <a16:creationId xmlns:a16="http://schemas.microsoft.com/office/drawing/2014/main" id="{00000000-0008-0000-27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6" name="Picture 9">
          <a:extLst>
            <a:ext uri="{FF2B5EF4-FFF2-40B4-BE49-F238E27FC236}">
              <a16:creationId xmlns:a16="http://schemas.microsoft.com/office/drawing/2014/main" id="{00000000-0008-0000-27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7" name="Picture 9">
          <a:extLst>
            <a:ext uri="{FF2B5EF4-FFF2-40B4-BE49-F238E27FC236}">
              <a16:creationId xmlns:a16="http://schemas.microsoft.com/office/drawing/2014/main" id="{00000000-0008-0000-27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8" name="Picture 9">
          <a:extLst>
            <a:ext uri="{FF2B5EF4-FFF2-40B4-BE49-F238E27FC236}">
              <a16:creationId xmlns:a16="http://schemas.microsoft.com/office/drawing/2014/main" id="{00000000-0008-0000-27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9" name="Picture 9">
          <a:extLst>
            <a:ext uri="{FF2B5EF4-FFF2-40B4-BE49-F238E27FC236}">
              <a16:creationId xmlns:a16="http://schemas.microsoft.com/office/drawing/2014/main" id="{00000000-0008-0000-27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0" name="Picture 9">
          <a:extLst>
            <a:ext uri="{FF2B5EF4-FFF2-40B4-BE49-F238E27FC236}">
              <a16:creationId xmlns:a16="http://schemas.microsoft.com/office/drawing/2014/main" id="{00000000-0008-0000-27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1" name="Picture 9">
          <a:extLst>
            <a:ext uri="{FF2B5EF4-FFF2-40B4-BE49-F238E27FC236}">
              <a16:creationId xmlns:a16="http://schemas.microsoft.com/office/drawing/2014/main" id="{00000000-0008-0000-27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2" name="Picture 9">
          <a:extLst>
            <a:ext uri="{FF2B5EF4-FFF2-40B4-BE49-F238E27FC236}">
              <a16:creationId xmlns:a16="http://schemas.microsoft.com/office/drawing/2014/main" id="{00000000-0008-0000-27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3" name="Picture 9">
          <a:extLst>
            <a:ext uri="{FF2B5EF4-FFF2-40B4-BE49-F238E27FC236}">
              <a16:creationId xmlns:a16="http://schemas.microsoft.com/office/drawing/2014/main" id="{00000000-0008-0000-27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4" name="Picture 9">
          <a:extLst>
            <a:ext uri="{FF2B5EF4-FFF2-40B4-BE49-F238E27FC236}">
              <a16:creationId xmlns:a16="http://schemas.microsoft.com/office/drawing/2014/main" id="{00000000-0008-0000-27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7" name="Picture 9">
          <a:extLst>
            <a:ext uri="{FF2B5EF4-FFF2-40B4-BE49-F238E27FC236}">
              <a16:creationId xmlns:a16="http://schemas.microsoft.com/office/drawing/2014/main" id="{00000000-0008-0000-27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2" name="Picture 9">
          <a:extLst>
            <a:ext uri="{FF2B5EF4-FFF2-40B4-BE49-F238E27FC236}">
              <a16:creationId xmlns:a16="http://schemas.microsoft.com/office/drawing/2014/main" id="{00000000-0008-0000-27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3" name="Picture 9">
          <a:extLst>
            <a:ext uri="{FF2B5EF4-FFF2-40B4-BE49-F238E27FC236}">
              <a16:creationId xmlns:a16="http://schemas.microsoft.com/office/drawing/2014/main" id="{00000000-0008-0000-27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4" name="Picture 9">
          <a:extLst>
            <a:ext uri="{FF2B5EF4-FFF2-40B4-BE49-F238E27FC236}">
              <a16:creationId xmlns:a16="http://schemas.microsoft.com/office/drawing/2014/main" id="{00000000-0008-0000-27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5" name="Picture 9">
          <a:extLst>
            <a:ext uri="{FF2B5EF4-FFF2-40B4-BE49-F238E27FC236}">
              <a16:creationId xmlns:a16="http://schemas.microsoft.com/office/drawing/2014/main" id="{00000000-0008-0000-27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6" name="Picture 9">
          <a:extLst>
            <a:ext uri="{FF2B5EF4-FFF2-40B4-BE49-F238E27FC236}">
              <a16:creationId xmlns:a16="http://schemas.microsoft.com/office/drawing/2014/main" id="{00000000-0008-0000-27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7" name="Picture 9">
          <a:extLst>
            <a:ext uri="{FF2B5EF4-FFF2-40B4-BE49-F238E27FC236}">
              <a16:creationId xmlns:a16="http://schemas.microsoft.com/office/drawing/2014/main" id="{00000000-0008-0000-27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8" name="Picture 9">
          <a:extLst>
            <a:ext uri="{FF2B5EF4-FFF2-40B4-BE49-F238E27FC236}">
              <a16:creationId xmlns:a16="http://schemas.microsoft.com/office/drawing/2014/main" id="{00000000-0008-0000-27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9" name="Picture 9">
          <a:extLst>
            <a:ext uri="{FF2B5EF4-FFF2-40B4-BE49-F238E27FC236}">
              <a16:creationId xmlns:a16="http://schemas.microsoft.com/office/drawing/2014/main" id="{00000000-0008-0000-27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0" name="Picture 9">
          <a:extLst>
            <a:ext uri="{FF2B5EF4-FFF2-40B4-BE49-F238E27FC236}">
              <a16:creationId xmlns:a16="http://schemas.microsoft.com/office/drawing/2014/main" id="{00000000-0008-0000-27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1" name="Picture 9">
          <a:extLst>
            <a:ext uri="{FF2B5EF4-FFF2-40B4-BE49-F238E27FC236}">
              <a16:creationId xmlns:a16="http://schemas.microsoft.com/office/drawing/2014/main" id="{00000000-0008-0000-27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2" name="Picture 9">
          <a:extLst>
            <a:ext uri="{FF2B5EF4-FFF2-40B4-BE49-F238E27FC236}">
              <a16:creationId xmlns:a16="http://schemas.microsoft.com/office/drawing/2014/main" id="{00000000-0008-0000-27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3" name="Picture 9">
          <a:extLst>
            <a:ext uri="{FF2B5EF4-FFF2-40B4-BE49-F238E27FC236}">
              <a16:creationId xmlns:a16="http://schemas.microsoft.com/office/drawing/2014/main" id="{00000000-0008-0000-27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4" name="Picture 9">
          <a:extLst>
            <a:ext uri="{FF2B5EF4-FFF2-40B4-BE49-F238E27FC236}">
              <a16:creationId xmlns:a16="http://schemas.microsoft.com/office/drawing/2014/main" id="{00000000-0008-0000-27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5" name="Picture 9">
          <a:extLst>
            <a:ext uri="{FF2B5EF4-FFF2-40B4-BE49-F238E27FC236}">
              <a16:creationId xmlns:a16="http://schemas.microsoft.com/office/drawing/2014/main" id="{00000000-0008-0000-27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6" name="Picture 9">
          <a:extLst>
            <a:ext uri="{FF2B5EF4-FFF2-40B4-BE49-F238E27FC236}">
              <a16:creationId xmlns:a16="http://schemas.microsoft.com/office/drawing/2014/main" id="{00000000-0008-0000-27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7" name="Picture 9">
          <a:extLst>
            <a:ext uri="{FF2B5EF4-FFF2-40B4-BE49-F238E27FC236}">
              <a16:creationId xmlns:a16="http://schemas.microsoft.com/office/drawing/2014/main" id="{00000000-0008-0000-27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8" name="Picture 9">
          <a:extLst>
            <a:ext uri="{FF2B5EF4-FFF2-40B4-BE49-F238E27FC236}">
              <a16:creationId xmlns:a16="http://schemas.microsoft.com/office/drawing/2014/main" id="{00000000-0008-0000-27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9" name="Picture 9">
          <a:extLst>
            <a:ext uri="{FF2B5EF4-FFF2-40B4-BE49-F238E27FC236}">
              <a16:creationId xmlns:a16="http://schemas.microsoft.com/office/drawing/2014/main" id="{00000000-0008-0000-27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0" name="Picture 9">
          <a:extLst>
            <a:ext uri="{FF2B5EF4-FFF2-40B4-BE49-F238E27FC236}">
              <a16:creationId xmlns:a16="http://schemas.microsoft.com/office/drawing/2014/main" id="{00000000-0008-0000-27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1" name="Picture 9">
          <a:extLst>
            <a:ext uri="{FF2B5EF4-FFF2-40B4-BE49-F238E27FC236}">
              <a16:creationId xmlns:a16="http://schemas.microsoft.com/office/drawing/2014/main" id="{00000000-0008-0000-27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2" name="Picture 9">
          <a:extLst>
            <a:ext uri="{FF2B5EF4-FFF2-40B4-BE49-F238E27FC236}">
              <a16:creationId xmlns:a16="http://schemas.microsoft.com/office/drawing/2014/main" id="{00000000-0008-0000-27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3" name="Picture 9">
          <a:extLst>
            <a:ext uri="{FF2B5EF4-FFF2-40B4-BE49-F238E27FC236}">
              <a16:creationId xmlns:a16="http://schemas.microsoft.com/office/drawing/2014/main" id="{00000000-0008-0000-27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4" name="Picture 9">
          <a:extLst>
            <a:ext uri="{FF2B5EF4-FFF2-40B4-BE49-F238E27FC236}">
              <a16:creationId xmlns:a16="http://schemas.microsoft.com/office/drawing/2014/main" id="{00000000-0008-0000-27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5" name="Picture 9">
          <a:extLst>
            <a:ext uri="{FF2B5EF4-FFF2-40B4-BE49-F238E27FC236}">
              <a16:creationId xmlns:a16="http://schemas.microsoft.com/office/drawing/2014/main" id="{00000000-0008-0000-27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6" name="Picture 9">
          <a:extLst>
            <a:ext uri="{FF2B5EF4-FFF2-40B4-BE49-F238E27FC236}">
              <a16:creationId xmlns:a16="http://schemas.microsoft.com/office/drawing/2014/main" id="{00000000-0008-0000-27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7" name="Picture 9">
          <a:extLst>
            <a:ext uri="{FF2B5EF4-FFF2-40B4-BE49-F238E27FC236}">
              <a16:creationId xmlns:a16="http://schemas.microsoft.com/office/drawing/2014/main" id="{00000000-0008-0000-27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8" name="Picture 9">
          <a:extLst>
            <a:ext uri="{FF2B5EF4-FFF2-40B4-BE49-F238E27FC236}">
              <a16:creationId xmlns:a16="http://schemas.microsoft.com/office/drawing/2014/main" id="{00000000-0008-0000-27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89" name="Picture 9">
          <a:extLst>
            <a:ext uri="{FF2B5EF4-FFF2-40B4-BE49-F238E27FC236}">
              <a16:creationId xmlns:a16="http://schemas.microsoft.com/office/drawing/2014/main" id="{00000000-0008-0000-27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90" name="Picture 9">
          <a:extLst>
            <a:ext uri="{FF2B5EF4-FFF2-40B4-BE49-F238E27FC236}">
              <a16:creationId xmlns:a16="http://schemas.microsoft.com/office/drawing/2014/main" id="{00000000-0008-0000-27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1" name="Picture 9">
          <a:extLst>
            <a:ext uri="{FF2B5EF4-FFF2-40B4-BE49-F238E27FC236}">
              <a16:creationId xmlns:a16="http://schemas.microsoft.com/office/drawing/2014/main" id="{00000000-0008-0000-27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2" name="Picture 9">
          <a:extLst>
            <a:ext uri="{FF2B5EF4-FFF2-40B4-BE49-F238E27FC236}">
              <a16:creationId xmlns:a16="http://schemas.microsoft.com/office/drawing/2014/main" id="{00000000-0008-0000-27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3" name="Picture 9">
          <a:extLst>
            <a:ext uri="{FF2B5EF4-FFF2-40B4-BE49-F238E27FC236}">
              <a16:creationId xmlns:a16="http://schemas.microsoft.com/office/drawing/2014/main" id="{00000000-0008-0000-27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4" name="Picture 9">
          <a:extLst>
            <a:ext uri="{FF2B5EF4-FFF2-40B4-BE49-F238E27FC236}">
              <a16:creationId xmlns:a16="http://schemas.microsoft.com/office/drawing/2014/main" id="{00000000-0008-0000-27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5" name="Picture 9">
          <a:extLst>
            <a:ext uri="{FF2B5EF4-FFF2-40B4-BE49-F238E27FC236}">
              <a16:creationId xmlns:a16="http://schemas.microsoft.com/office/drawing/2014/main" id="{00000000-0008-0000-27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6" name="Picture 9">
          <a:extLst>
            <a:ext uri="{FF2B5EF4-FFF2-40B4-BE49-F238E27FC236}">
              <a16:creationId xmlns:a16="http://schemas.microsoft.com/office/drawing/2014/main" id="{00000000-0008-0000-27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7" name="Picture 9">
          <a:extLst>
            <a:ext uri="{FF2B5EF4-FFF2-40B4-BE49-F238E27FC236}">
              <a16:creationId xmlns:a16="http://schemas.microsoft.com/office/drawing/2014/main" id="{00000000-0008-0000-27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8" name="Picture 9">
          <a:extLst>
            <a:ext uri="{FF2B5EF4-FFF2-40B4-BE49-F238E27FC236}">
              <a16:creationId xmlns:a16="http://schemas.microsoft.com/office/drawing/2014/main" id="{00000000-0008-0000-27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9" name="Picture 9">
          <a:extLst>
            <a:ext uri="{FF2B5EF4-FFF2-40B4-BE49-F238E27FC236}">
              <a16:creationId xmlns:a16="http://schemas.microsoft.com/office/drawing/2014/main" id="{00000000-0008-0000-27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0" name="Picture 9">
          <a:extLst>
            <a:ext uri="{FF2B5EF4-FFF2-40B4-BE49-F238E27FC236}">
              <a16:creationId xmlns:a16="http://schemas.microsoft.com/office/drawing/2014/main" id="{00000000-0008-0000-27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1" name="Picture 9">
          <a:extLst>
            <a:ext uri="{FF2B5EF4-FFF2-40B4-BE49-F238E27FC236}">
              <a16:creationId xmlns:a16="http://schemas.microsoft.com/office/drawing/2014/main" id="{00000000-0008-0000-27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2" name="Picture 9">
          <a:extLst>
            <a:ext uri="{FF2B5EF4-FFF2-40B4-BE49-F238E27FC236}">
              <a16:creationId xmlns:a16="http://schemas.microsoft.com/office/drawing/2014/main" id="{00000000-0008-0000-27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3" name="Picture 9">
          <a:extLst>
            <a:ext uri="{FF2B5EF4-FFF2-40B4-BE49-F238E27FC236}">
              <a16:creationId xmlns:a16="http://schemas.microsoft.com/office/drawing/2014/main" id="{00000000-0008-0000-27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4" name="Picture 9">
          <a:extLst>
            <a:ext uri="{FF2B5EF4-FFF2-40B4-BE49-F238E27FC236}">
              <a16:creationId xmlns:a16="http://schemas.microsoft.com/office/drawing/2014/main" id="{00000000-0008-0000-27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5" name="Picture 9">
          <a:extLst>
            <a:ext uri="{FF2B5EF4-FFF2-40B4-BE49-F238E27FC236}">
              <a16:creationId xmlns:a16="http://schemas.microsoft.com/office/drawing/2014/main" id="{00000000-0008-0000-27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6" name="Picture 9">
          <a:extLst>
            <a:ext uri="{FF2B5EF4-FFF2-40B4-BE49-F238E27FC236}">
              <a16:creationId xmlns:a16="http://schemas.microsoft.com/office/drawing/2014/main" id="{00000000-0008-0000-27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7" name="Picture 9">
          <a:extLst>
            <a:ext uri="{FF2B5EF4-FFF2-40B4-BE49-F238E27FC236}">
              <a16:creationId xmlns:a16="http://schemas.microsoft.com/office/drawing/2014/main" id="{00000000-0008-0000-27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8" name="Picture 9">
          <a:extLst>
            <a:ext uri="{FF2B5EF4-FFF2-40B4-BE49-F238E27FC236}">
              <a16:creationId xmlns:a16="http://schemas.microsoft.com/office/drawing/2014/main" id="{00000000-0008-0000-27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9" name="Picture 9">
          <a:extLst>
            <a:ext uri="{FF2B5EF4-FFF2-40B4-BE49-F238E27FC236}">
              <a16:creationId xmlns:a16="http://schemas.microsoft.com/office/drawing/2014/main" id="{00000000-0008-0000-27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0" name="Picture 9">
          <a:extLst>
            <a:ext uri="{FF2B5EF4-FFF2-40B4-BE49-F238E27FC236}">
              <a16:creationId xmlns:a16="http://schemas.microsoft.com/office/drawing/2014/main" id="{00000000-0008-0000-27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1" name="Picture 9">
          <a:extLst>
            <a:ext uri="{FF2B5EF4-FFF2-40B4-BE49-F238E27FC236}">
              <a16:creationId xmlns:a16="http://schemas.microsoft.com/office/drawing/2014/main" id="{00000000-0008-0000-27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2" name="Picture 9">
          <a:extLst>
            <a:ext uri="{FF2B5EF4-FFF2-40B4-BE49-F238E27FC236}">
              <a16:creationId xmlns:a16="http://schemas.microsoft.com/office/drawing/2014/main" id="{00000000-0008-0000-27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3" name="Picture 9">
          <a:extLst>
            <a:ext uri="{FF2B5EF4-FFF2-40B4-BE49-F238E27FC236}">
              <a16:creationId xmlns:a16="http://schemas.microsoft.com/office/drawing/2014/main" id="{00000000-0008-0000-27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4" name="Picture 9">
          <a:extLst>
            <a:ext uri="{FF2B5EF4-FFF2-40B4-BE49-F238E27FC236}">
              <a16:creationId xmlns:a16="http://schemas.microsoft.com/office/drawing/2014/main" id="{00000000-0008-0000-27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5" name="Picture 9">
          <a:extLst>
            <a:ext uri="{FF2B5EF4-FFF2-40B4-BE49-F238E27FC236}">
              <a16:creationId xmlns:a16="http://schemas.microsoft.com/office/drawing/2014/main" id="{00000000-0008-0000-27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6" name="Picture 9">
          <a:extLst>
            <a:ext uri="{FF2B5EF4-FFF2-40B4-BE49-F238E27FC236}">
              <a16:creationId xmlns:a16="http://schemas.microsoft.com/office/drawing/2014/main" id="{00000000-0008-0000-27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7" name="Picture 9">
          <a:extLst>
            <a:ext uri="{FF2B5EF4-FFF2-40B4-BE49-F238E27FC236}">
              <a16:creationId xmlns:a16="http://schemas.microsoft.com/office/drawing/2014/main" id="{00000000-0008-0000-27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8" name="Picture 9">
          <a:extLst>
            <a:ext uri="{FF2B5EF4-FFF2-40B4-BE49-F238E27FC236}">
              <a16:creationId xmlns:a16="http://schemas.microsoft.com/office/drawing/2014/main" id="{00000000-0008-0000-27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9" name="Picture 9">
          <a:extLst>
            <a:ext uri="{FF2B5EF4-FFF2-40B4-BE49-F238E27FC236}">
              <a16:creationId xmlns:a16="http://schemas.microsoft.com/office/drawing/2014/main" id="{00000000-0008-0000-27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0" name="Picture 9">
          <a:extLst>
            <a:ext uri="{FF2B5EF4-FFF2-40B4-BE49-F238E27FC236}">
              <a16:creationId xmlns:a16="http://schemas.microsoft.com/office/drawing/2014/main" id="{00000000-0008-0000-27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1" name="Picture 9">
          <a:extLst>
            <a:ext uri="{FF2B5EF4-FFF2-40B4-BE49-F238E27FC236}">
              <a16:creationId xmlns:a16="http://schemas.microsoft.com/office/drawing/2014/main" id="{00000000-0008-0000-27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2" name="Picture 9">
          <a:extLst>
            <a:ext uri="{FF2B5EF4-FFF2-40B4-BE49-F238E27FC236}">
              <a16:creationId xmlns:a16="http://schemas.microsoft.com/office/drawing/2014/main" id="{00000000-0008-0000-27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3" name="Picture 9">
          <a:extLst>
            <a:ext uri="{FF2B5EF4-FFF2-40B4-BE49-F238E27FC236}">
              <a16:creationId xmlns:a16="http://schemas.microsoft.com/office/drawing/2014/main" id="{00000000-0008-0000-27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4" name="Picture 9">
          <a:extLst>
            <a:ext uri="{FF2B5EF4-FFF2-40B4-BE49-F238E27FC236}">
              <a16:creationId xmlns:a16="http://schemas.microsoft.com/office/drawing/2014/main" id="{00000000-0008-0000-27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5" name="Picture 9">
          <a:extLst>
            <a:ext uri="{FF2B5EF4-FFF2-40B4-BE49-F238E27FC236}">
              <a16:creationId xmlns:a16="http://schemas.microsoft.com/office/drawing/2014/main" id="{00000000-0008-0000-27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6" name="Picture 9">
          <a:extLst>
            <a:ext uri="{FF2B5EF4-FFF2-40B4-BE49-F238E27FC236}">
              <a16:creationId xmlns:a16="http://schemas.microsoft.com/office/drawing/2014/main" id="{00000000-0008-0000-27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7" name="Picture 9">
          <a:extLst>
            <a:ext uri="{FF2B5EF4-FFF2-40B4-BE49-F238E27FC236}">
              <a16:creationId xmlns:a16="http://schemas.microsoft.com/office/drawing/2014/main" id="{00000000-0008-0000-27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8" name="Picture 9">
          <a:extLst>
            <a:ext uri="{FF2B5EF4-FFF2-40B4-BE49-F238E27FC236}">
              <a16:creationId xmlns:a16="http://schemas.microsoft.com/office/drawing/2014/main" id="{00000000-0008-0000-27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9" name="Picture 9">
          <a:extLst>
            <a:ext uri="{FF2B5EF4-FFF2-40B4-BE49-F238E27FC236}">
              <a16:creationId xmlns:a16="http://schemas.microsoft.com/office/drawing/2014/main" id="{00000000-0008-0000-27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" name="Picture 9">
          <a:extLst>
            <a:ext uri="{FF2B5EF4-FFF2-40B4-BE49-F238E27FC236}">
              <a16:creationId xmlns:a16="http://schemas.microsoft.com/office/drawing/2014/main" id="{00000000-0008-0000-27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1" name="Picture 9">
          <a:extLst>
            <a:ext uri="{FF2B5EF4-FFF2-40B4-BE49-F238E27FC236}">
              <a16:creationId xmlns:a16="http://schemas.microsoft.com/office/drawing/2014/main" id="{00000000-0008-0000-27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2" name="Picture 9">
          <a:extLst>
            <a:ext uri="{FF2B5EF4-FFF2-40B4-BE49-F238E27FC236}">
              <a16:creationId xmlns:a16="http://schemas.microsoft.com/office/drawing/2014/main" id="{00000000-0008-0000-27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3" name="Picture 9">
          <a:extLst>
            <a:ext uri="{FF2B5EF4-FFF2-40B4-BE49-F238E27FC236}">
              <a16:creationId xmlns:a16="http://schemas.microsoft.com/office/drawing/2014/main" id="{00000000-0008-0000-27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4" name="Picture 9">
          <a:extLst>
            <a:ext uri="{FF2B5EF4-FFF2-40B4-BE49-F238E27FC236}">
              <a16:creationId xmlns:a16="http://schemas.microsoft.com/office/drawing/2014/main" id="{00000000-0008-0000-27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5" name="Picture 9">
          <a:extLst>
            <a:ext uri="{FF2B5EF4-FFF2-40B4-BE49-F238E27FC236}">
              <a16:creationId xmlns:a16="http://schemas.microsoft.com/office/drawing/2014/main" id="{00000000-0008-0000-27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6" name="Picture 9">
          <a:extLst>
            <a:ext uri="{FF2B5EF4-FFF2-40B4-BE49-F238E27FC236}">
              <a16:creationId xmlns:a16="http://schemas.microsoft.com/office/drawing/2014/main" id="{00000000-0008-0000-27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7" name="Picture 9">
          <a:extLst>
            <a:ext uri="{FF2B5EF4-FFF2-40B4-BE49-F238E27FC236}">
              <a16:creationId xmlns:a16="http://schemas.microsoft.com/office/drawing/2014/main" id="{00000000-0008-0000-27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8" name="Picture 9">
          <a:extLst>
            <a:ext uri="{FF2B5EF4-FFF2-40B4-BE49-F238E27FC236}">
              <a16:creationId xmlns:a16="http://schemas.microsoft.com/office/drawing/2014/main" id="{00000000-0008-0000-27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9" name="Picture 9">
          <a:extLst>
            <a:ext uri="{FF2B5EF4-FFF2-40B4-BE49-F238E27FC236}">
              <a16:creationId xmlns:a16="http://schemas.microsoft.com/office/drawing/2014/main" id="{00000000-0008-0000-27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0" name="Picture 9">
          <a:extLst>
            <a:ext uri="{FF2B5EF4-FFF2-40B4-BE49-F238E27FC236}">
              <a16:creationId xmlns:a16="http://schemas.microsoft.com/office/drawing/2014/main" id="{00000000-0008-0000-27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1" name="Picture 9">
          <a:extLst>
            <a:ext uri="{FF2B5EF4-FFF2-40B4-BE49-F238E27FC236}">
              <a16:creationId xmlns:a16="http://schemas.microsoft.com/office/drawing/2014/main" id="{00000000-0008-0000-27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2" name="Picture 9">
          <a:extLst>
            <a:ext uri="{FF2B5EF4-FFF2-40B4-BE49-F238E27FC236}">
              <a16:creationId xmlns:a16="http://schemas.microsoft.com/office/drawing/2014/main" id="{00000000-0008-0000-27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3" name="Picture 9">
          <a:extLst>
            <a:ext uri="{FF2B5EF4-FFF2-40B4-BE49-F238E27FC236}">
              <a16:creationId xmlns:a16="http://schemas.microsoft.com/office/drawing/2014/main" id="{00000000-0008-0000-27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4" name="Picture 9">
          <a:extLst>
            <a:ext uri="{FF2B5EF4-FFF2-40B4-BE49-F238E27FC236}">
              <a16:creationId xmlns:a16="http://schemas.microsoft.com/office/drawing/2014/main" id="{00000000-0008-0000-27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5" name="Picture 9">
          <a:extLst>
            <a:ext uri="{FF2B5EF4-FFF2-40B4-BE49-F238E27FC236}">
              <a16:creationId xmlns:a16="http://schemas.microsoft.com/office/drawing/2014/main" id="{00000000-0008-0000-27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6" name="Picture 9">
          <a:extLst>
            <a:ext uri="{FF2B5EF4-FFF2-40B4-BE49-F238E27FC236}">
              <a16:creationId xmlns:a16="http://schemas.microsoft.com/office/drawing/2014/main" id="{00000000-0008-0000-27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7" name="Picture 9">
          <a:extLst>
            <a:ext uri="{FF2B5EF4-FFF2-40B4-BE49-F238E27FC236}">
              <a16:creationId xmlns:a16="http://schemas.microsoft.com/office/drawing/2014/main" id="{00000000-0008-0000-27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8" name="Picture 9">
          <a:extLst>
            <a:ext uri="{FF2B5EF4-FFF2-40B4-BE49-F238E27FC236}">
              <a16:creationId xmlns:a16="http://schemas.microsoft.com/office/drawing/2014/main" id="{00000000-0008-0000-27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9" name="Picture 9">
          <a:extLst>
            <a:ext uri="{FF2B5EF4-FFF2-40B4-BE49-F238E27FC236}">
              <a16:creationId xmlns:a16="http://schemas.microsoft.com/office/drawing/2014/main" id="{00000000-0008-0000-27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0" name="Picture 9">
          <a:extLst>
            <a:ext uri="{FF2B5EF4-FFF2-40B4-BE49-F238E27FC236}">
              <a16:creationId xmlns:a16="http://schemas.microsoft.com/office/drawing/2014/main" id="{00000000-0008-0000-27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1" name="Picture 9">
          <a:extLst>
            <a:ext uri="{FF2B5EF4-FFF2-40B4-BE49-F238E27FC236}">
              <a16:creationId xmlns:a16="http://schemas.microsoft.com/office/drawing/2014/main" id="{00000000-0008-0000-27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2" name="Picture 9">
          <a:extLst>
            <a:ext uri="{FF2B5EF4-FFF2-40B4-BE49-F238E27FC236}">
              <a16:creationId xmlns:a16="http://schemas.microsoft.com/office/drawing/2014/main" id="{00000000-0008-0000-27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4" name="Picture 9">
          <a:extLst>
            <a:ext uri="{FF2B5EF4-FFF2-40B4-BE49-F238E27FC236}">
              <a16:creationId xmlns:a16="http://schemas.microsoft.com/office/drawing/2014/main" id="{00000000-0008-0000-27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5" name="Picture 9">
          <a:extLst>
            <a:ext uri="{FF2B5EF4-FFF2-40B4-BE49-F238E27FC236}">
              <a16:creationId xmlns:a16="http://schemas.microsoft.com/office/drawing/2014/main" id="{00000000-0008-0000-27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6" name="Picture 9">
          <a:extLst>
            <a:ext uri="{FF2B5EF4-FFF2-40B4-BE49-F238E27FC236}">
              <a16:creationId xmlns:a16="http://schemas.microsoft.com/office/drawing/2014/main" id="{00000000-0008-0000-27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7" name="Picture 9">
          <a:extLst>
            <a:ext uri="{FF2B5EF4-FFF2-40B4-BE49-F238E27FC236}">
              <a16:creationId xmlns:a16="http://schemas.microsoft.com/office/drawing/2014/main" id="{00000000-0008-0000-27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8" name="Picture 9">
          <a:extLst>
            <a:ext uri="{FF2B5EF4-FFF2-40B4-BE49-F238E27FC236}">
              <a16:creationId xmlns:a16="http://schemas.microsoft.com/office/drawing/2014/main" id="{00000000-0008-0000-27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9" name="Picture 9">
          <a:extLst>
            <a:ext uri="{FF2B5EF4-FFF2-40B4-BE49-F238E27FC236}">
              <a16:creationId xmlns:a16="http://schemas.microsoft.com/office/drawing/2014/main" id="{00000000-0008-0000-27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0" name="Picture 9">
          <a:extLst>
            <a:ext uri="{FF2B5EF4-FFF2-40B4-BE49-F238E27FC236}">
              <a16:creationId xmlns:a16="http://schemas.microsoft.com/office/drawing/2014/main" id="{00000000-0008-0000-27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1" name="Picture 9">
          <a:extLst>
            <a:ext uri="{FF2B5EF4-FFF2-40B4-BE49-F238E27FC236}">
              <a16:creationId xmlns:a16="http://schemas.microsoft.com/office/drawing/2014/main" id="{00000000-0008-0000-27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2" name="Picture 9">
          <a:extLst>
            <a:ext uri="{FF2B5EF4-FFF2-40B4-BE49-F238E27FC236}">
              <a16:creationId xmlns:a16="http://schemas.microsoft.com/office/drawing/2014/main" id="{00000000-0008-0000-27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3" name="Picture 9">
          <a:extLst>
            <a:ext uri="{FF2B5EF4-FFF2-40B4-BE49-F238E27FC236}">
              <a16:creationId xmlns:a16="http://schemas.microsoft.com/office/drawing/2014/main" id="{00000000-0008-0000-27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4" name="Picture 9">
          <a:extLst>
            <a:ext uri="{FF2B5EF4-FFF2-40B4-BE49-F238E27FC236}">
              <a16:creationId xmlns:a16="http://schemas.microsoft.com/office/drawing/2014/main" id="{00000000-0008-0000-27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6" name="Picture 9">
          <a:extLst>
            <a:ext uri="{FF2B5EF4-FFF2-40B4-BE49-F238E27FC236}">
              <a16:creationId xmlns:a16="http://schemas.microsoft.com/office/drawing/2014/main" id="{00000000-0008-0000-27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7" name="Picture 9">
          <a:extLst>
            <a:ext uri="{FF2B5EF4-FFF2-40B4-BE49-F238E27FC236}">
              <a16:creationId xmlns:a16="http://schemas.microsoft.com/office/drawing/2014/main" id="{00000000-0008-0000-27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8" name="Picture 9">
          <a:extLst>
            <a:ext uri="{FF2B5EF4-FFF2-40B4-BE49-F238E27FC236}">
              <a16:creationId xmlns:a16="http://schemas.microsoft.com/office/drawing/2014/main" id="{00000000-0008-0000-27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9" name="Picture 9">
          <a:extLst>
            <a:ext uri="{FF2B5EF4-FFF2-40B4-BE49-F238E27FC236}">
              <a16:creationId xmlns:a16="http://schemas.microsoft.com/office/drawing/2014/main" id="{00000000-0008-0000-27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0" name="Picture 9">
          <a:extLst>
            <a:ext uri="{FF2B5EF4-FFF2-40B4-BE49-F238E27FC236}">
              <a16:creationId xmlns:a16="http://schemas.microsoft.com/office/drawing/2014/main" id="{00000000-0008-0000-27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1" name="Picture 9">
          <a:extLst>
            <a:ext uri="{FF2B5EF4-FFF2-40B4-BE49-F238E27FC236}">
              <a16:creationId xmlns:a16="http://schemas.microsoft.com/office/drawing/2014/main" id="{00000000-0008-0000-27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2" name="Picture 9">
          <a:extLst>
            <a:ext uri="{FF2B5EF4-FFF2-40B4-BE49-F238E27FC236}">
              <a16:creationId xmlns:a16="http://schemas.microsoft.com/office/drawing/2014/main" id="{00000000-0008-0000-27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3" name="Picture 9">
          <a:extLst>
            <a:ext uri="{FF2B5EF4-FFF2-40B4-BE49-F238E27FC236}">
              <a16:creationId xmlns:a16="http://schemas.microsoft.com/office/drawing/2014/main" id="{00000000-0008-0000-27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4" name="Picture 9">
          <a:extLst>
            <a:ext uri="{FF2B5EF4-FFF2-40B4-BE49-F238E27FC236}">
              <a16:creationId xmlns:a16="http://schemas.microsoft.com/office/drawing/2014/main" id="{00000000-0008-0000-27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5" name="Picture 9">
          <a:extLst>
            <a:ext uri="{FF2B5EF4-FFF2-40B4-BE49-F238E27FC236}">
              <a16:creationId xmlns:a16="http://schemas.microsoft.com/office/drawing/2014/main" id="{00000000-0008-0000-27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6" name="Picture 9">
          <a:extLst>
            <a:ext uri="{FF2B5EF4-FFF2-40B4-BE49-F238E27FC236}">
              <a16:creationId xmlns:a16="http://schemas.microsoft.com/office/drawing/2014/main" id="{00000000-0008-0000-27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7" name="Picture 9">
          <a:extLst>
            <a:ext uri="{FF2B5EF4-FFF2-40B4-BE49-F238E27FC236}">
              <a16:creationId xmlns:a16="http://schemas.microsoft.com/office/drawing/2014/main" id="{00000000-0008-0000-27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8" name="Picture 9">
          <a:extLst>
            <a:ext uri="{FF2B5EF4-FFF2-40B4-BE49-F238E27FC236}">
              <a16:creationId xmlns:a16="http://schemas.microsoft.com/office/drawing/2014/main" id="{00000000-0008-0000-27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9" name="Picture 9">
          <a:extLst>
            <a:ext uri="{FF2B5EF4-FFF2-40B4-BE49-F238E27FC236}">
              <a16:creationId xmlns:a16="http://schemas.microsoft.com/office/drawing/2014/main" id="{00000000-0008-0000-27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0" name="Picture 9">
          <a:extLst>
            <a:ext uri="{FF2B5EF4-FFF2-40B4-BE49-F238E27FC236}">
              <a16:creationId xmlns:a16="http://schemas.microsoft.com/office/drawing/2014/main" id="{00000000-0008-0000-27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1" name="Picture 9">
          <a:extLst>
            <a:ext uri="{FF2B5EF4-FFF2-40B4-BE49-F238E27FC236}">
              <a16:creationId xmlns:a16="http://schemas.microsoft.com/office/drawing/2014/main" id="{00000000-0008-0000-27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2" name="Picture 9">
          <a:extLst>
            <a:ext uri="{FF2B5EF4-FFF2-40B4-BE49-F238E27FC236}">
              <a16:creationId xmlns:a16="http://schemas.microsoft.com/office/drawing/2014/main" id="{00000000-0008-0000-27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3" name="Picture 9">
          <a:extLst>
            <a:ext uri="{FF2B5EF4-FFF2-40B4-BE49-F238E27FC236}">
              <a16:creationId xmlns:a16="http://schemas.microsoft.com/office/drawing/2014/main" id="{00000000-0008-0000-27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4" name="Picture 9">
          <a:extLst>
            <a:ext uri="{FF2B5EF4-FFF2-40B4-BE49-F238E27FC236}">
              <a16:creationId xmlns:a16="http://schemas.microsoft.com/office/drawing/2014/main" id="{00000000-0008-0000-27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5" name="Picture 9">
          <a:extLst>
            <a:ext uri="{FF2B5EF4-FFF2-40B4-BE49-F238E27FC236}">
              <a16:creationId xmlns:a16="http://schemas.microsoft.com/office/drawing/2014/main" id="{00000000-0008-0000-27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6" name="Picture 9">
          <a:extLst>
            <a:ext uri="{FF2B5EF4-FFF2-40B4-BE49-F238E27FC236}">
              <a16:creationId xmlns:a16="http://schemas.microsoft.com/office/drawing/2014/main" id="{00000000-0008-0000-27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7" name="Picture 9">
          <a:extLst>
            <a:ext uri="{FF2B5EF4-FFF2-40B4-BE49-F238E27FC236}">
              <a16:creationId xmlns:a16="http://schemas.microsoft.com/office/drawing/2014/main" id="{00000000-0008-0000-27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8" name="Picture 9">
          <a:extLst>
            <a:ext uri="{FF2B5EF4-FFF2-40B4-BE49-F238E27FC236}">
              <a16:creationId xmlns:a16="http://schemas.microsoft.com/office/drawing/2014/main" id="{00000000-0008-0000-27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9" name="Picture 9">
          <a:extLst>
            <a:ext uri="{FF2B5EF4-FFF2-40B4-BE49-F238E27FC236}">
              <a16:creationId xmlns:a16="http://schemas.microsoft.com/office/drawing/2014/main" id="{00000000-0008-0000-27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0" name="Picture 9">
          <a:extLst>
            <a:ext uri="{FF2B5EF4-FFF2-40B4-BE49-F238E27FC236}">
              <a16:creationId xmlns:a16="http://schemas.microsoft.com/office/drawing/2014/main" id="{00000000-0008-0000-27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1" name="Picture 9">
          <a:extLst>
            <a:ext uri="{FF2B5EF4-FFF2-40B4-BE49-F238E27FC236}">
              <a16:creationId xmlns:a16="http://schemas.microsoft.com/office/drawing/2014/main" id="{00000000-0008-0000-27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2" name="Picture 9">
          <a:extLst>
            <a:ext uri="{FF2B5EF4-FFF2-40B4-BE49-F238E27FC236}">
              <a16:creationId xmlns:a16="http://schemas.microsoft.com/office/drawing/2014/main" id="{00000000-0008-0000-27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3" name="Picture 9">
          <a:extLst>
            <a:ext uri="{FF2B5EF4-FFF2-40B4-BE49-F238E27FC236}">
              <a16:creationId xmlns:a16="http://schemas.microsoft.com/office/drawing/2014/main" id="{00000000-0008-0000-27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4" name="Picture 9">
          <a:extLst>
            <a:ext uri="{FF2B5EF4-FFF2-40B4-BE49-F238E27FC236}">
              <a16:creationId xmlns:a16="http://schemas.microsoft.com/office/drawing/2014/main" id="{00000000-0008-0000-27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5" name="Picture 9">
          <a:extLst>
            <a:ext uri="{FF2B5EF4-FFF2-40B4-BE49-F238E27FC236}">
              <a16:creationId xmlns:a16="http://schemas.microsoft.com/office/drawing/2014/main" id="{00000000-0008-0000-27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6" name="Picture 9">
          <a:extLst>
            <a:ext uri="{FF2B5EF4-FFF2-40B4-BE49-F238E27FC236}">
              <a16:creationId xmlns:a16="http://schemas.microsoft.com/office/drawing/2014/main" id="{00000000-0008-0000-27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7" name="Picture 9">
          <a:extLst>
            <a:ext uri="{FF2B5EF4-FFF2-40B4-BE49-F238E27FC236}">
              <a16:creationId xmlns:a16="http://schemas.microsoft.com/office/drawing/2014/main" id="{00000000-0008-0000-27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8" name="Picture 9">
          <a:extLst>
            <a:ext uri="{FF2B5EF4-FFF2-40B4-BE49-F238E27FC236}">
              <a16:creationId xmlns:a16="http://schemas.microsoft.com/office/drawing/2014/main" id="{00000000-0008-0000-27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9" name="Picture 9">
          <a:extLst>
            <a:ext uri="{FF2B5EF4-FFF2-40B4-BE49-F238E27FC236}">
              <a16:creationId xmlns:a16="http://schemas.microsoft.com/office/drawing/2014/main" id="{00000000-0008-0000-27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0" name="Picture 9">
          <a:extLst>
            <a:ext uri="{FF2B5EF4-FFF2-40B4-BE49-F238E27FC236}">
              <a16:creationId xmlns:a16="http://schemas.microsoft.com/office/drawing/2014/main" id="{00000000-0008-0000-27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7" name="Picture 9">
          <a:extLst>
            <a:ext uri="{FF2B5EF4-FFF2-40B4-BE49-F238E27FC236}">
              <a16:creationId xmlns:a16="http://schemas.microsoft.com/office/drawing/2014/main" id="{00000000-0008-0000-27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5" name="Picture 9">
          <a:extLst>
            <a:ext uri="{FF2B5EF4-FFF2-40B4-BE49-F238E27FC236}">
              <a16:creationId xmlns:a16="http://schemas.microsoft.com/office/drawing/2014/main" id="{00000000-0008-0000-27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6" name="Picture 9">
          <a:extLst>
            <a:ext uri="{FF2B5EF4-FFF2-40B4-BE49-F238E27FC236}">
              <a16:creationId xmlns:a16="http://schemas.microsoft.com/office/drawing/2014/main" id="{00000000-0008-0000-27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8" name="Picture 9">
          <a:extLst>
            <a:ext uri="{FF2B5EF4-FFF2-40B4-BE49-F238E27FC236}">
              <a16:creationId xmlns:a16="http://schemas.microsoft.com/office/drawing/2014/main" id="{00000000-0008-0000-27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9" name="Picture 9">
          <a:extLst>
            <a:ext uri="{FF2B5EF4-FFF2-40B4-BE49-F238E27FC236}">
              <a16:creationId xmlns:a16="http://schemas.microsoft.com/office/drawing/2014/main" id="{00000000-0008-0000-27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0" name="Picture 9">
          <a:extLst>
            <a:ext uri="{FF2B5EF4-FFF2-40B4-BE49-F238E27FC236}">
              <a16:creationId xmlns:a16="http://schemas.microsoft.com/office/drawing/2014/main" id="{00000000-0008-0000-27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1" name="Picture 9">
          <a:extLst>
            <a:ext uri="{FF2B5EF4-FFF2-40B4-BE49-F238E27FC236}">
              <a16:creationId xmlns:a16="http://schemas.microsoft.com/office/drawing/2014/main" id="{00000000-0008-0000-27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3" name="Picture 9">
          <a:extLst>
            <a:ext uri="{FF2B5EF4-FFF2-40B4-BE49-F238E27FC236}">
              <a16:creationId xmlns:a16="http://schemas.microsoft.com/office/drawing/2014/main" id="{00000000-0008-0000-27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1" name="Picture 9">
          <a:extLst>
            <a:ext uri="{FF2B5EF4-FFF2-40B4-BE49-F238E27FC236}">
              <a16:creationId xmlns:a16="http://schemas.microsoft.com/office/drawing/2014/main" id="{00000000-0008-0000-27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2" name="Picture 9">
          <a:extLst>
            <a:ext uri="{FF2B5EF4-FFF2-40B4-BE49-F238E27FC236}">
              <a16:creationId xmlns:a16="http://schemas.microsoft.com/office/drawing/2014/main" id="{00000000-0008-0000-27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3" name="Picture 9">
          <a:extLst>
            <a:ext uri="{FF2B5EF4-FFF2-40B4-BE49-F238E27FC236}">
              <a16:creationId xmlns:a16="http://schemas.microsoft.com/office/drawing/2014/main" id="{00000000-0008-0000-27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4" name="Picture 9">
          <a:extLst>
            <a:ext uri="{FF2B5EF4-FFF2-40B4-BE49-F238E27FC236}">
              <a16:creationId xmlns:a16="http://schemas.microsoft.com/office/drawing/2014/main" id="{00000000-0008-0000-27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5" name="Picture 9">
          <a:extLst>
            <a:ext uri="{FF2B5EF4-FFF2-40B4-BE49-F238E27FC236}">
              <a16:creationId xmlns:a16="http://schemas.microsoft.com/office/drawing/2014/main" id="{00000000-0008-0000-27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6" name="Picture 9">
          <a:extLst>
            <a:ext uri="{FF2B5EF4-FFF2-40B4-BE49-F238E27FC236}">
              <a16:creationId xmlns:a16="http://schemas.microsoft.com/office/drawing/2014/main" id="{00000000-0008-0000-27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7" name="Picture 9">
          <a:extLst>
            <a:ext uri="{FF2B5EF4-FFF2-40B4-BE49-F238E27FC236}">
              <a16:creationId xmlns:a16="http://schemas.microsoft.com/office/drawing/2014/main" id="{00000000-0008-0000-27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8" name="Picture 9">
          <a:extLst>
            <a:ext uri="{FF2B5EF4-FFF2-40B4-BE49-F238E27FC236}">
              <a16:creationId xmlns:a16="http://schemas.microsoft.com/office/drawing/2014/main" id="{00000000-0008-0000-27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09" name="Picture 9">
          <a:extLst>
            <a:ext uri="{FF2B5EF4-FFF2-40B4-BE49-F238E27FC236}">
              <a16:creationId xmlns:a16="http://schemas.microsoft.com/office/drawing/2014/main" id="{00000000-0008-0000-27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10" name="Picture 9">
          <a:extLst>
            <a:ext uri="{FF2B5EF4-FFF2-40B4-BE49-F238E27FC236}">
              <a16:creationId xmlns:a16="http://schemas.microsoft.com/office/drawing/2014/main" id="{00000000-0008-0000-27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1" name="Picture 9">
          <a:extLst>
            <a:ext uri="{FF2B5EF4-FFF2-40B4-BE49-F238E27FC236}">
              <a16:creationId xmlns:a16="http://schemas.microsoft.com/office/drawing/2014/main" id="{00000000-0008-0000-27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2" name="Picture 9">
          <a:extLst>
            <a:ext uri="{FF2B5EF4-FFF2-40B4-BE49-F238E27FC236}">
              <a16:creationId xmlns:a16="http://schemas.microsoft.com/office/drawing/2014/main" id="{00000000-0008-0000-27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3" name="Picture 9">
          <a:extLst>
            <a:ext uri="{FF2B5EF4-FFF2-40B4-BE49-F238E27FC236}">
              <a16:creationId xmlns:a16="http://schemas.microsoft.com/office/drawing/2014/main" id="{00000000-0008-0000-27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4" name="Picture 9">
          <a:extLst>
            <a:ext uri="{FF2B5EF4-FFF2-40B4-BE49-F238E27FC236}">
              <a16:creationId xmlns:a16="http://schemas.microsoft.com/office/drawing/2014/main" id="{00000000-0008-0000-27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5" name="Picture 9">
          <a:extLst>
            <a:ext uri="{FF2B5EF4-FFF2-40B4-BE49-F238E27FC236}">
              <a16:creationId xmlns:a16="http://schemas.microsoft.com/office/drawing/2014/main" id="{00000000-0008-0000-27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6" name="Picture 9">
          <a:extLst>
            <a:ext uri="{FF2B5EF4-FFF2-40B4-BE49-F238E27FC236}">
              <a16:creationId xmlns:a16="http://schemas.microsoft.com/office/drawing/2014/main" id="{00000000-0008-0000-27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8" name="Picture 9">
          <a:extLst>
            <a:ext uri="{FF2B5EF4-FFF2-40B4-BE49-F238E27FC236}">
              <a16:creationId xmlns:a16="http://schemas.microsoft.com/office/drawing/2014/main" id="{00000000-0008-0000-27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9" name="Picture 9">
          <a:extLst>
            <a:ext uri="{FF2B5EF4-FFF2-40B4-BE49-F238E27FC236}">
              <a16:creationId xmlns:a16="http://schemas.microsoft.com/office/drawing/2014/main" id="{00000000-0008-0000-27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0" name="Picture 9">
          <a:extLst>
            <a:ext uri="{FF2B5EF4-FFF2-40B4-BE49-F238E27FC236}">
              <a16:creationId xmlns:a16="http://schemas.microsoft.com/office/drawing/2014/main" id="{00000000-0008-0000-27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1" name="Picture 9">
          <a:extLst>
            <a:ext uri="{FF2B5EF4-FFF2-40B4-BE49-F238E27FC236}">
              <a16:creationId xmlns:a16="http://schemas.microsoft.com/office/drawing/2014/main" id="{00000000-0008-0000-27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2" name="Picture 9">
          <a:extLst>
            <a:ext uri="{FF2B5EF4-FFF2-40B4-BE49-F238E27FC236}">
              <a16:creationId xmlns:a16="http://schemas.microsoft.com/office/drawing/2014/main" id="{00000000-0008-0000-27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3" name="Picture 9">
          <a:extLst>
            <a:ext uri="{FF2B5EF4-FFF2-40B4-BE49-F238E27FC236}">
              <a16:creationId xmlns:a16="http://schemas.microsoft.com/office/drawing/2014/main" id="{00000000-0008-0000-27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4" name="Picture 9">
          <a:extLst>
            <a:ext uri="{FF2B5EF4-FFF2-40B4-BE49-F238E27FC236}">
              <a16:creationId xmlns:a16="http://schemas.microsoft.com/office/drawing/2014/main" id="{00000000-0008-0000-27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5" name="Picture 9">
          <a:extLst>
            <a:ext uri="{FF2B5EF4-FFF2-40B4-BE49-F238E27FC236}">
              <a16:creationId xmlns:a16="http://schemas.microsoft.com/office/drawing/2014/main" id="{00000000-0008-0000-27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6" name="Picture 9">
          <a:extLst>
            <a:ext uri="{FF2B5EF4-FFF2-40B4-BE49-F238E27FC236}">
              <a16:creationId xmlns:a16="http://schemas.microsoft.com/office/drawing/2014/main" id="{00000000-0008-0000-27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7" name="Picture 9">
          <a:extLst>
            <a:ext uri="{FF2B5EF4-FFF2-40B4-BE49-F238E27FC236}">
              <a16:creationId xmlns:a16="http://schemas.microsoft.com/office/drawing/2014/main" id="{00000000-0008-0000-27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8" name="Picture 9">
          <a:extLst>
            <a:ext uri="{FF2B5EF4-FFF2-40B4-BE49-F238E27FC236}">
              <a16:creationId xmlns:a16="http://schemas.microsoft.com/office/drawing/2014/main" id="{00000000-0008-0000-27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9" name="Picture 9">
          <a:extLst>
            <a:ext uri="{FF2B5EF4-FFF2-40B4-BE49-F238E27FC236}">
              <a16:creationId xmlns:a16="http://schemas.microsoft.com/office/drawing/2014/main" id="{00000000-0008-0000-27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0" name="Picture 9">
          <a:extLst>
            <a:ext uri="{FF2B5EF4-FFF2-40B4-BE49-F238E27FC236}">
              <a16:creationId xmlns:a16="http://schemas.microsoft.com/office/drawing/2014/main" id="{00000000-0008-0000-27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1" name="Picture 9">
          <a:extLst>
            <a:ext uri="{FF2B5EF4-FFF2-40B4-BE49-F238E27FC236}">
              <a16:creationId xmlns:a16="http://schemas.microsoft.com/office/drawing/2014/main" id="{00000000-0008-0000-27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2" name="Picture 9">
          <a:extLst>
            <a:ext uri="{FF2B5EF4-FFF2-40B4-BE49-F238E27FC236}">
              <a16:creationId xmlns:a16="http://schemas.microsoft.com/office/drawing/2014/main" id="{00000000-0008-0000-27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3" name="Picture 9">
          <a:extLst>
            <a:ext uri="{FF2B5EF4-FFF2-40B4-BE49-F238E27FC236}">
              <a16:creationId xmlns:a16="http://schemas.microsoft.com/office/drawing/2014/main" id="{00000000-0008-0000-27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4" name="Picture 9">
          <a:extLst>
            <a:ext uri="{FF2B5EF4-FFF2-40B4-BE49-F238E27FC236}">
              <a16:creationId xmlns:a16="http://schemas.microsoft.com/office/drawing/2014/main" id="{00000000-0008-0000-27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5" name="Picture 9">
          <a:extLst>
            <a:ext uri="{FF2B5EF4-FFF2-40B4-BE49-F238E27FC236}">
              <a16:creationId xmlns:a16="http://schemas.microsoft.com/office/drawing/2014/main" id="{00000000-0008-0000-27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6" name="Picture 9">
          <a:extLst>
            <a:ext uri="{FF2B5EF4-FFF2-40B4-BE49-F238E27FC236}">
              <a16:creationId xmlns:a16="http://schemas.microsoft.com/office/drawing/2014/main" id="{00000000-0008-0000-27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7" name="Picture 9">
          <a:extLst>
            <a:ext uri="{FF2B5EF4-FFF2-40B4-BE49-F238E27FC236}">
              <a16:creationId xmlns:a16="http://schemas.microsoft.com/office/drawing/2014/main" id="{00000000-0008-0000-27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8" name="Picture 9">
          <a:extLst>
            <a:ext uri="{FF2B5EF4-FFF2-40B4-BE49-F238E27FC236}">
              <a16:creationId xmlns:a16="http://schemas.microsoft.com/office/drawing/2014/main" id="{00000000-0008-0000-27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9" name="Picture 9">
          <a:extLst>
            <a:ext uri="{FF2B5EF4-FFF2-40B4-BE49-F238E27FC236}">
              <a16:creationId xmlns:a16="http://schemas.microsoft.com/office/drawing/2014/main" id="{00000000-0008-0000-27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0" name="Picture 9">
          <a:extLst>
            <a:ext uri="{FF2B5EF4-FFF2-40B4-BE49-F238E27FC236}">
              <a16:creationId xmlns:a16="http://schemas.microsoft.com/office/drawing/2014/main" id="{00000000-0008-0000-27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1" name="Picture 9">
          <a:extLst>
            <a:ext uri="{FF2B5EF4-FFF2-40B4-BE49-F238E27FC236}">
              <a16:creationId xmlns:a16="http://schemas.microsoft.com/office/drawing/2014/main" id="{00000000-0008-0000-27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2" name="Picture 9">
          <a:extLst>
            <a:ext uri="{FF2B5EF4-FFF2-40B4-BE49-F238E27FC236}">
              <a16:creationId xmlns:a16="http://schemas.microsoft.com/office/drawing/2014/main" id="{00000000-0008-0000-27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3" name="Picture 9">
          <a:extLst>
            <a:ext uri="{FF2B5EF4-FFF2-40B4-BE49-F238E27FC236}">
              <a16:creationId xmlns:a16="http://schemas.microsoft.com/office/drawing/2014/main" id="{00000000-0008-0000-27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4" name="Picture 9">
          <a:extLst>
            <a:ext uri="{FF2B5EF4-FFF2-40B4-BE49-F238E27FC236}">
              <a16:creationId xmlns:a16="http://schemas.microsoft.com/office/drawing/2014/main" id="{00000000-0008-0000-27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5" name="Picture 9">
          <a:extLst>
            <a:ext uri="{FF2B5EF4-FFF2-40B4-BE49-F238E27FC236}">
              <a16:creationId xmlns:a16="http://schemas.microsoft.com/office/drawing/2014/main" id="{00000000-0008-0000-27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6" name="Picture 9">
          <a:extLst>
            <a:ext uri="{FF2B5EF4-FFF2-40B4-BE49-F238E27FC236}">
              <a16:creationId xmlns:a16="http://schemas.microsoft.com/office/drawing/2014/main" id="{00000000-0008-0000-27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7" name="Picture 9">
          <a:extLst>
            <a:ext uri="{FF2B5EF4-FFF2-40B4-BE49-F238E27FC236}">
              <a16:creationId xmlns:a16="http://schemas.microsoft.com/office/drawing/2014/main" id="{00000000-0008-0000-27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8" name="Picture 9">
          <a:extLst>
            <a:ext uri="{FF2B5EF4-FFF2-40B4-BE49-F238E27FC236}">
              <a16:creationId xmlns:a16="http://schemas.microsoft.com/office/drawing/2014/main" id="{00000000-0008-0000-27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9" name="Picture 9">
          <a:extLst>
            <a:ext uri="{FF2B5EF4-FFF2-40B4-BE49-F238E27FC236}">
              <a16:creationId xmlns:a16="http://schemas.microsoft.com/office/drawing/2014/main" id="{00000000-0008-0000-27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0" name="Picture 9">
          <a:extLst>
            <a:ext uri="{FF2B5EF4-FFF2-40B4-BE49-F238E27FC236}">
              <a16:creationId xmlns:a16="http://schemas.microsoft.com/office/drawing/2014/main" id="{00000000-0008-0000-27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1" name="Picture 9">
          <a:extLst>
            <a:ext uri="{FF2B5EF4-FFF2-40B4-BE49-F238E27FC236}">
              <a16:creationId xmlns:a16="http://schemas.microsoft.com/office/drawing/2014/main" id="{00000000-0008-0000-27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2" name="Picture 9">
          <a:extLst>
            <a:ext uri="{FF2B5EF4-FFF2-40B4-BE49-F238E27FC236}">
              <a16:creationId xmlns:a16="http://schemas.microsoft.com/office/drawing/2014/main" id="{00000000-0008-0000-27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3" name="Picture 9">
          <a:extLst>
            <a:ext uri="{FF2B5EF4-FFF2-40B4-BE49-F238E27FC236}">
              <a16:creationId xmlns:a16="http://schemas.microsoft.com/office/drawing/2014/main" id="{00000000-0008-0000-27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4" name="Picture 9">
          <a:extLst>
            <a:ext uri="{FF2B5EF4-FFF2-40B4-BE49-F238E27FC236}">
              <a16:creationId xmlns:a16="http://schemas.microsoft.com/office/drawing/2014/main" id="{00000000-0008-0000-27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5" name="Picture 9">
          <a:extLst>
            <a:ext uri="{FF2B5EF4-FFF2-40B4-BE49-F238E27FC236}">
              <a16:creationId xmlns:a16="http://schemas.microsoft.com/office/drawing/2014/main" id="{00000000-0008-0000-27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6" name="Picture 9">
          <a:extLst>
            <a:ext uri="{FF2B5EF4-FFF2-40B4-BE49-F238E27FC236}">
              <a16:creationId xmlns:a16="http://schemas.microsoft.com/office/drawing/2014/main" id="{00000000-0008-0000-27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7" name="Picture 9">
          <a:extLst>
            <a:ext uri="{FF2B5EF4-FFF2-40B4-BE49-F238E27FC236}">
              <a16:creationId xmlns:a16="http://schemas.microsoft.com/office/drawing/2014/main" id="{00000000-0008-0000-27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8" name="Picture 9">
          <a:extLst>
            <a:ext uri="{FF2B5EF4-FFF2-40B4-BE49-F238E27FC236}">
              <a16:creationId xmlns:a16="http://schemas.microsoft.com/office/drawing/2014/main" id="{00000000-0008-0000-27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9" name="Picture 9">
          <a:extLst>
            <a:ext uri="{FF2B5EF4-FFF2-40B4-BE49-F238E27FC236}">
              <a16:creationId xmlns:a16="http://schemas.microsoft.com/office/drawing/2014/main" id="{00000000-0008-0000-27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0" name="Picture 9">
          <a:extLst>
            <a:ext uri="{FF2B5EF4-FFF2-40B4-BE49-F238E27FC236}">
              <a16:creationId xmlns:a16="http://schemas.microsoft.com/office/drawing/2014/main" id="{00000000-0008-0000-27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1" name="Picture 9">
          <a:extLst>
            <a:ext uri="{FF2B5EF4-FFF2-40B4-BE49-F238E27FC236}">
              <a16:creationId xmlns:a16="http://schemas.microsoft.com/office/drawing/2014/main" id="{00000000-0008-0000-27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2" name="Picture 9">
          <a:extLst>
            <a:ext uri="{FF2B5EF4-FFF2-40B4-BE49-F238E27FC236}">
              <a16:creationId xmlns:a16="http://schemas.microsoft.com/office/drawing/2014/main" id="{00000000-0008-0000-27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3" name="Picture 9">
          <a:extLst>
            <a:ext uri="{FF2B5EF4-FFF2-40B4-BE49-F238E27FC236}">
              <a16:creationId xmlns:a16="http://schemas.microsoft.com/office/drawing/2014/main" id="{00000000-0008-0000-27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4" name="Picture 9">
          <a:extLst>
            <a:ext uri="{FF2B5EF4-FFF2-40B4-BE49-F238E27FC236}">
              <a16:creationId xmlns:a16="http://schemas.microsoft.com/office/drawing/2014/main" id="{00000000-0008-0000-27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5" name="Picture 9">
          <a:extLst>
            <a:ext uri="{FF2B5EF4-FFF2-40B4-BE49-F238E27FC236}">
              <a16:creationId xmlns:a16="http://schemas.microsoft.com/office/drawing/2014/main" id="{00000000-0008-0000-27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6" name="Picture 9">
          <a:extLst>
            <a:ext uri="{FF2B5EF4-FFF2-40B4-BE49-F238E27FC236}">
              <a16:creationId xmlns:a16="http://schemas.microsoft.com/office/drawing/2014/main" id="{00000000-0008-0000-27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7" name="Picture 9">
          <a:extLst>
            <a:ext uri="{FF2B5EF4-FFF2-40B4-BE49-F238E27FC236}">
              <a16:creationId xmlns:a16="http://schemas.microsoft.com/office/drawing/2014/main" id="{00000000-0008-0000-27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8" name="Picture 9">
          <a:extLst>
            <a:ext uri="{FF2B5EF4-FFF2-40B4-BE49-F238E27FC236}">
              <a16:creationId xmlns:a16="http://schemas.microsoft.com/office/drawing/2014/main" id="{00000000-0008-0000-27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9" name="Picture 9">
          <a:extLst>
            <a:ext uri="{FF2B5EF4-FFF2-40B4-BE49-F238E27FC236}">
              <a16:creationId xmlns:a16="http://schemas.microsoft.com/office/drawing/2014/main" id="{00000000-0008-0000-27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0" name="Picture 9">
          <a:extLst>
            <a:ext uri="{FF2B5EF4-FFF2-40B4-BE49-F238E27FC236}">
              <a16:creationId xmlns:a16="http://schemas.microsoft.com/office/drawing/2014/main" id="{00000000-0008-0000-27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1" name="Picture 9">
          <a:extLst>
            <a:ext uri="{FF2B5EF4-FFF2-40B4-BE49-F238E27FC236}">
              <a16:creationId xmlns:a16="http://schemas.microsoft.com/office/drawing/2014/main" id="{00000000-0008-0000-27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2" name="Picture 9">
          <a:extLst>
            <a:ext uri="{FF2B5EF4-FFF2-40B4-BE49-F238E27FC236}">
              <a16:creationId xmlns:a16="http://schemas.microsoft.com/office/drawing/2014/main" id="{00000000-0008-0000-27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3" name="Picture 9">
          <a:extLst>
            <a:ext uri="{FF2B5EF4-FFF2-40B4-BE49-F238E27FC236}">
              <a16:creationId xmlns:a16="http://schemas.microsoft.com/office/drawing/2014/main" id="{00000000-0008-0000-27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4" name="Picture 9">
          <a:extLst>
            <a:ext uri="{FF2B5EF4-FFF2-40B4-BE49-F238E27FC236}">
              <a16:creationId xmlns:a16="http://schemas.microsoft.com/office/drawing/2014/main" id="{00000000-0008-0000-27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5" name="Picture 9">
          <a:extLst>
            <a:ext uri="{FF2B5EF4-FFF2-40B4-BE49-F238E27FC236}">
              <a16:creationId xmlns:a16="http://schemas.microsoft.com/office/drawing/2014/main" id="{00000000-0008-0000-27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6" name="Picture 9">
          <a:extLst>
            <a:ext uri="{FF2B5EF4-FFF2-40B4-BE49-F238E27FC236}">
              <a16:creationId xmlns:a16="http://schemas.microsoft.com/office/drawing/2014/main" id="{00000000-0008-0000-27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7" name="Picture 9">
          <a:extLst>
            <a:ext uri="{FF2B5EF4-FFF2-40B4-BE49-F238E27FC236}">
              <a16:creationId xmlns:a16="http://schemas.microsoft.com/office/drawing/2014/main" id="{00000000-0008-0000-27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8" name="Picture 9">
          <a:extLst>
            <a:ext uri="{FF2B5EF4-FFF2-40B4-BE49-F238E27FC236}">
              <a16:creationId xmlns:a16="http://schemas.microsoft.com/office/drawing/2014/main" id="{00000000-0008-0000-27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9" name="Picture 9">
          <a:extLst>
            <a:ext uri="{FF2B5EF4-FFF2-40B4-BE49-F238E27FC236}">
              <a16:creationId xmlns:a16="http://schemas.microsoft.com/office/drawing/2014/main" id="{00000000-0008-0000-27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0" name="Picture 9">
          <a:extLst>
            <a:ext uri="{FF2B5EF4-FFF2-40B4-BE49-F238E27FC236}">
              <a16:creationId xmlns:a16="http://schemas.microsoft.com/office/drawing/2014/main" id="{00000000-0008-0000-27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1" name="Picture 9">
          <a:extLst>
            <a:ext uri="{FF2B5EF4-FFF2-40B4-BE49-F238E27FC236}">
              <a16:creationId xmlns:a16="http://schemas.microsoft.com/office/drawing/2014/main" id="{00000000-0008-0000-27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2" name="Picture 9">
          <a:extLst>
            <a:ext uri="{FF2B5EF4-FFF2-40B4-BE49-F238E27FC236}">
              <a16:creationId xmlns:a16="http://schemas.microsoft.com/office/drawing/2014/main" id="{00000000-0008-0000-27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3" name="Picture 9">
          <a:extLst>
            <a:ext uri="{FF2B5EF4-FFF2-40B4-BE49-F238E27FC236}">
              <a16:creationId xmlns:a16="http://schemas.microsoft.com/office/drawing/2014/main" id="{00000000-0008-0000-27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4" name="Picture 9">
          <a:extLst>
            <a:ext uri="{FF2B5EF4-FFF2-40B4-BE49-F238E27FC236}">
              <a16:creationId xmlns:a16="http://schemas.microsoft.com/office/drawing/2014/main" id="{00000000-0008-0000-27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7" name="Picture 9">
          <a:extLst>
            <a:ext uri="{FF2B5EF4-FFF2-40B4-BE49-F238E27FC236}">
              <a16:creationId xmlns:a16="http://schemas.microsoft.com/office/drawing/2014/main" id="{00000000-0008-0000-27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1" name="Picture 9">
          <a:extLst>
            <a:ext uri="{FF2B5EF4-FFF2-40B4-BE49-F238E27FC236}">
              <a16:creationId xmlns:a16="http://schemas.microsoft.com/office/drawing/2014/main" id="{00000000-0008-0000-27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2" name="Picture 9">
          <a:extLst>
            <a:ext uri="{FF2B5EF4-FFF2-40B4-BE49-F238E27FC236}">
              <a16:creationId xmlns:a16="http://schemas.microsoft.com/office/drawing/2014/main" id="{00000000-0008-0000-27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3" name="Picture 9">
          <a:extLst>
            <a:ext uri="{FF2B5EF4-FFF2-40B4-BE49-F238E27FC236}">
              <a16:creationId xmlns:a16="http://schemas.microsoft.com/office/drawing/2014/main" id="{00000000-0008-0000-27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4" name="Picture 9">
          <a:extLst>
            <a:ext uri="{FF2B5EF4-FFF2-40B4-BE49-F238E27FC236}">
              <a16:creationId xmlns:a16="http://schemas.microsoft.com/office/drawing/2014/main" id="{00000000-0008-0000-27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5" name="Picture 9">
          <a:extLst>
            <a:ext uri="{FF2B5EF4-FFF2-40B4-BE49-F238E27FC236}">
              <a16:creationId xmlns:a16="http://schemas.microsoft.com/office/drawing/2014/main" id="{00000000-0008-0000-27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6" name="Picture 9">
          <a:extLst>
            <a:ext uri="{FF2B5EF4-FFF2-40B4-BE49-F238E27FC236}">
              <a16:creationId xmlns:a16="http://schemas.microsoft.com/office/drawing/2014/main" id="{00000000-0008-0000-27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7" name="Picture 9">
          <a:extLst>
            <a:ext uri="{FF2B5EF4-FFF2-40B4-BE49-F238E27FC236}">
              <a16:creationId xmlns:a16="http://schemas.microsoft.com/office/drawing/2014/main" id="{00000000-0008-0000-27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8" name="Picture 9">
          <a:extLst>
            <a:ext uri="{FF2B5EF4-FFF2-40B4-BE49-F238E27FC236}">
              <a16:creationId xmlns:a16="http://schemas.microsoft.com/office/drawing/2014/main" id="{00000000-0008-0000-27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9" name="Picture 9">
          <a:extLst>
            <a:ext uri="{FF2B5EF4-FFF2-40B4-BE49-F238E27FC236}">
              <a16:creationId xmlns:a16="http://schemas.microsoft.com/office/drawing/2014/main" id="{00000000-0008-0000-27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0" name="Picture 9">
          <a:extLst>
            <a:ext uri="{FF2B5EF4-FFF2-40B4-BE49-F238E27FC236}">
              <a16:creationId xmlns:a16="http://schemas.microsoft.com/office/drawing/2014/main" id="{00000000-0008-0000-27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1" name="Picture 9">
          <a:extLst>
            <a:ext uri="{FF2B5EF4-FFF2-40B4-BE49-F238E27FC236}">
              <a16:creationId xmlns:a16="http://schemas.microsoft.com/office/drawing/2014/main" id="{00000000-0008-0000-27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2" name="Picture 9">
          <a:extLst>
            <a:ext uri="{FF2B5EF4-FFF2-40B4-BE49-F238E27FC236}">
              <a16:creationId xmlns:a16="http://schemas.microsoft.com/office/drawing/2014/main" id="{00000000-0008-0000-27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3" name="Picture 9">
          <a:extLst>
            <a:ext uri="{FF2B5EF4-FFF2-40B4-BE49-F238E27FC236}">
              <a16:creationId xmlns:a16="http://schemas.microsoft.com/office/drawing/2014/main" id="{00000000-0008-0000-27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4" name="Picture 9">
          <a:extLst>
            <a:ext uri="{FF2B5EF4-FFF2-40B4-BE49-F238E27FC236}">
              <a16:creationId xmlns:a16="http://schemas.microsoft.com/office/drawing/2014/main" id="{00000000-0008-0000-27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5" name="Picture 9">
          <a:extLst>
            <a:ext uri="{FF2B5EF4-FFF2-40B4-BE49-F238E27FC236}">
              <a16:creationId xmlns:a16="http://schemas.microsoft.com/office/drawing/2014/main" id="{00000000-0008-0000-27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6" name="Picture 9">
          <a:extLst>
            <a:ext uri="{FF2B5EF4-FFF2-40B4-BE49-F238E27FC236}">
              <a16:creationId xmlns:a16="http://schemas.microsoft.com/office/drawing/2014/main" id="{00000000-0008-0000-27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7" name="Picture 9">
          <a:extLst>
            <a:ext uri="{FF2B5EF4-FFF2-40B4-BE49-F238E27FC236}">
              <a16:creationId xmlns:a16="http://schemas.microsoft.com/office/drawing/2014/main" id="{00000000-0008-0000-27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8" name="Picture 9">
          <a:extLst>
            <a:ext uri="{FF2B5EF4-FFF2-40B4-BE49-F238E27FC236}">
              <a16:creationId xmlns:a16="http://schemas.microsoft.com/office/drawing/2014/main" id="{00000000-0008-0000-27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9" name="Picture 9">
          <a:extLst>
            <a:ext uri="{FF2B5EF4-FFF2-40B4-BE49-F238E27FC236}">
              <a16:creationId xmlns:a16="http://schemas.microsoft.com/office/drawing/2014/main" id="{00000000-0008-0000-27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0" name="Picture 9">
          <a:extLst>
            <a:ext uri="{FF2B5EF4-FFF2-40B4-BE49-F238E27FC236}">
              <a16:creationId xmlns:a16="http://schemas.microsoft.com/office/drawing/2014/main" id="{00000000-0008-0000-27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1" name="Picture 9">
          <a:extLst>
            <a:ext uri="{FF2B5EF4-FFF2-40B4-BE49-F238E27FC236}">
              <a16:creationId xmlns:a16="http://schemas.microsoft.com/office/drawing/2014/main" id="{00000000-0008-0000-27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2" name="Picture 9">
          <a:extLst>
            <a:ext uri="{FF2B5EF4-FFF2-40B4-BE49-F238E27FC236}">
              <a16:creationId xmlns:a16="http://schemas.microsoft.com/office/drawing/2014/main" id="{00000000-0008-0000-27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3" name="Picture 9">
          <a:extLst>
            <a:ext uri="{FF2B5EF4-FFF2-40B4-BE49-F238E27FC236}">
              <a16:creationId xmlns:a16="http://schemas.microsoft.com/office/drawing/2014/main" id="{00000000-0008-0000-27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4" name="Picture 9">
          <a:extLst>
            <a:ext uri="{FF2B5EF4-FFF2-40B4-BE49-F238E27FC236}">
              <a16:creationId xmlns:a16="http://schemas.microsoft.com/office/drawing/2014/main" id="{00000000-0008-0000-27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5" name="Picture 9">
          <a:extLst>
            <a:ext uri="{FF2B5EF4-FFF2-40B4-BE49-F238E27FC236}">
              <a16:creationId xmlns:a16="http://schemas.microsoft.com/office/drawing/2014/main" id="{00000000-0008-0000-27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6" name="Picture 9">
          <a:extLst>
            <a:ext uri="{FF2B5EF4-FFF2-40B4-BE49-F238E27FC236}">
              <a16:creationId xmlns:a16="http://schemas.microsoft.com/office/drawing/2014/main" id="{00000000-0008-0000-27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7" name="Picture 9">
          <a:extLst>
            <a:ext uri="{FF2B5EF4-FFF2-40B4-BE49-F238E27FC236}">
              <a16:creationId xmlns:a16="http://schemas.microsoft.com/office/drawing/2014/main" id="{00000000-0008-0000-27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8" name="Picture 9">
          <a:extLst>
            <a:ext uri="{FF2B5EF4-FFF2-40B4-BE49-F238E27FC236}">
              <a16:creationId xmlns:a16="http://schemas.microsoft.com/office/drawing/2014/main" id="{00000000-0008-0000-27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9" name="Picture 9">
          <a:extLst>
            <a:ext uri="{FF2B5EF4-FFF2-40B4-BE49-F238E27FC236}">
              <a16:creationId xmlns:a16="http://schemas.microsoft.com/office/drawing/2014/main" id="{00000000-0008-0000-27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0" name="Picture 9">
          <a:extLst>
            <a:ext uri="{FF2B5EF4-FFF2-40B4-BE49-F238E27FC236}">
              <a16:creationId xmlns:a16="http://schemas.microsoft.com/office/drawing/2014/main" id="{00000000-0008-0000-27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1" name="Picture 9">
          <a:extLst>
            <a:ext uri="{FF2B5EF4-FFF2-40B4-BE49-F238E27FC236}">
              <a16:creationId xmlns:a16="http://schemas.microsoft.com/office/drawing/2014/main" id="{00000000-0008-0000-27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2" name="Picture 9">
          <a:extLst>
            <a:ext uri="{FF2B5EF4-FFF2-40B4-BE49-F238E27FC236}">
              <a16:creationId xmlns:a16="http://schemas.microsoft.com/office/drawing/2014/main" id="{00000000-0008-0000-27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3" name="Picture 9">
          <a:extLst>
            <a:ext uri="{FF2B5EF4-FFF2-40B4-BE49-F238E27FC236}">
              <a16:creationId xmlns:a16="http://schemas.microsoft.com/office/drawing/2014/main" id="{00000000-0008-0000-27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4" name="Picture 9">
          <a:extLst>
            <a:ext uri="{FF2B5EF4-FFF2-40B4-BE49-F238E27FC236}">
              <a16:creationId xmlns:a16="http://schemas.microsoft.com/office/drawing/2014/main" id="{00000000-0008-0000-27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5" name="Picture 9">
          <a:extLst>
            <a:ext uri="{FF2B5EF4-FFF2-40B4-BE49-F238E27FC236}">
              <a16:creationId xmlns:a16="http://schemas.microsoft.com/office/drawing/2014/main" id="{00000000-0008-0000-2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6" name="Picture 9">
          <a:extLst>
            <a:ext uri="{FF2B5EF4-FFF2-40B4-BE49-F238E27FC236}">
              <a16:creationId xmlns:a16="http://schemas.microsoft.com/office/drawing/2014/main" id="{00000000-0008-0000-27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7" name="Picture 9">
          <a:extLst>
            <a:ext uri="{FF2B5EF4-FFF2-40B4-BE49-F238E27FC236}">
              <a16:creationId xmlns:a16="http://schemas.microsoft.com/office/drawing/2014/main" id="{00000000-0008-0000-27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8" name="Picture 9">
          <a:extLst>
            <a:ext uri="{FF2B5EF4-FFF2-40B4-BE49-F238E27FC236}">
              <a16:creationId xmlns:a16="http://schemas.microsoft.com/office/drawing/2014/main" id="{00000000-0008-0000-27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9" name="Picture 9">
          <a:extLst>
            <a:ext uri="{FF2B5EF4-FFF2-40B4-BE49-F238E27FC236}">
              <a16:creationId xmlns:a16="http://schemas.microsoft.com/office/drawing/2014/main" id="{00000000-0008-0000-27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0" name="Picture 9">
          <a:extLst>
            <a:ext uri="{FF2B5EF4-FFF2-40B4-BE49-F238E27FC236}">
              <a16:creationId xmlns:a16="http://schemas.microsoft.com/office/drawing/2014/main" id="{00000000-0008-0000-27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1" name="Picture 9">
          <a:extLst>
            <a:ext uri="{FF2B5EF4-FFF2-40B4-BE49-F238E27FC236}">
              <a16:creationId xmlns:a16="http://schemas.microsoft.com/office/drawing/2014/main" id="{00000000-0008-0000-27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2" name="Picture 9">
          <a:extLst>
            <a:ext uri="{FF2B5EF4-FFF2-40B4-BE49-F238E27FC236}">
              <a16:creationId xmlns:a16="http://schemas.microsoft.com/office/drawing/2014/main" id="{00000000-0008-0000-27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27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4" name="Picture 9">
          <a:extLst>
            <a:ext uri="{FF2B5EF4-FFF2-40B4-BE49-F238E27FC236}">
              <a16:creationId xmlns:a16="http://schemas.microsoft.com/office/drawing/2014/main" id="{00000000-0008-0000-27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5" name="Picture 9">
          <a:extLst>
            <a:ext uri="{FF2B5EF4-FFF2-40B4-BE49-F238E27FC236}">
              <a16:creationId xmlns:a16="http://schemas.microsoft.com/office/drawing/2014/main" id="{00000000-0008-0000-27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6" name="Picture 9">
          <a:extLst>
            <a:ext uri="{FF2B5EF4-FFF2-40B4-BE49-F238E27FC236}">
              <a16:creationId xmlns:a16="http://schemas.microsoft.com/office/drawing/2014/main" id="{00000000-0008-0000-27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7" name="Picture 9">
          <a:extLst>
            <a:ext uri="{FF2B5EF4-FFF2-40B4-BE49-F238E27FC236}">
              <a16:creationId xmlns:a16="http://schemas.microsoft.com/office/drawing/2014/main" id="{00000000-0008-0000-27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8" name="Picture 9">
          <a:extLst>
            <a:ext uri="{FF2B5EF4-FFF2-40B4-BE49-F238E27FC236}">
              <a16:creationId xmlns:a16="http://schemas.microsoft.com/office/drawing/2014/main" id="{00000000-0008-0000-27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9" name="Picture 9">
          <a:extLst>
            <a:ext uri="{FF2B5EF4-FFF2-40B4-BE49-F238E27FC236}">
              <a16:creationId xmlns:a16="http://schemas.microsoft.com/office/drawing/2014/main" id="{00000000-0008-0000-27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0" name="Picture 9">
          <a:extLst>
            <a:ext uri="{FF2B5EF4-FFF2-40B4-BE49-F238E27FC236}">
              <a16:creationId xmlns:a16="http://schemas.microsoft.com/office/drawing/2014/main" id="{00000000-0008-0000-27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1" name="Picture 9">
          <a:extLst>
            <a:ext uri="{FF2B5EF4-FFF2-40B4-BE49-F238E27FC236}">
              <a16:creationId xmlns:a16="http://schemas.microsoft.com/office/drawing/2014/main" id="{00000000-0008-0000-27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2" name="Picture 9">
          <a:extLst>
            <a:ext uri="{FF2B5EF4-FFF2-40B4-BE49-F238E27FC236}">
              <a16:creationId xmlns:a16="http://schemas.microsoft.com/office/drawing/2014/main" id="{00000000-0008-0000-27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3" name="Picture 9">
          <a:extLst>
            <a:ext uri="{FF2B5EF4-FFF2-40B4-BE49-F238E27FC236}">
              <a16:creationId xmlns:a16="http://schemas.microsoft.com/office/drawing/2014/main" id="{00000000-0008-0000-27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4" name="Picture 9">
          <a:extLst>
            <a:ext uri="{FF2B5EF4-FFF2-40B4-BE49-F238E27FC236}">
              <a16:creationId xmlns:a16="http://schemas.microsoft.com/office/drawing/2014/main" id="{00000000-0008-0000-27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5" name="Picture 9">
          <a:extLst>
            <a:ext uri="{FF2B5EF4-FFF2-40B4-BE49-F238E27FC236}">
              <a16:creationId xmlns:a16="http://schemas.microsoft.com/office/drawing/2014/main" id="{00000000-0008-0000-27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6" name="Picture 9">
          <a:extLst>
            <a:ext uri="{FF2B5EF4-FFF2-40B4-BE49-F238E27FC236}">
              <a16:creationId xmlns:a16="http://schemas.microsoft.com/office/drawing/2014/main" id="{00000000-0008-0000-27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7" name="Picture 9">
          <a:extLst>
            <a:ext uri="{FF2B5EF4-FFF2-40B4-BE49-F238E27FC236}">
              <a16:creationId xmlns:a16="http://schemas.microsoft.com/office/drawing/2014/main" id="{00000000-0008-0000-27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8" name="Picture 9">
          <a:extLst>
            <a:ext uri="{FF2B5EF4-FFF2-40B4-BE49-F238E27FC236}">
              <a16:creationId xmlns:a16="http://schemas.microsoft.com/office/drawing/2014/main" id="{00000000-0008-0000-27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9" name="Picture 9">
          <a:extLst>
            <a:ext uri="{FF2B5EF4-FFF2-40B4-BE49-F238E27FC236}">
              <a16:creationId xmlns:a16="http://schemas.microsoft.com/office/drawing/2014/main" id="{00000000-0008-0000-27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0" name="Picture 9">
          <a:extLst>
            <a:ext uri="{FF2B5EF4-FFF2-40B4-BE49-F238E27FC236}">
              <a16:creationId xmlns:a16="http://schemas.microsoft.com/office/drawing/2014/main" id="{00000000-0008-0000-27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1" name="Picture 9">
          <a:extLst>
            <a:ext uri="{FF2B5EF4-FFF2-40B4-BE49-F238E27FC236}">
              <a16:creationId xmlns:a16="http://schemas.microsoft.com/office/drawing/2014/main" id="{00000000-0008-0000-27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2" name="Picture 9">
          <a:extLst>
            <a:ext uri="{FF2B5EF4-FFF2-40B4-BE49-F238E27FC236}">
              <a16:creationId xmlns:a16="http://schemas.microsoft.com/office/drawing/2014/main" id="{00000000-0008-0000-27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3" name="Picture 9">
          <a:extLst>
            <a:ext uri="{FF2B5EF4-FFF2-40B4-BE49-F238E27FC236}">
              <a16:creationId xmlns:a16="http://schemas.microsoft.com/office/drawing/2014/main" id="{00000000-0008-0000-27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4" name="Picture 9">
          <a:extLst>
            <a:ext uri="{FF2B5EF4-FFF2-40B4-BE49-F238E27FC236}">
              <a16:creationId xmlns:a16="http://schemas.microsoft.com/office/drawing/2014/main" id="{00000000-0008-0000-27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5" name="Picture 9">
          <a:extLst>
            <a:ext uri="{FF2B5EF4-FFF2-40B4-BE49-F238E27FC236}">
              <a16:creationId xmlns:a16="http://schemas.microsoft.com/office/drawing/2014/main" id="{00000000-0008-0000-27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6" name="Picture 9">
          <a:extLst>
            <a:ext uri="{FF2B5EF4-FFF2-40B4-BE49-F238E27FC236}">
              <a16:creationId xmlns:a16="http://schemas.microsoft.com/office/drawing/2014/main" id="{00000000-0008-0000-27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7" name="Picture 9">
          <a:extLst>
            <a:ext uri="{FF2B5EF4-FFF2-40B4-BE49-F238E27FC236}">
              <a16:creationId xmlns:a16="http://schemas.microsoft.com/office/drawing/2014/main" id="{00000000-0008-0000-27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8" name="Picture 9">
          <a:extLst>
            <a:ext uri="{FF2B5EF4-FFF2-40B4-BE49-F238E27FC236}">
              <a16:creationId xmlns:a16="http://schemas.microsoft.com/office/drawing/2014/main" id="{00000000-0008-0000-27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9" name="Picture 9">
          <a:extLst>
            <a:ext uri="{FF2B5EF4-FFF2-40B4-BE49-F238E27FC236}">
              <a16:creationId xmlns:a16="http://schemas.microsoft.com/office/drawing/2014/main" id="{00000000-0008-0000-27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0" name="Picture 9">
          <a:extLst>
            <a:ext uri="{FF2B5EF4-FFF2-40B4-BE49-F238E27FC236}">
              <a16:creationId xmlns:a16="http://schemas.microsoft.com/office/drawing/2014/main" id="{00000000-0008-0000-27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1" name="Picture 9">
          <a:extLst>
            <a:ext uri="{FF2B5EF4-FFF2-40B4-BE49-F238E27FC236}">
              <a16:creationId xmlns:a16="http://schemas.microsoft.com/office/drawing/2014/main" id="{00000000-0008-0000-27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2" name="Picture 9">
          <a:extLst>
            <a:ext uri="{FF2B5EF4-FFF2-40B4-BE49-F238E27FC236}">
              <a16:creationId xmlns:a16="http://schemas.microsoft.com/office/drawing/2014/main" id="{00000000-0008-0000-27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3" name="Picture 9">
          <a:extLst>
            <a:ext uri="{FF2B5EF4-FFF2-40B4-BE49-F238E27FC236}">
              <a16:creationId xmlns:a16="http://schemas.microsoft.com/office/drawing/2014/main" id="{00000000-0008-0000-27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4" name="Picture 9">
          <a:extLst>
            <a:ext uri="{FF2B5EF4-FFF2-40B4-BE49-F238E27FC236}">
              <a16:creationId xmlns:a16="http://schemas.microsoft.com/office/drawing/2014/main" id="{00000000-0008-0000-27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5" name="Picture 9">
          <a:extLst>
            <a:ext uri="{FF2B5EF4-FFF2-40B4-BE49-F238E27FC236}">
              <a16:creationId xmlns:a16="http://schemas.microsoft.com/office/drawing/2014/main" id="{00000000-0008-0000-27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6" name="Picture 9">
          <a:extLst>
            <a:ext uri="{FF2B5EF4-FFF2-40B4-BE49-F238E27FC236}">
              <a16:creationId xmlns:a16="http://schemas.microsoft.com/office/drawing/2014/main" id="{00000000-0008-0000-27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7" name="Picture 9">
          <a:extLst>
            <a:ext uri="{FF2B5EF4-FFF2-40B4-BE49-F238E27FC236}">
              <a16:creationId xmlns:a16="http://schemas.microsoft.com/office/drawing/2014/main" id="{00000000-0008-0000-27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8" name="Picture 9">
          <a:extLst>
            <a:ext uri="{FF2B5EF4-FFF2-40B4-BE49-F238E27FC236}">
              <a16:creationId xmlns:a16="http://schemas.microsoft.com/office/drawing/2014/main" id="{00000000-0008-0000-27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9" name="Picture 9">
          <a:extLst>
            <a:ext uri="{FF2B5EF4-FFF2-40B4-BE49-F238E27FC236}">
              <a16:creationId xmlns:a16="http://schemas.microsoft.com/office/drawing/2014/main" id="{00000000-0008-0000-27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0" name="Picture 9">
          <a:extLst>
            <a:ext uri="{FF2B5EF4-FFF2-40B4-BE49-F238E27FC236}">
              <a16:creationId xmlns:a16="http://schemas.microsoft.com/office/drawing/2014/main" id="{00000000-0008-0000-27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1" name="Picture 9">
          <a:extLst>
            <a:ext uri="{FF2B5EF4-FFF2-40B4-BE49-F238E27FC236}">
              <a16:creationId xmlns:a16="http://schemas.microsoft.com/office/drawing/2014/main" id="{00000000-0008-0000-27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2" name="Picture 9">
          <a:extLst>
            <a:ext uri="{FF2B5EF4-FFF2-40B4-BE49-F238E27FC236}">
              <a16:creationId xmlns:a16="http://schemas.microsoft.com/office/drawing/2014/main" id="{00000000-0008-0000-27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3" name="Picture 9">
          <a:extLst>
            <a:ext uri="{FF2B5EF4-FFF2-40B4-BE49-F238E27FC236}">
              <a16:creationId xmlns:a16="http://schemas.microsoft.com/office/drawing/2014/main" id="{00000000-0008-0000-27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4" name="Picture 9">
          <a:extLst>
            <a:ext uri="{FF2B5EF4-FFF2-40B4-BE49-F238E27FC236}">
              <a16:creationId xmlns:a16="http://schemas.microsoft.com/office/drawing/2014/main" id="{00000000-0008-0000-27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5" name="Picture 9">
          <a:extLst>
            <a:ext uri="{FF2B5EF4-FFF2-40B4-BE49-F238E27FC236}">
              <a16:creationId xmlns:a16="http://schemas.microsoft.com/office/drawing/2014/main" id="{00000000-0008-0000-27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6" name="Picture 9">
          <a:extLst>
            <a:ext uri="{FF2B5EF4-FFF2-40B4-BE49-F238E27FC236}">
              <a16:creationId xmlns:a16="http://schemas.microsoft.com/office/drawing/2014/main" id="{00000000-0008-0000-27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7" name="Picture 9">
          <a:extLst>
            <a:ext uri="{FF2B5EF4-FFF2-40B4-BE49-F238E27FC236}">
              <a16:creationId xmlns:a16="http://schemas.microsoft.com/office/drawing/2014/main" id="{00000000-0008-0000-27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8" name="Picture 9">
          <a:extLst>
            <a:ext uri="{FF2B5EF4-FFF2-40B4-BE49-F238E27FC236}">
              <a16:creationId xmlns:a16="http://schemas.microsoft.com/office/drawing/2014/main" id="{00000000-0008-0000-27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9" name="Picture 9">
          <a:extLst>
            <a:ext uri="{FF2B5EF4-FFF2-40B4-BE49-F238E27FC236}">
              <a16:creationId xmlns:a16="http://schemas.microsoft.com/office/drawing/2014/main" id="{00000000-0008-0000-27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0" name="Picture 9">
          <a:extLst>
            <a:ext uri="{FF2B5EF4-FFF2-40B4-BE49-F238E27FC236}">
              <a16:creationId xmlns:a16="http://schemas.microsoft.com/office/drawing/2014/main" id="{00000000-0008-0000-27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1" name="Picture 9">
          <a:extLst>
            <a:ext uri="{FF2B5EF4-FFF2-40B4-BE49-F238E27FC236}">
              <a16:creationId xmlns:a16="http://schemas.microsoft.com/office/drawing/2014/main" id="{00000000-0008-0000-27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2" name="Picture 9">
          <a:extLst>
            <a:ext uri="{FF2B5EF4-FFF2-40B4-BE49-F238E27FC236}">
              <a16:creationId xmlns:a16="http://schemas.microsoft.com/office/drawing/2014/main" id="{00000000-0008-0000-27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3" name="Picture 9">
          <a:extLst>
            <a:ext uri="{FF2B5EF4-FFF2-40B4-BE49-F238E27FC236}">
              <a16:creationId xmlns:a16="http://schemas.microsoft.com/office/drawing/2014/main" id="{00000000-0008-0000-27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4" name="Picture 9">
          <a:extLst>
            <a:ext uri="{FF2B5EF4-FFF2-40B4-BE49-F238E27FC236}">
              <a16:creationId xmlns:a16="http://schemas.microsoft.com/office/drawing/2014/main" id="{00000000-0008-0000-27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5" name="Picture 9">
          <a:extLst>
            <a:ext uri="{FF2B5EF4-FFF2-40B4-BE49-F238E27FC236}">
              <a16:creationId xmlns:a16="http://schemas.microsoft.com/office/drawing/2014/main" id="{00000000-0008-0000-27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6" name="Picture 9">
          <a:extLst>
            <a:ext uri="{FF2B5EF4-FFF2-40B4-BE49-F238E27FC236}">
              <a16:creationId xmlns:a16="http://schemas.microsoft.com/office/drawing/2014/main" id="{00000000-0008-0000-27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7" name="Picture 9">
          <a:extLst>
            <a:ext uri="{FF2B5EF4-FFF2-40B4-BE49-F238E27FC236}">
              <a16:creationId xmlns:a16="http://schemas.microsoft.com/office/drawing/2014/main" id="{00000000-0008-0000-27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8" name="Picture 9">
          <a:extLst>
            <a:ext uri="{FF2B5EF4-FFF2-40B4-BE49-F238E27FC236}">
              <a16:creationId xmlns:a16="http://schemas.microsoft.com/office/drawing/2014/main" id="{00000000-0008-0000-27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9" name="Picture 9">
          <a:extLst>
            <a:ext uri="{FF2B5EF4-FFF2-40B4-BE49-F238E27FC236}">
              <a16:creationId xmlns:a16="http://schemas.microsoft.com/office/drawing/2014/main" id="{00000000-0008-0000-27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0" name="Picture 9">
          <a:extLst>
            <a:ext uri="{FF2B5EF4-FFF2-40B4-BE49-F238E27FC236}">
              <a16:creationId xmlns:a16="http://schemas.microsoft.com/office/drawing/2014/main" id="{00000000-0008-0000-27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1" name="Picture 9">
          <a:extLst>
            <a:ext uri="{FF2B5EF4-FFF2-40B4-BE49-F238E27FC236}">
              <a16:creationId xmlns:a16="http://schemas.microsoft.com/office/drawing/2014/main" id="{00000000-0008-0000-27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2" name="Picture 9">
          <a:extLst>
            <a:ext uri="{FF2B5EF4-FFF2-40B4-BE49-F238E27FC236}">
              <a16:creationId xmlns:a16="http://schemas.microsoft.com/office/drawing/2014/main" id="{00000000-0008-0000-27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4" name="Picture 9">
          <a:extLst>
            <a:ext uri="{FF2B5EF4-FFF2-40B4-BE49-F238E27FC236}">
              <a16:creationId xmlns:a16="http://schemas.microsoft.com/office/drawing/2014/main" id="{00000000-0008-0000-27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5" name="Picture 9">
          <a:extLst>
            <a:ext uri="{FF2B5EF4-FFF2-40B4-BE49-F238E27FC236}">
              <a16:creationId xmlns:a16="http://schemas.microsoft.com/office/drawing/2014/main" id="{00000000-0008-0000-27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6" name="Picture 9">
          <a:extLst>
            <a:ext uri="{FF2B5EF4-FFF2-40B4-BE49-F238E27FC236}">
              <a16:creationId xmlns:a16="http://schemas.microsoft.com/office/drawing/2014/main" id="{00000000-0008-0000-27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7" name="Picture 9">
          <a:extLst>
            <a:ext uri="{FF2B5EF4-FFF2-40B4-BE49-F238E27FC236}">
              <a16:creationId xmlns:a16="http://schemas.microsoft.com/office/drawing/2014/main" id="{00000000-0008-0000-27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8" name="Picture 9">
          <a:extLst>
            <a:ext uri="{FF2B5EF4-FFF2-40B4-BE49-F238E27FC236}">
              <a16:creationId xmlns:a16="http://schemas.microsoft.com/office/drawing/2014/main" id="{00000000-0008-0000-27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99" name="Picture 9">
          <a:extLst>
            <a:ext uri="{FF2B5EF4-FFF2-40B4-BE49-F238E27FC236}">
              <a16:creationId xmlns:a16="http://schemas.microsoft.com/office/drawing/2014/main" id="{00000000-0008-0000-27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00" name="Picture 9">
          <a:extLst>
            <a:ext uri="{FF2B5EF4-FFF2-40B4-BE49-F238E27FC236}">
              <a16:creationId xmlns:a16="http://schemas.microsoft.com/office/drawing/2014/main" id="{00000000-0008-0000-27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1" name="Picture 9">
          <a:extLst>
            <a:ext uri="{FF2B5EF4-FFF2-40B4-BE49-F238E27FC236}">
              <a16:creationId xmlns:a16="http://schemas.microsoft.com/office/drawing/2014/main" id="{00000000-0008-0000-27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2" name="Picture 9">
          <a:extLst>
            <a:ext uri="{FF2B5EF4-FFF2-40B4-BE49-F238E27FC236}">
              <a16:creationId xmlns:a16="http://schemas.microsoft.com/office/drawing/2014/main" id="{00000000-0008-0000-27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3" name="Picture 9">
          <a:extLst>
            <a:ext uri="{FF2B5EF4-FFF2-40B4-BE49-F238E27FC236}">
              <a16:creationId xmlns:a16="http://schemas.microsoft.com/office/drawing/2014/main" id="{00000000-0008-0000-27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4" name="Picture 9">
          <a:extLst>
            <a:ext uri="{FF2B5EF4-FFF2-40B4-BE49-F238E27FC236}">
              <a16:creationId xmlns:a16="http://schemas.microsoft.com/office/drawing/2014/main" id="{00000000-0008-0000-27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5" name="Picture 9">
          <a:extLst>
            <a:ext uri="{FF2B5EF4-FFF2-40B4-BE49-F238E27FC236}">
              <a16:creationId xmlns:a16="http://schemas.microsoft.com/office/drawing/2014/main" id="{00000000-0008-0000-27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6" name="Picture 9">
          <a:extLst>
            <a:ext uri="{FF2B5EF4-FFF2-40B4-BE49-F238E27FC236}">
              <a16:creationId xmlns:a16="http://schemas.microsoft.com/office/drawing/2014/main" id="{00000000-0008-0000-27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7" name="Picture 9">
          <a:extLst>
            <a:ext uri="{FF2B5EF4-FFF2-40B4-BE49-F238E27FC236}">
              <a16:creationId xmlns:a16="http://schemas.microsoft.com/office/drawing/2014/main" id="{00000000-0008-0000-27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8" name="Picture 9">
          <a:extLst>
            <a:ext uri="{FF2B5EF4-FFF2-40B4-BE49-F238E27FC236}">
              <a16:creationId xmlns:a16="http://schemas.microsoft.com/office/drawing/2014/main" id="{00000000-0008-0000-27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9" name="Picture 9">
          <a:extLst>
            <a:ext uri="{FF2B5EF4-FFF2-40B4-BE49-F238E27FC236}">
              <a16:creationId xmlns:a16="http://schemas.microsoft.com/office/drawing/2014/main" id="{00000000-0008-0000-27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0" name="Picture 9">
          <a:extLst>
            <a:ext uri="{FF2B5EF4-FFF2-40B4-BE49-F238E27FC236}">
              <a16:creationId xmlns:a16="http://schemas.microsoft.com/office/drawing/2014/main" id="{00000000-0008-0000-27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1" name="Picture 9">
          <a:extLst>
            <a:ext uri="{FF2B5EF4-FFF2-40B4-BE49-F238E27FC236}">
              <a16:creationId xmlns:a16="http://schemas.microsoft.com/office/drawing/2014/main" id="{00000000-0008-0000-27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2" name="Picture 9">
          <a:extLst>
            <a:ext uri="{FF2B5EF4-FFF2-40B4-BE49-F238E27FC236}">
              <a16:creationId xmlns:a16="http://schemas.microsoft.com/office/drawing/2014/main" id="{00000000-0008-0000-27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3" name="Picture 9">
          <a:extLst>
            <a:ext uri="{FF2B5EF4-FFF2-40B4-BE49-F238E27FC236}">
              <a16:creationId xmlns:a16="http://schemas.microsoft.com/office/drawing/2014/main" id="{00000000-0008-0000-27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4" name="Picture 9">
          <a:extLst>
            <a:ext uri="{FF2B5EF4-FFF2-40B4-BE49-F238E27FC236}">
              <a16:creationId xmlns:a16="http://schemas.microsoft.com/office/drawing/2014/main" id="{00000000-0008-0000-27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5" name="Picture 9">
          <a:extLst>
            <a:ext uri="{FF2B5EF4-FFF2-40B4-BE49-F238E27FC236}">
              <a16:creationId xmlns:a16="http://schemas.microsoft.com/office/drawing/2014/main" id="{00000000-0008-0000-27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6" name="Picture 9">
          <a:extLst>
            <a:ext uri="{FF2B5EF4-FFF2-40B4-BE49-F238E27FC236}">
              <a16:creationId xmlns:a16="http://schemas.microsoft.com/office/drawing/2014/main" id="{00000000-0008-0000-27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7" name="Picture 9">
          <a:extLst>
            <a:ext uri="{FF2B5EF4-FFF2-40B4-BE49-F238E27FC236}">
              <a16:creationId xmlns:a16="http://schemas.microsoft.com/office/drawing/2014/main" id="{00000000-0008-0000-27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8" name="Picture 9">
          <a:extLst>
            <a:ext uri="{FF2B5EF4-FFF2-40B4-BE49-F238E27FC236}">
              <a16:creationId xmlns:a16="http://schemas.microsoft.com/office/drawing/2014/main" id="{00000000-0008-0000-27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9" name="Picture 9">
          <a:extLst>
            <a:ext uri="{FF2B5EF4-FFF2-40B4-BE49-F238E27FC236}">
              <a16:creationId xmlns:a16="http://schemas.microsoft.com/office/drawing/2014/main" id="{00000000-0008-0000-27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20" name="Picture 9">
          <a:extLst>
            <a:ext uri="{FF2B5EF4-FFF2-40B4-BE49-F238E27FC236}">
              <a16:creationId xmlns:a16="http://schemas.microsoft.com/office/drawing/2014/main" id="{00000000-0008-0000-27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1" name="Picture 9">
          <a:extLst>
            <a:ext uri="{FF2B5EF4-FFF2-40B4-BE49-F238E27FC236}">
              <a16:creationId xmlns:a16="http://schemas.microsoft.com/office/drawing/2014/main" id="{00000000-0008-0000-27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2" name="Picture 9">
          <a:extLst>
            <a:ext uri="{FF2B5EF4-FFF2-40B4-BE49-F238E27FC236}">
              <a16:creationId xmlns:a16="http://schemas.microsoft.com/office/drawing/2014/main" id="{00000000-0008-0000-27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3" name="Picture 9">
          <a:extLst>
            <a:ext uri="{FF2B5EF4-FFF2-40B4-BE49-F238E27FC236}">
              <a16:creationId xmlns:a16="http://schemas.microsoft.com/office/drawing/2014/main" id="{00000000-0008-0000-27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4" name="Picture 9">
          <a:extLst>
            <a:ext uri="{FF2B5EF4-FFF2-40B4-BE49-F238E27FC236}">
              <a16:creationId xmlns:a16="http://schemas.microsoft.com/office/drawing/2014/main" id="{00000000-0008-0000-27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5" name="Picture 9">
          <a:extLst>
            <a:ext uri="{FF2B5EF4-FFF2-40B4-BE49-F238E27FC236}">
              <a16:creationId xmlns:a16="http://schemas.microsoft.com/office/drawing/2014/main" id="{00000000-0008-0000-27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6" name="Picture 9">
          <a:extLst>
            <a:ext uri="{FF2B5EF4-FFF2-40B4-BE49-F238E27FC236}">
              <a16:creationId xmlns:a16="http://schemas.microsoft.com/office/drawing/2014/main" id="{00000000-0008-0000-27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7" name="Picture 9">
          <a:extLst>
            <a:ext uri="{FF2B5EF4-FFF2-40B4-BE49-F238E27FC236}">
              <a16:creationId xmlns:a16="http://schemas.microsoft.com/office/drawing/2014/main" id="{00000000-0008-0000-27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8" name="Picture 9">
          <a:extLst>
            <a:ext uri="{FF2B5EF4-FFF2-40B4-BE49-F238E27FC236}">
              <a16:creationId xmlns:a16="http://schemas.microsoft.com/office/drawing/2014/main" id="{00000000-0008-0000-27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7" name="Picture 9">
          <a:extLst>
            <a:ext uri="{FF2B5EF4-FFF2-40B4-BE49-F238E27FC236}">
              <a16:creationId xmlns:a16="http://schemas.microsoft.com/office/drawing/2014/main" id="{00000000-0008-0000-27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5" name="Picture 9">
          <a:extLst>
            <a:ext uri="{FF2B5EF4-FFF2-40B4-BE49-F238E27FC236}">
              <a16:creationId xmlns:a16="http://schemas.microsoft.com/office/drawing/2014/main" id="{00000000-0008-0000-27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6" name="Picture 9">
          <a:extLst>
            <a:ext uri="{FF2B5EF4-FFF2-40B4-BE49-F238E27FC236}">
              <a16:creationId xmlns:a16="http://schemas.microsoft.com/office/drawing/2014/main" id="{00000000-0008-0000-27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8" name="Picture 9">
          <a:extLst>
            <a:ext uri="{FF2B5EF4-FFF2-40B4-BE49-F238E27FC236}">
              <a16:creationId xmlns:a16="http://schemas.microsoft.com/office/drawing/2014/main" id="{00000000-0008-0000-27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9" name="Picture 9">
          <a:extLst>
            <a:ext uri="{FF2B5EF4-FFF2-40B4-BE49-F238E27FC236}">
              <a16:creationId xmlns:a16="http://schemas.microsoft.com/office/drawing/2014/main" id="{00000000-0008-0000-27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0" name="Picture 9">
          <a:extLst>
            <a:ext uri="{FF2B5EF4-FFF2-40B4-BE49-F238E27FC236}">
              <a16:creationId xmlns:a16="http://schemas.microsoft.com/office/drawing/2014/main" id="{00000000-0008-0000-27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65" name="Picture 9">
          <a:extLst>
            <a:ext uri="{FF2B5EF4-FFF2-40B4-BE49-F238E27FC236}">
              <a16:creationId xmlns:a16="http://schemas.microsoft.com/office/drawing/2014/main" id="{00000000-0008-0000-27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6" name="Picture 9">
          <a:extLst>
            <a:ext uri="{FF2B5EF4-FFF2-40B4-BE49-F238E27FC236}">
              <a16:creationId xmlns:a16="http://schemas.microsoft.com/office/drawing/2014/main" id="{00000000-0008-0000-27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7" name="Picture 9">
          <a:extLst>
            <a:ext uri="{FF2B5EF4-FFF2-40B4-BE49-F238E27FC236}">
              <a16:creationId xmlns:a16="http://schemas.microsoft.com/office/drawing/2014/main" id="{00000000-0008-0000-27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8" name="Picture 9">
          <a:extLst>
            <a:ext uri="{FF2B5EF4-FFF2-40B4-BE49-F238E27FC236}">
              <a16:creationId xmlns:a16="http://schemas.microsoft.com/office/drawing/2014/main" id="{00000000-0008-0000-27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9" name="Picture 9">
          <a:extLst>
            <a:ext uri="{FF2B5EF4-FFF2-40B4-BE49-F238E27FC236}">
              <a16:creationId xmlns:a16="http://schemas.microsoft.com/office/drawing/2014/main" id="{00000000-0008-0000-27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0" name="Picture 9">
          <a:extLst>
            <a:ext uri="{FF2B5EF4-FFF2-40B4-BE49-F238E27FC236}">
              <a16:creationId xmlns:a16="http://schemas.microsoft.com/office/drawing/2014/main" id="{00000000-0008-0000-27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1" name="Picture 9">
          <a:extLst>
            <a:ext uri="{FF2B5EF4-FFF2-40B4-BE49-F238E27FC236}">
              <a16:creationId xmlns:a16="http://schemas.microsoft.com/office/drawing/2014/main" id="{00000000-0008-0000-27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2" name="Picture 9">
          <a:extLst>
            <a:ext uri="{FF2B5EF4-FFF2-40B4-BE49-F238E27FC236}">
              <a16:creationId xmlns:a16="http://schemas.microsoft.com/office/drawing/2014/main" id="{00000000-0008-0000-27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3" name="Picture 9">
          <a:extLst>
            <a:ext uri="{FF2B5EF4-FFF2-40B4-BE49-F238E27FC236}">
              <a16:creationId xmlns:a16="http://schemas.microsoft.com/office/drawing/2014/main" id="{00000000-0008-0000-27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4" name="Picture 9">
          <a:extLst>
            <a:ext uri="{FF2B5EF4-FFF2-40B4-BE49-F238E27FC236}">
              <a16:creationId xmlns:a16="http://schemas.microsoft.com/office/drawing/2014/main" id="{00000000-0008-0000-27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5" name="Picture 9">
          <a:extLst>
            <a:ext uri="{FF2B5EF4-FFF2-40B4-BE49-F238E27FC236}">
              <a16:creationId xmlns:a16="http://schemas.microsoft.com/office/drawing/2014/main" id="{00000000-0008-0000-27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6" name="Picture 9">
          <a:extLst>
            <a:ext uri="{FF2B5EF4-FFF2-40B4-BE49-F238E27FC236}">
              <a16:creationId xmlns:a16="http://schemas.microsoft.com/office/drawing/2014/main" id="{00000000-0008-0000-27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7" name="Picture 9">
          <a:extLst>
            <a:ext uri="{FF2B5EF4-FFF2-40B4-BE49-F238E27FC236}">
              <a16:creationId xmlns:a16="http://schemas.microsoft.com/office/drawing/2014/main" id="{00000000-0008-0000-27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8" name="Picture 9">
          <a:extLst>
            <a:ext uri="{FF2B5EF4-FFF2-40B4-BE49-F238E27FC236}">
              <a16:creationId xmlns:a16="http://schemas.microsoft.com/office/drawing/2014/main" id="{00000000-0008-0000-27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9" name="Picture 9">
          <a:extLst>
            <a:ext uri="{FF2B5EF4-FFF2-40B4-BE49-F238E27FC236}">
              <a16:creationId xmlns:a16="http://schemas.microsoft.com/office/drawing/2014/main" id="{00000000-0008-0000-27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0" name="Picture 9">
          <a:extLst>
            <a:ext uri="{FF2B5EF4-FFF2-40B4-BE49-F238E27FC236}">
              <a16:creationId xmlns:a16="http://schemas.microsoft.com/office/drawing/2014/main" id="{00000000-0008-0000-27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1" name="Picture 9">
          <a:extLst>
            <a:ext uri="{FF2B5EF4-FFF2-40B4-BE49-F238E27FC236}">
              <a16:creationId xmlns:a16="http://schemas.microsoft.com/office/drawing/2014/main" id="{00000000-0008-0000-27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2" name="Picture 9">
          <a:extLst>
            <a:ext uri="{FF2B5EF4-FFF2-40B4-BE49-F238E27FC236}">
              <a16:creationId xmlns:a16="http://schemas.microsoft.com/office/drawing/2014/main" id="{00000000-0008-0000-27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4" name="Picture 9">
          <a:extLst>
            <a:ext uri="{FF2B5EF4-FFF2-40B4-BE49-F238E27FC236}">
              <a16:creationId xmlns:a16="http://schemas.microsoft.com/office/drawing/2014/main" id="{00000000-0008-0000-27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5" name="Picture 9">
          <a:extLst>
            <a:ext uri="{FF2B5EF4-FFF2-40B4-BE49-F238E27FC236}">
              <a16:creationId xmlns:a16="http://schemas.microsoft.com/office/drawing/2014/main" id="{00000000-0008-0000-27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6" name="Picture 9">
          <a:extLst>
            <a:ext uri="{FF2B5EF4-FFF2-40B4-BE49-F238E27FC236}">
              <a16:creationId xmlns:a16="http://schemas.microsoft.com/office/drawing/2014/main" id="{00000000-0008-0000-27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7" name="Picture 9">
          <a:extLst>
            <a:ext uri="{FF2B5EF4-FFF2-40B4-BE49-F238E27FC236}">
              <a16:creationId xmlns:a16="http://schemas.microsoft.com/office/drawing/2014/main" id="{00000000-0008-0000-27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8" name="Picture 9">
          <a:extLst>
            <a:ext uri="{FF2B5EF4-FFF2-40B4-BE49-F238E27FC236}">
              <a16:creationId xmlns:a16="http://schemas.microsoft.com/office/drawing/2014/main" id="{00000000-0008-0000-27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9" name="Picture 9">
          <a:extLst>
            <a:ext uri="{FF2B5EF4-FFF2-40B4-BE49-F238E27FC236}">
              <a16:creationId xmlns:a16="http://schemas.microsoft.com/office/drawing/2014/main" id="{00000000-0008-0000-27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0" name="Picture 9">
          <a:extLst>
            <a:ext uri="{FF2B5EF4-FFF2-40B4-BE49-F238E27FC236}">
              <a16:creationId xmlns:a16="http://schemas.microsoft.com/office/drawing/2014/main" id="{00000000-0008-0000-27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1" name="Picture 9">
          <a:extLst>
            <a:ext uri="{FF2B5EF4-FFF2-40B4-BE49-F238E27FC236}">
              <a16:creationId xmlns:a16="http://schemas.microsoft.com/office/drawing/2014/main" id="{00000000-0008-0000-27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2" name="Picture 9">
          <a:extLst>
            <a:ext uri="{FF2B5EF4-FFF2-40B4-BE49-F238E27FC236}">
              <a16:creationId xmlns:a16="http://schemas.microsoft.com/office/drawing/2014/main" id="{00000000-0008-0000-27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3" name="Picture 9">
          <a:extLst>
            <a:ext uri="{FF2B5EF4-FFF2-40B4-BE49-F238E27FC236}">
              <a16:creationId xmlns:a16="http://schemas.microsoft.com/office/drawing/2014/main" id="{00000000-0008-0000-27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4" name="Picture 9">
          <a:extLst>
            <a:ext uri="{FF2B5EF4-FFF2-40B4-BE49-F238E27FC236}">
              <a16:creationId xmlns:a16="http://schemas.microsoft.com/office/drawing/2014/main" id="{00000000-0008-0000-27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5" name="Picture 9">
          <a:extLst>
            <a:ext uri="{FF2B5EF4-FFF2-40B4-BE49-F238E27FC236}">
              <a16:creationId xmlns:a16="http://schemas.microsoft.com/office/drawing/2014/main" id="{00000000-0008-0000-27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6" name="Picture 9">
          <a:extLst>
            <a:ext uri="{FF2B5EF4-FFF2-40B4-BE49-F238E27FC236}">
              <a16:creationId xmlns:a16="http://schemas.microsoft.com/office/drawing/2014/main" id="{00000000-0008-0000-27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7" name="Picture 9">
          <a:extLst>
            <a:ext uri="{FF2B5EF4-FFF2-40B4-BE49-F238E27FC236}">
              <a16:creationId xmlns:a16="http://schemas.microsoft.com/office/drawing/2014/main" id="{00000000-0008-0000-27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8" name="Picture 9">
          <a:extLst>
            <a:ext uri="{FF2B5EF4-FFF2-40B4-BE49-F238E27FC236}">
              <a16:creationId xmlns:a16="http://schemas.microsoft.com/office/drawing/2014/main" id="{00000000-0008-0000-27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9" name="Picture 9">
          <a:extLst>
            <a:ext uri="{FF2B5EF4-FFF2-40B4-BE49-F238E27FC236}">
              <a16:creationId xmlns:a16="http://schemas.microsoft.com/office/drawing/2014/main" id="{00000000-0008-0000-27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0" name="Picture 9">
          <a:extLst>
            <a:ext uri="{FF2B5EF4-FFF2-40B4-BE49-F238E27FC236}">
              <a16:creationId xmlns:a16="http://schemas.microsoft.com/office/drawing/2014/main" id="{00000000-0008-0000-27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1" name="Picture 9">
          <a:extLst>
            <a:ext uri="{FF2B5EF4-FFF2-40B4-BE49-F238E27FC236}">
              <a16:creationId xmlns:a16="http://schemas.microsoft.com/office/drawing/2014/main" id="{00000000-0008-0000-27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2" name="Picture 9">
          <a:extLst>
            <a:ext uri="{FF2B5EF4-FFF2-40B4-BE49-F238E27FC236}">
              <a16:creationId xmlns:a16="http://schemas.microsoft.com/office/drawing/2014/main" id="{00000000-0008-0000-27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3" name="Picture 9">
          <a:extLst>
            <a:ext uri="{FF2B5EF4-FFF2-40B4-BE49-F238E27FC236}">
              <a16:creationId xmlns:a16="http://schemas.microsoft.com/office/drawing/2014/main" id="{00000000-0008-0000-27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4" name="Picture 9">
          <a:extLst>
            <a:ext uri="{FF2B5EF4-FFF2-40B4-BE49-F238E27FC236}">
              <a16:creationId xmlns:a16="http://schemas.microsoft.com/office/drawing/2014/main" id="{00000000-0008-0000-27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5" name="Picture 9">
          <a:extLst>
            <a:ext uri="{FF2B5EF4-FFF2-40B4-BE49-F238E27FC236}">
              <a16:creationId xmlns:a16="http://schemas.microsoft.com/office/drawing/2014/main" id="{00000000-0008-0000-27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6" name="Picture 9">
          <a:extLst>
            <a:ext uri="{FF2B5EF4-FFF2-40B4-BE49-F238E27FC236}">
              <a16:creationId xmlns:a16="http://schemas.microsoft.com/office/drawing/2014/main" id="{00000000-0008-0000-27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7" name="Picture 9">
          <a:extLst>
            <a:ext uri="{FF2B5EF4-FFF2-40B4-BE49-F238E27FC236}">
              <a16:creationId xmlns:a16="http://schemas.microsoft.com/office/drawing/2014/main" id="{00000000-0008-0000-27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8" name="Picture 9">
          <a:extLst>
            <a:ext uri="{FF2B5EF4-FFF2-40B4-BE49-F238E27FC236}">
              <a16:creationId xmlns:a16="http://schemas.microsoft.com/office/drawing/2014/main" id="{00000000-0008-0000-27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9" name="Picture 9">
          <a:extLst>
            <a:ext uri="{FF2B5EF4-FFF2-40B4-BE49-F238E27FC236}">
              <a16:creationId xmlns:a16="http://schemas.microsoft.com/office/drawing/2014/main" id="{00000000-0008-0000-27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0" name="Picture 9">
          <a:extLst>
            <a:ext uri="{FF2B5EF4-FFF2-40B4-BE49-F238E27FC236}">
              <a16:creationId xmlns:a16="http://schemas.microsoft.com/office/drawing/2014/main" id="{00000000-0008-0000-27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1" name="Picture 9">
          <a:extLst>
            <a:ext uri="{FF2B5EF4-FFF2-40B4-BE49-F238E27FC236}">
              <a16:creationId xmlns:a16="http://schemas.microsoft.com/office/drawing/2014/main" id="{00000000-0008-0000-27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2" name="Picture 9">
          <a:extLst>
            <a:ext uri="{FF2B5EF4-FFF2-40B4-BE49-F238E27FC236}">
              <a16:creationId xmlns:a16="http://schemas.microsoft.com/office/drawing/2014/main" id="{00000000-0008-0000-27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3" name="Picture 9">
          <a:extLst>
            <a:ext uri="{FF2B5EF4-FFF2-40B4-BE49-F238E27FC236}">
              <a16:creationId xmlns:a16="http://schemas.microsoft.com/office/drawing/2014/main" id="{00000000-0008-0000-27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4" name="Picture 9">
          <a:extLst>
            <a:ext uri="{FF2B5EF4-FFF2-40B4-BE49-F238E27FC236}">
              <a16:creationId xmlns:a16="http://schemas.microsoft.com/office/drawing/2014/main" id="{00000000-0008-0000-27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5" name="Picture 9">
          <a:extLst>
            <a:ext uri="{FF2B5EF4-FFF2-40B4-BE49-F238E27FC236}">
              <a16:creationId xmlns:a16="http://schemas.microsoft.com/office/drawing/2014/main" id="{00000000-0008-0000-27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6" name="Picture 9">
          <a:extLst>
            <a:ext uri="{FF2B5EF4-FFF2-40B4-BE49-F238E27FC236}">
              <a16:creationId xmlns:a16="http://schemas.microsoft.com/office/drawing/2014/main" id="{00000000-0008-0000-27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7" name="Picture 9">
          <a:extLst>
            <a:ext uri="{FF2B5EF4-FFF2-40B4-BE49-F238E27FC236}">
              <a16:creationId xmlns:a16="http://schemas.microsoft.com/office/drawing/2014/main" id="{00000000-0008-0000-27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8" name="Picture 9">
          <a:extLst>
            <a:ext uri="{FF2B5EF4-FFF2-40B4-BE49-F238E27FC236}">
              <a16:creationId xmlns:a16="http://schemas.microsoft.com/office/drawing/2014/main" id="{00000000-0008-0000-27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9" name="Picture 9">
          <a:extLst>
            <a:ext uri="{FF2B5EF4-FFF2-40B4-BE49-F238E27FC236}">
              <a16:creationId xmlns:a16="http://schemas.microsoft.com/office/drawing/2014/main" id="{00000000-0008-0000-27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0" name="Picture 9">
          <a:extLst>
            <a:ext uri="{FF2B5EF4-FFF2-40B4-BE49-F238E27FC236}">
              <a16:creationId xmlns:a16="http://schemas.microsoft.com/office/drawing/2014/main" id="{00000000-0008-0000-27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1" name="Picture 9">
          <a:extLst>
            <a:ext uri="{FF2B5EF4-FFF2-40B4-BE49-F238E27FC236}">
              <a16:creationId xmlns:a16="http://schemas.microsoft.com/office/drawing/2014/main" id="{00000000-0008-0000-27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2" name="Picture 9">
          <a:extLst>
            <a:ext uri="{FF2B5EF4-FFF2-40B4-BE49-F238E27FC236}">
              <a16:creationId xmlns:a16="http://schemas.microsoft.com/office/drawing/2014/main" id="{00000000-0008-0000-27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3" name="Picture 9">
          <a:extLst>
            <a:ext uri="{FF2B5EF4-FFF2-40B4-BE49-F238E27FC236}">
              <a16:creationId xmlns:a16="http://schemas.microsoft.com/office/drawing/2014/main" id="{00000000-0008-0000-27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4" name="Picture 9">
          <a:extLst>
            <a:ext uri="{FF2B5EF4-FFF2-40B4-BE49-F238E27FC236}">
              <a16:creationId xmlns:a16="http://schemas.microsoft.com/office/drawing/2014/main" id="{00000000-0008-0000-27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5" name="Picture 9">
          <a:extLst>
            <a:ext uri="{FF2B5EF4-FFF2-40B4-BE49-F238E27FC236}">
              <a16:creationId xmlns:a16="http://schemas.microsoft.com/office/drawing/2014/main" id="{00000000-0008-0000-27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6" name="Picture 9">
          <a:extLst>
            <a:ext uri="{FF2B5EF4-FFF2-40B4-BE49-F238E27FC236}">
              <a16:creationId xmlns:a16="http://schemas.microsoft.com/office/drawing/2014/main" id="{00000000-0008-0000-27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7" name="Picture 9">
          <a:extLst>
            <a:ext uri="{FF2B5EF4-FFF2-40B4-BE49-F238E27FC236}">
              <a16:creationId xmlns:a16="http://schemas.microsoft.com/office/drawing/2014/main" id="{00000000-0008-0000-27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8" name="Picture 9">
          <a:extLst>
            <a:ext uri="{FF2B5EF4-FFF2-40B4-BE49-F238E27FC236}">
              <a16:creationId xmlns:a16="http://schemas.microsoft.com/office/drawing/2014/main" id="{00000000-0008-0000-27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9" name="Picture 9">
          <a:extLst>
            <a:ext uri="{FF2B5EF4-FFF2-40B4-BE49-F238E27FC236}">
              <a16:creationId xmlns:a16="http://schemas.microsoft.com/office/drawing/2014/main" id="{00000000-0008-0000-27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0" name="Picture 9">
          <a:extLst>
            <a:ext uri="{FF2B5EF4-FFF2-40B4-BE49-F238E27FC236}">
              <a16:creationId xmlns:a16="http://schemas.microsoft.com/office/drawing/2014/main" id="{00000000-0008-0000-27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1" name="Picture 9">
          <a:extLst>
            <a:ext uri="{FF2B5EF4-FFF2-40B4-BE49-F238E27FC236}">
              <a16:creationId xmlns:a16="http://schemas.microsoft.com/office/drawing/2014/main" id="{00000000-0008-0000-27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2" name="Picture 9">
          <a:extLst>
            <a:ext uri="{FF2B5EF4-FFF2-40B4-BE49-F238E27FC236}">
              <a16:creationId xmlns:a16="http://schemas.microsoft.com/office/drawing/2014/main" id="{00000000-0008-0000-27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3" name="Picture 9">
          <a:extLst>
            <a:ext uri="{FF2B5EF4-FFF2-40B4-BE49-F238E27FC236}">
              <a16:creationId xmlns:a16="http://schemas.microsoft.com/office/drawing/2014/main" id="{00000000-0008-0000-27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4" name="Picture 9">
          <a:extLst>
            <a:ext uri="{FF2B5EF4-FFF2-40B4-BE49-F238E27FC236}">
              <a16:creationId xmlns:a16="http://schemas.microsoft.com/office/drawing/2014/main" id="{00000000-0008-0000-27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5" name="Picture 9">
          <a:extLst>
            <a:ext uri="{FF2B5EF4-FFF2-40B4-BE49-F238E27FC236}">
              <a16:creationId xmlns:a16="http://schemas.microsoft.com/office/drawing/2014/main" id="{00000000-0008-0000-27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6" name="Picture 9">
          <a:extLst>
            <a:ext uri="{FF2B5EF4-FFF2-40B4-BE49-F238E27FC236}">
              <a16:creationId xmlns:a16="http://schemas.microsoft.com/office/drawing/2014/main" id="{00000000-0008-0000-27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7" name="Picture 9">
          <a:extLst>
            <a:ext uri="{FF2B5EF4-FFF2-40B4-BE49-F238E27FC236}">
              <a16:creationId xmlns:a16="http://schemas.microsoft.com/office/drawing/2014/main" id="{00000000-0008-0000-27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8" name="Picture 9">
          <a:extLst>
            <a:ext uri="{FF2B5EF4-FFF2-40B4-BE49-F238E27FC236}">
              <a16:creationId xmlns:a16="http://schemas.microsoft.com/office/drawing/2014/main" id="{00000000-0008-0000-27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9" name="Picture 9">
          <a:extLst>
            <a:ext uri="{FF2B5EF4-FFF2-40B4-BE49-F238E27FC236}">
              <a16:creationId xmlns:a16="http://schemas.microsoft.com/office/drawing/2014/main" id="{00000000-0008-0000-27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0" name="Picture 9">
          <a:extLst>
            <a:ext uri="{FF2B5EF4-FFF2-40B4-BE49-F238E27FC236}">
              <a16:creationId xmlns:a16="http://schemas.microsoft.com/office/drawing/2014/main" id="{00000000-0008-0000-27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1" name="Picture 9">
          <a:extLst>
            <a:ext uri="{FF2B5EF4-FFF2-40B4-BE49-F238E27FC236}">
              <a16:creationId xmlns:a16="http://schemas.microsoft.com/office/drawing/2014/main" id="{00000000-0008-0000-27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2" name="Picture 9">
          <a:extLst>
            <a:ext uri="{FF2B5EF4-FFF2-40B4-BE49-F238E27FC236}">
              <a16:creationId xmlns:a16="http://schemas.microsoft.com/office/drawing/2014/main" id="{00000000-0008-0000-27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3" name="Picture 9">
          <a:extLst>
            <a:ext uri="{FF2B5EF4-FFF2-40B4-BE49-F238E27FC236}">
              <a16:creationId xmlns:a16="http://schemas.microsoft.com/office/drawing/2014/main" id="{00000000-0008-0000-27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4" name="Picture 9">
          <a:extLst>
            <a:ext uri="{FF2B5EF4-FFF2-40B4-BE49-F238E27FC236}">
              <a16:creationId xmlns:a16="http://schemas.microsoft.com/office/drawing/2014/main" id="{00000000-0008-0000-27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5" name="Picture 9">
          <a:extLst>
            <a:ext uri="{FF2B5EF4-FFF2-40B4-BE49-F238E27FC236}">
              <a16:creationId xmlns:a16="http://schemas.microsoft.com/office/drawing/2014/main" id="{00000000-0008-0000-27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6" name="Picture 9">
          <a:extLst>
            <a:ext uri="{FF2B5EF4-FFF2-40B4-BE49-F238E27FC236}">
              <a16:creationId xmlns:a16="http://schemas.microsoft.com/office/drawing/2014/main" id="{00000000-0008-0000-27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7" name="Picture 9">
          <a:extLst>
            <a:ext uri="{FF2B5EF4-FFF2-40B4-BE49-F238E27FC236}">
              <a16:creationId xmlns:a16="http://schemas.microsoft.com/office/drawing/2014/main" id="{00000000-0008-0000-27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8" name="Picture 9">
          <a:extLst>
            <a:ext uri="{FF2B5EF4-FFF2-40B4-BE49-F238E27FC236}">
              <a16:creationId xmlns:a16="http://schemas.microsoft.com/office/drawing/2014/main" id="{00000000-0008-0000-27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9" name="Picture 9">
          <a:extLst>
            <a:ext uri="{FF2B5EF4-FFF2-40B4-BE49-F238E27FC236}">
              <a16:creationId xmlns:a16="http://schemas.microsoft.com/office/drawing/2014/main" id="{00000000-0008-0000-27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0" name="Picture 9">
          <a:extLst>
            <a:ext uri="{FF2B5EF4-FFF2-40B4-BE49-F238E27FC236}">
              <a16:creationId xmlns:a16="http://schemas.microsoft.com/office/drawing/2014/main" id="{00000000-0008-0000-27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3" name="Picture 9">
          <a:extLst>
            <a:ext uri="{FF2B5EF4-FFF2-40B4-BE49-F238E27FC236}">
              <a16:creationId xmlns:a16="http://schemas.microsoft.com/office/drawing/2014/main" id="{00000000-0008-0000-27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7" name="Picture 9">
          <a:extLst>
            <a:ext uri="{FF2B5EF4-FFF2-40B4-BE49-F238E27FC236}">
              <a16:creationId xmlns:a16="http://schemas.microsoft.com/office/drawing/2014/main" id="{00000000-0008-0000-27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8" name="Picture 9">
          <a:extLst>
            <a:ext uri="{FF2B5EF4-FFF2-40B4-BE49-F238E27FC236}">
              <a16:creationId xmlns:a16="http://schemas.microsoft.com/office/drawing/2014/main" id="{00000000-0008-0000-27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59" name="Picture 9">
          <a:extLst>
            <a:ext uri="{FF2B5EF4-FFF2-40B4-BE49-F238E27FC236}">
              <a16:creationId xmlns:a16="http://schemas.microsoft.com/office/drawing/2014/main" id="{00000000-0008-0000-27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0" name="Picture 9">
          <a:extLst>
            <a:ext uri="{FF2B5EF4-FFF2-40B4-BE49-F238E27FC236}">
              <a16:creationId xmlns:a16="http://schemas.microsoft.com/office/drawing/2014/main" id="{00000000-0008-0000-27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1" name="Picture 9">
          <a:extLst>
            <a:ext uri="{FF2B5EF4-FFF2-40B4-BE49-F238E27FC236}">
              <a16:creationId xmlns:a16="http://schemas.microsoft.com/office/drawing/2014/main" id="{00000000-0008-0000-27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2" name="Picture 9">
          <a:extLst>
            <a:ext uri="{FF2B5EF4-FFF2-40B4-BE49-F238E27FC236}">
              <a16:creationId xmlns:a16="http://schemas.microsoft.com/office/drawing/2014/main" id="{00000000-0008-0000-27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3" name="Picture 9">
          <a:extLst>
            <a:ext uri="{FF2B5EF4-FFF2-40B4-BE49-F238E27FC236}">
              <a16:creationId xmlns:a16="http://schemas.microsoft.com/office/drawing/2014/main" id="{00000000-0008-0000-27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4" name="Picture 9">
          <a:extLst>
            <a:ext uri="{FF2B5EF4-FFF2-40B4-BE49-F238E27FC236}">
              <a16:creationId xmlns:a16="http://schemas.microsoft.com/office/drawing/2014/main" id="{00000000-0008-0000-27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5" name="Picture 9">
          <a:extLst>
            <a:ext uri="{FF2B5EF4-FFF2-40B4-BE49-F238E27FC236}">
              <a16:creationId xmlns:a16="http://schemas.microsoft.com/office/drawing/2014/main" id="{00000000-0008-0000-27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6" name="Picture 9">
          <a:extLst>
            <a:ext uri="{FF2B5EF4-FFF2-40B4-BE49-F238E27FC236}">
              <a16:creationId xmlns:a16="http://schemas.microsoft.com/office/drawing/2014/main" id="{00000000-0008-0000-27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7" name="Picture 9">
          <a:extLst>
            <a:ext uri="{FF2B5EF4-FFF2-40B4-BE49-F238E27FC236}">
              <a16:creationId xmlns:a16="http://schemas.microsoft.com/office/drawing/2014/main" id="{00000000-0008-0000-27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8" name="Picture 9">
          <a:extLst>
            <a:ext uri="{FF2B5EF4-FFF2-40B4-BE49-F238E27FC236}">
              <a16:creationId xmlns:a16="http://schemas.microsoft.com/office/drawing/2014/main" id="{00000000-0008-0000-27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9" name="Picture 9">
          <a:extLst>
            <a:ext uri="{FF2B5EF4-FFF2-40B4-BE49-F238E27FC236}">
              <a16:creationId xmlns:a16="http://schemas.microsoft.com/office/drawing/2014/main" id="{00000000-0008-0000-27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0" name="Picture 9">
          <a:extLst>
            <a:ext uri="{FF2B5EF4-FFF2-40B4-BE49-F238E27FC236}">
              <a16:creationId xmlns:a16="http://schemas.microsoft.com/office/drawing/2014/main" id="{00000000-0008-0000-27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1" name="Picture 9">
          <a:extLst>
            <a:ext uri="{FF2B5EF4-FFF2-40B4-BE49-F238E27FC236}">
              <a16:creationId xmlns:a16="http://schemas.microsoft.com/office/drawing/2014/main" id="{00000000-0008-0000-27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2" name="Picture 9">
          <a:extLst>
            <a:ext uri="{FF2B5EF4-FFF2-40B4-BE49-F238E27FC236}">
              <a16:creationId xmlns:a16="http://schemas.microsoft.com/office/drawing/2014/main" id="{00000000-0008-0000-27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3" name="Picture 9">
          <a:extLst>
            <a:ext uri="{FF2B5EF4-FFF2-40B4-BE49-F238E27FC236}">
              <a16:creationId xmlns:a16="http://schemas.microsoft.com/office/drawing/2014/main" id="{00000000-0008-0000-27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4" name="Picture 9">
          <a:extLst>
            <a:ext uri="{FF2B5EF4-FFF2-40B4-BE49-F238E27FC236}">
              <a16:creationId xmlns:a16="http://schemas.microsoft.com/office/drawing/2014/main" id="{00000000-0008-0000-27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5" name="Picture 9">
          <a:extLst>
            <a:ext uri="{FF2B5EF4-FFF2-40B4-BE49-F238E27FC236}">
              <a16:creationId xmlns:a16="http://schemas.microsoft.com/office/drawing/2014/main" id="{00000000-0008-0000-27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6" name="Picture 9">
          <a:extLst>
            <a:ext uri="{FF2B5EF4-FFF2-40B4-BE49-F238E27FC236}">
              <a16:creationId xmlns:a16="http://schemas.microsoft.com/office/drawing/2014/main" id="{00000000-0008-0000-2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7" name="Picture 9">
          <a:extLst>
            <a:ext uri="{FF2B5EF4-FFF2-40B4-BE49-F238E27FC236}">
              <a16:creationId xmlns:a16="http://schemas.microsoft.com/office/drawing/2014/main" id="{00000000-0008-0000-27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8" name="Picture 9">
          <a:extLst>
            <a:ext uri="{FF2B5EF4-FFF2-40B4-BE49-F238E27FC236}">
              <a16:creationId xmlns:a16="http://schemas.microsoft.com/office/drawing/2014/main" id="{00000000-0008-0000-2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9" name="Picture 9">
          <a:extLst>
            <a:ext uri="{FF2B5EF4-FFF2-40B4-BE49-F238E27FC236}">
              <a16:creationId xmlns:a16="http://schemas.microsoft.com/office/drawing/2014/main" id="{00000000-0008-0000-27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0" name="Picture 9">
          <a:extLst>
            <a:ext uri="{FF2B5EF4-FFF2-40B4-BE49-F238E27FC236}">
              <a16:creationId xmlns:a16="http://schemas.microsoft.com/office/drawing/2014/main" id="{00000000-0008-0000-27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1" name="Picture 9">
          <a:extLst>
            <a:ext uri="{FF2B5EF4-FFF2-40B4-BE49-F238E27FC236}">
              <a16:creationId xmlns:a16="http://schemas.microsoft.com/office/drawing/2014/main" id="{00000000-0008-0000-27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2" name="Picture 9">
          <a:extLst>
            <a:ext uri="{FF2B5EF4-FFF2-40B4-BE49-F238E27FC236}">
              <a16:creationId xmlns:a16="http://schemas.microsoft.com/office/drawing/2014/main" id="{00000000-0008-0000-27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3" name="Picture 9">
          <a:extLst>
            <a:ext uri="{FF2B5EF4-FFF2-40B4-BE49-F238E27FC236}">
              <a16:creationId xmlns:a16="http://schemas.microsoft.com/office/drawing/2014/main" id="{00000000-0008-0000-27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4" name="Picture 9">
          <a:extLst>
            <a:ext uri="{FF2B5EF4-FFF2-40B4-BE49-F238E27FC236}">
              <a16:creationId xmlns:a16="http://schemas.microsoft.com/office/drawing/2014/main" id="{00000000-0008-0000-27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5" name="Picture 9">
          <a:extLst>
            <a:ext uri="{FF2B5EF4-FFF2-40B4-BE49-F238E27FC236}">
              <a16:creationId xmlns:a16="http://schemas.microsoft.com/office/drawing/2014/main" id="{00000000-0008-0000-27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6" name="Picture 9">
          <a:extLst>
            <a:ext uri="{FF2B5EF4-FFF2-40B4-BE49-F238E27FC236}">
              <a16:creationId xmlns:a16="http://schemas.microsoft.com/office/drawing/2014/main" id="{00000000-0008-0000-27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7" name="Picture 9">
          <a:extLst>
            <a:ext uri="{FF2B5EF4-FFF2-40B4-BE49-F238E27FC236}">
              <a16:creationId xmlns:a16="http://schemas.microsoft.com/office/drawing/2014/main" id="{00000000-0008-0000-27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8" name="Picture 9">
          <a:extLst>
            <a:ext uri="{FF2B5EF4-FFF2-40B4-BE49-F238E27FC236}">
              <a16:creationId xmlns:a16="http://schemas.microsoft.com/office/drawing/2014/main" id="{00000000-0008-0000-27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9" name="Picture 9">
          <a:extLst>
            <a:ext uri="{FF2B5EF4-FFF2-40B4-BE49-F238E27FC236}">
              <a16:creationId xmlns:a16="http://schemas.microsoft.com/office/drawing/2014/main" id="{00000000-0008-0000-27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0" name="Picture 9">
          <a:extLst>
            <a:ext uri="{FF2B5EF4-FFF2-40B4-BE49-F238E27FC236}">
              <a16:creationId xmlns:a16="http://schemas.microsoft.com/office/drawing/2014/main" id="{00000000-0008-0000-27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1" name="Picture 9">
          <a:extLst>
            <a:ext uri="{FF2B5EF4-FFF2-40B4-BE49-F238E27FC236}">
              <a16:creationId xmlns:a16="http://schemas.microsoft.com/office/drawing/2014/main" id="{00000000-0008-0000-27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2" name="Picture 9">
          <a:extLst>
            <a:ext uri="{FF2B5EF4-FFF2-40B4-BE49-F238E27FC236}">
              <a16:creationId xmlns:a16="http://schemas.microsoft.com/office/drawing/2014/main" id="{00000000-0008-0000-27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3" name="Picture 9">
          <a:extLst>
            <a:ext uri="{FF2B5EF4-FFF2-40B4-BE49-F238E27FC236}">
              <a16:creationId xmlns:a16="http://schemas.microsoft.com/office/drawing/2014/main" id="{00000000-0008-0000-27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4" name="Picture 9">
          <a:extLst>
            <a:ext uri="{FF2B5EF4-FFF2-40B4-BE49-F238E27FC236}">
              <a16:creationId xmlns:a16="http://schemas.microsoft.com/office/drawing/2014/main" id="{00000000-0008-0000-27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5" name="Picture 9">
          <a:extLst>
            <a:ext uri="{FF2B5EF4-FFF2-40B4-BE49-F238E27FC236}">
              <a16:creationId xmlns:a16="http://schemas.microsoft.com/office/drawing/2014/main" id="{00000000-0008-0000-27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6" name="Picture 9">
          <a:extLst>
            <a:ext uri="{FF2B5EF4-FFF2-40B4-BE49-F238E27FC236}">
              <a16:creationId xmlns:a16="http://schemas.microsoft.com/office/drawing/2014/main" id="{00000000-0008-0000-27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7" name="Picture 9">
          <a:extLst>
            <a:ext uri="{FF2B5EF4-FFF2-40B4-BE49-F238E27FC236}">
              <a16:creationId xmlns:a16="http://schemas.microsoft.com/office/drawing/2014/main" id="{00000000-0008-0000-27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8" name="Picture 9">
          <a:extLst>
            <a:ext uri="{FF2B5EF4-FFF2-40B4-BE49-F238E27FC236}">
              <a16:creationId xmlns:a16="http://schemas.microsoft.com/office/drawing/2014/main" id="{00000000-0008-0000-27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9" name="Picture 9">
          <a:extLst>
            <a:ext uri="{FF2B5EF4-FFF2-40B4-BE49-F238E27FC236}">
              <a16:creationId xmlns:a16="http://schemas.microsoft.com/office/drawing/2014/main" id="{00000000-0008-0000-27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0" name="Picture 9">
          <a:extLst>
            <a:ext uri="{FF2B5EF4-FFF2-40B4-BE49-F238E27FC236}">
              <a16:creationId xmlns:a16="http://schemas.microsoft.com/office/drawing/2014/main" id="{00000000-0008-0000-27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1" name="Picture 9">
          <a:extLst>
            <a:ext uri="{FF2B5EF4-FFF2-40B4-BE49-F238E27FC236}">
              <a16:creationId xmlns:a16="http://schemas.microsoft.com/office/drawing/2014/main" id="{00000000-0008-0000-27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2" name="Picture 9">
          <a:extLst>
            <a:ext uri="{FF2B5EF4-FFF2-40B4-BE49-F238E27FC236}">
              <a16:creationId xmlns:a16="http://schemas.microsoft.com/office/drawing/2014/main" id="{00000000-0008-0000-27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3" name="Picture 9">
          <a:extLst>
            <a:ext uri="{FF2B5EF4-FFF2-40B4-BE49-F238E27FC236}">
              <a16:creationId xmlns:a16="http://schemas.microsoft.com/office/drawing/2014/main" id="{00000000-0008-0000-27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4" name="Picture 9">
          <a:extLst>
            <a:ext uri="{FF2B5EF4-FFF2-40B4-BE49-F238E27FC236}">
              <a16:creationId xmlns:a16="http://schemas.microsoft.com/office/drawing/2014/main" id="{00000000-0008-0000-27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5" name="Picture 9">
          <a:extLst>
            <a:ext uri="{FF2B5EF4-FFF2-40B4-BE49-F238E27FC236}">
              <a16:creationId xmlns:a16="http://schemas.microsoft.com/office/drawing/2014/main" id="{00000000-0008-0000-27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6" name="Picture 9">
          <a:extLst>
            <a:ext uri="{FF2B5EF4-FFF2-40B4-BE49-F238E27FC236}">
              <a16:creationId xmlns:a16="http://schemas.microsoft.com/office/drawing/2014/main" id="{00000000-0008-0000-27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7" name="Picture 9">
          <a:extLst>
            <a:ext uri="{FF2B5EF4-FFF2-40B4-BE49-F238E27FC236}">
              <a16:creationId xmlns:a16="http://schemas.microsoft.com/office/drawing/2014/main" id="{00000000-0008-0000-27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8" name="Picture 9">
          <a:extLst>
            <a:ext uri="{FF2B5EF4-FFF2-40B4-BE49-F238E27FC236}">
              <a16:creationId xmlns:a16="http://schemas.microsoft.com/office/drawing/2014/main" id="{00000000-0008-0000-27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9" name="Picture 9">
          <a:extLst>
            <a:ext uri="{FF2B5EF4-FFF2-40B4-BE49-F238E27FC236}">
              <a16:creationId xmlns:a16="http://schemas.microsoft.com/office/drawing/2014/main" id="{00000000-0008-0000-27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0" name="Picture 9">
          <a:extLst>
            <a:ext uri="{FF2B5EF4-FFF2-40B4-BE49-F238E27FC236}">
              <a16:creationId xmlns:a16="http://schemas.microsoft.com/office/drawing/2014/main" id="{00000000-0008-0000-27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1" name="Picture 9">
          <a:extLst>
            <a:ext uri="{FF2B5EF4-FFF2-40B4-BE49-F238E27FC236}">
              <a16:creationId xmlns:a16="http://schemas.microsoft.com/office/drawing/2014/main" id="{00000000-0008-0000-27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2" name="Picture 9">
          <a:extLst>
            <a:ext uri="{FF2B5EF4-FFF2-40B4-BE49-F238E27FC236}">
              <a16:creationId xmlns:a16="http://schemas.microsoft.com/office/drawing/2014/main" id="{00000000-0008-0000-27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3" name="Picture 9">
          <a:extLst>
            <a:ext uri="{FF2B5EF4-FFF2-40B4-BE49-F238E27FC236}">
              <a16:creationId xmlns:a16="http://schemas.microsoft.com/office/drawing/2014/main" id="{00000000-0008-0000-27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4" name="Picture 9">
          <a:extLst>
            <a:ext uri="{FF2B5EF4-FFF2-40B4-BE49-F238E27FC236}">
              <a16:creationId xmlns:a16="http://schemas.microsoft.com/office/drawing/2014/main" id="{00000000-0008-0000-27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5" name="Picture 9">
          <a:extLst>
            <a:ext uri="{FF2B5EF4-FFF2-40B4-BE49-F238E27FC236}">
              <a16:creationId xmlns:a16="http://schemas.microsoft.com/office/drawing/2014/main" id="{00000000-0008-0000-27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6" name="Picture 9">
          <a:extLst>
            <a:ext uri="{FF2B5EF4-FFF2-40B4-BE49-F238E27FC236}">
              <a16:creationId xmlns:a16="http://schemas.microsoft.com/office/drawing/2014/main" id="{00000000-0008-0000-27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7" name="Picture 9">
          <a:extLst>
            <a:ext uri="{FF2B5EF4-FFF2-40B4-BE49-F238E27FC236}">
              <a16:creationId xmlns:a16="http://schemas.microsoft.com/office/drawing/2014/main" id="{00000000-0008-0000-27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8" name="Picture 9">
          <a:extLst>
            <a:ext uri="{FF2B5EF4-FFF2-40B4-BE49-F238E27FC236}">
              <a16:creationId xmlns:a16="http://schemas.microsoft.com/office/drawing/2014/main" id="{00000000-0008-0000-27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9" name="Picture 9">
          <a:extLst>
            <a:ext uri="{FF2B5EF4-FFF2-40B4-BE49-F238E27FC236}">
              <a16:creationId xmlns:a16="http://schemas.microsoft.com/office/drawing/2014/main" id="{00000000-0008-0000-27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0" name="Picture 9">
          <a:extLst>
            <a:ext uri="{FF2B5EF4-FFF2-40B4-BE49-F238E27FC236}">
              <a16:creationId xmlns:a16="http://schemas.microsoft.com/office/drawing/2014/main" id="{00000000-0008-0000-27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1" name="Picture 9">
          <a:extLst>
            <a:ext uri="{FF2B5EF4-FFF2-40B4-BE49-F238E27FC236}">
              <a16:creationId xmlns:a16="http://schemas.microsoft.com/office/drawing/2014/main" id="{00000000-0008-0000-27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2" name="Picture 9">
          <a:extLst>
            <a:ext uri="{FF2B5EF4-FFF2-40B4-BE49-F238E27FC236}">
              <a16:creationId xmlns:a16="http://schemas.microsoft.com/office/drawing/2014/main" id="{00000000-0008-0000-27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3" name="Picture 9">
          <a:extLst>
            <a:ext uri="{FF2B5EF4-FFF2-40B4-BE49-F238E27FC236}">
              <a16:creationId xmlns:a16="http://schemas.microsoft.com/office/drawing/2014/main" id="{00000000-0008-0000-27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4" name="Picture 9">
          <a:extLst>
            <a:ext uri="{FF2B5EF4-FFF2-40B4-BE49-F238E27FC236}">
              <a16:creationId xmlns:a16="http://schemas.microsoft.com/office/drawing/2014/main" id="{00000000-0008-0000-27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5" name="Picture 9">
          <a:extLst>
            <a:ext uri="{FF2B5EF4-FFF2-40B4-BE49-F238E27FC236}">
              <a16:creationId xmlns:a16="http://schemas.microsoft.com/office/drawing/2014/main" id="{00000000-0008-0000-27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6" name="Picture 9">
          <a:extLst>
            <a:ext uri="{FF2B5EF4-FFF2-40B4-BE49-F238E27FC236}">
              <a16:creationId xmlns:a16="http://schemas.microsoft.com/office/drawing/2014/main" id="{00000000-0008-0000-27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7" name="Picture 9">
          <a:extLst>
            <a:ext uri="{FF2B5EF4-FFF2-40B4-BE49-F238E27FC236}">
              <a16:creationId xmlns:a16="http://schemas.microsoft.com/office/drawing/2014/main" id="{00000000-0008-0000-27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8" name="Picture 9">
          <a:extLst>
            <a:ext uri="{FF2B5EF4-FFF2-40B4-BE49-F238E27FC236}">
              <a16:creationId xmlns:a16="http://schemas.microsoft.com/office/drawing/2014/main" id="{00000000-0008-0000-27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29" name="Picture 9">
          <a:extLst>
            <a:ext uri="{FF2B5EF4-FFF2-40B4-BE49-F238E27FC236}">
              <a16:creationId xmlns:a16="http://schemas.microsoft.com/office/drawing/2014/main" id="{00000000-0008-0000-27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0" name="Picture 9">
          <a:extLst>
            <a:ext uri="{FF2B5EF4-FFF2-40B4-BE49-F238E27FC236}">
              <a16:creationId xmlns:a16="http://schemas.microsoft.com/office/drawing/2014/main" id="{00000000-0008-0000-27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1" name="Picture 9">
          <a:extLst>
            <a:ext uri="{FF2B5EF4-FFF2-40B4-BE49-F238E27FC236}">
              <a16:creationId xmlns:a16="http://schemas.microsoft.com/office/drawing/2014/main" id="{00000000-0008-0000-27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2" name="Picture 9">
          <a:extLst>
            <a:ext uri="{FF2B5EF4-FFF2-40B4-BE49-F238E27FC236}">
              <a16:creationId xmlns:a16="http://schemas.microsoft.com/office/drawing/2014/main" id="{00000000-0008-0000-27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3" name="Picture 9">
          <a:extLst>
            <a:ext uri="{FF2B5EF4-FFF2-40B4-BE49-F238E27FC236}">
              <a16:creationId xmlns:a16="http://schemas.microsoft.com/office/drawing/2014/main" id="{00000000-0008-0000-27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4" name="Picture 9">
          <a:extLst>
            <a:ext uri="{FF2B5EF4-FFF2-40B4-BE49-F238E27FC236}">
              <a16:creationId xmlns:a16="http://schemas.microsoft.com/office/drawing/2014/main" id="{00000000-0008-0000-27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5" name="Picture 9">
          <a:extLst>
            <a:ext uri="{FF2B5EF4-FFF2-40B4-BE49-F238E27FC236}">
              <a16:creationId xmlns:a16="http://schemas.microsoft.com/office/drawing/2014/main" id="{00000000-0008-0000-27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6" name="Picture 9">
          <a:extLst>
            <a:ext uri="{FF2B5EF4-FFF2-40B4-BE49-F238E27FC236}">
              <a16:creationId xmlns:a16="http://schemas.microsoft.com/office/drawing/2014/main" id="{00000000-0008-0000-27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7" name="Picture 9">
          <a:extLst>
            <a:ext uri="{FF2B5EF4-FFF2-40B4-BE49-F238E27FC236}">
              <a16:creationId xmlns:a16="http://schemas.microsoft.com/office/drawing/2014/main" id="{00000000-0008-0000-27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8" name="Picture 9">
          <a:extLst>
            <a:ext uri="{FF2B5EF4-FFF2-40B4-BE49-F238E27FC236}">
              <a16:creationId xmlns:a16="http://schemas.microsoft.com/office/drawing/2014/main" id="{00000000-0008-0000-27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9" name="Picture 9">
          <a:extLst>
            <a:ext uri="{FF2B5EF4-FFF2-40B4-BE49-F238E27FC236}">
              <a16:creationId xmlns:a16="http://schemas.microsoft.com/office/drawing/2014/main" id="{00000000-0008-0000-27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0" name="Picture 9">
          <a:extLst>
            <a:ext uri="{FF2B5EF4-FFF2-40B4-BE49-F238E27FC236}">
              <a16:creationId xmlns:a16="http://schemas.microsoft.com/office/drawing/2014/main" id="{00000000-0008-0000-27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1" name="Picture 9">
          <a:extLst>
            <a:ext uri="{FF2B5EF4-FFF2-40B4-BE49-F238E27FC236}">
              <a16:creationId xmlns:a16="http://schemas.microsoft.com/office/drawing/2014/main" id="{00000000-0008-0000-27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2" name="Picture 9">
          <a:extLst>
            <a:ext uri="{FF2B5EF4-FFF2-40B4-BE49-F238E27FC236}">
              <a16:creationId xmlns:a16="http://schemas.microsoft.com/office/drawing/2014/main" id="{00000000-0008-0000-27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3" name="Picture 9">
          <a:extLst>
            <a:ext uri="{FF2B5EF4-FFF2-40B4-BE49-F238E27FC236}">
              <a16:creationId xmlns:a16="http://schemas.microsoft.com/office/drawing/2014/main" id="{00000000-0008-0000-27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4" name="Picture 9">
          <a:extLst>
            <a:ext uri="{FF2B5EF4-FFF2-40B4-BE49-F238E27FC236}">
              <a16:creationId xmlns:a16="http://schemas.microsoft.com/office/drawing/2014/main" id="{00000000-0008-0000-27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5" name="Picture 9">
          <a:extLst>
            <a:ext uri="{FF2B5EF4-FFF2-40B4-BE49-F238E27FC236}">
              <a16:creationId xmlns:a16="http://schemas.microsoft.com/office/drawing/2014/main" id="{00000000-0008-0000-27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6" name="Picture 9">
          <a:extLst>
            <a:ext uri="{FF2B5EF4-FFF2-40B4-BE49-F238E27FC236}">
              <a16:creationId xmlns:a16="http://schemas.microsoft.com/office/drawing/2014/main" id="{00000000-0008-0000-27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7" name="Picture 9">
          <a:extLst>
            <a:ext uri="{FF2B5EF4-FFF2-40B4-BE49-F238E27FC236}">
              <a16:creationId xmlns:a16="http://schemas.microsoft.com/office/drawing/2014/main" id="{00000000-0008-0000-27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8" name="Picture 9">
          <a:extLst>
            <a:ext uri="{FF2B5EF4-FFF2-40B4-BE49-F238E27FC236}">
              <a16:creationId xmlns:a16="http://schemas.microsoft.com/office/drawing/2014/main" id="{00000000-0008-0000-27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9" name="Picture 9">
          <a:extLst>
            <a:ext uri="{FF2B5EF4-FFF2-40B4-BE49-F238E27FC236}">
              <a16:creationId xmlns:a16="http://schemas.microsoft.com/office/drawing/2014/main" id="{00000000-0008-0000-27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50" name="Picture 9">
          <a:extLst>
            <a:ext uri="{FF2B5EF4-FFF2-40B4-BE49-F238E27FC236}">
              <a16:creationId xmlns:a16="http://schemas.microsoft.com/office/drawing/2014/main" id="{00000000-0008-0000-27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1" name="Picture 9">
          <a:extLst>
            <a:ext uri="{FF2B5EF4-FFF2-40B4-BE49-F238E27FC236}">
              <a16:creationId xmlns:a16="http://schemas.microsoft.com/office/drawing/2014/main" id="{00000000-0008-0000-27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2" name="Picture 9">
          <a:extLst>
            <a:ext uri="{FF2B5EF4-FFF2-40B4-BE49-F238E27FC236}">
              <a16:creationId xmlns:a16="http://schemas.microsoft.com/office/drawing/2014/main" id="{00000000-0008-0000-27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3" name="Picture 9">
          <a:extLst>
            <a:ext uri="{FF2B5EF4-FFF2-40B4-BE49-F238E27FC236}">
              <a16:creationId xmlns:a16="http://schemas.microsoft.com/office/drawing/2014/main" id="{00000000-0008-0000-27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4" name="Picture 9">
          <a:extLst>
            <a:ext uri="{FF2B5EF4-FFF2-40B4-BE49-F238E27FC236}">
              <a16:creationId xmlns:a16="http://schemas.microsoft.com/office/drawing/2014/main" id="{00000000-0008-0000-27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5" name="Picture 9">
          <a:extLst>
            <a:ext uri="{FF2B5EF4-FFF2-40B4-BE49-F238E27FC236}">
              <a16:creationId xmlns:a16="http://schemas.microsoft.com/office/drawing/2014/main" id="{00000000-0008-0000-27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6" name="Picture 9">
          <a:extLst>
            <a:ext uri="{FF2B5EF4-FFF2-40B4-BE49-F238E27FC236}">
              <a16:creationId xmlns:a16="http://schemas.microsoft.com/office/drawing/2014/main" id="{00000000-0008-0000-27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7" name="Picture 9">
          <a:extLst>
            <a:ext uri="{FF2B5EF4-FFF2-40B4-BE49-F238E27FC236}">
              <a16:creationId xmlns:a16="http://schemas.microsoft.com/office/drawing/2014/main" id="{00000000-0008-0000-27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8" name="Picture 9">
          <a:extLst>
            <a:ext uri="{FF2B5EF4-FFF2-40B4-BE49-F238E27FC236}">
              <a16:creationId xmlns:a16="http://schemas.microsoft.com/office/drawing/2014/main" id="{00000000-0008-0000-27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0" name="Picture 9">
          <a:extLst>
            <a:ext uri="{FF2B5EF4-FFF2-40B4-BE49-F238E27FC236}">
              <a16:creationId xmlns:a16="http://schemas.microsoft.com/office/drawing/2014/main" id="{00000000-0008-0000-27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1" name="Picture 9">
          <a:extLst>
            <a:ext uri="{FF2B5EF4-FFF2-40B4-BE49-F238E27FC236}">
              <a16:creationId xmlns:a16="http://schemas.microsoft.com/office/drawing/2014/main" id="{00000000-0008-0000-27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2" name="Picture 9">
          <a:extLst>
            <a:ext uri="{FF2B5EF4-FFF2-40B4-BE49-F238E27FC236}">
              <a16:creationId xmlns:a16="http://schemas.microsoft.com/office/drawing/2014/main" id="{00000000-0008-0000-27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3" name="Picture 9">
          <a:extLst>
            <a:ext uri="{FF2B5EF4-FFF2-40B4-BE49-F238E27FC236}">
              <a16:creationId xmlns:a16="http://schemas.microsoft.com/office/drawing/2014/main" id="{00000000-0008-0000-27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4" name="Picture 9">
          <a:extLst>
            <a:ext uri="{FF2B5EF4-FFF2-40B4-BE49-F238E27FC236}">
              <a16:creationId xmlns:a16="http://schemas.microsoft.com/office/drawing/2014/main" id="{00000000-0008-0000-27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5" name="Picture 9">
          <a:extLst>
            <a:ext uri="{FF2B5EF4-FFF2-40B4-BE49-F238E27FC236}">
              <a16:creationId xmlns:a16="http://schemas.microsoft.com/office/drawing/2014/main" id="{00000000-0008-0000-27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6" name="Picture 9">
          <a:extLst>
            <a:ext uri="{FF2B5EF4-FFF2-40B4-BE49-F238E27FC236}">
              <a16:creationId xmlns:a16="http://schemas.microsoft.com/office/drawing/2014/main" id="{00000000-0008-0000-27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7" name="Picture 9">
          <a:extLst>
            <a:ext uri="{FF2B5EF4-FFF2-40B4-BE49-F238E27FC236}">
              <a16:creationId xmlns:a16="http://schemas.microsoft.com/office/drawing/2014/main" id="{00000000-0008-0000-27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8" name="Picture 9">
          <a:extLst>
            <a:ext uri="{FF2B5EF4-FFF2-40B4-BE49-F238E27FC236}">
              <a16:creationId xmlns:a16="http://schemas.microsoft.com/office/drawing/2014/main" id="{00000000-0008-0000-27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9" name="Picture 9">
          <a:extLst>
            <a:ext uri="{FF2B5EF4-FFF2-40B4-BE49-F238E27FC236}">
              <a16:creationId xmlns:a16="http://schemas.microsoft.com/office/drawing/2014/main" id="{00000000-0008-0000-27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0" name="Picture 9">
          <a:extLst>
            <a:ext uri="{FF2B5EF4-FFF2-40B4-BE49-F238E27FC236}">
              <a16:creationId xmlns:a16="http://schemas.microsoft.com/office/drawing/2014/main" id="{00000000-0008-0000-27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1" name="Picture 9">
          <a:extLst>
            <a:ext uri="{FF2B5EF4-FFF2-40B4-BE49-F238E27FC236}">
              <a16:creationId xmlns:a16="http://schemas.microsoft.com/office/drawing/2014/main" id="{00000000-0008-0000-27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2" name="Picture 9">
          <a:extLst>
            <a:ext uri="{FF2B5EF4-FFF2-40B4-BE49-F238E27FC236}">
              <a16:creationId xmlns:a16="http://schemas.microsoft.com/office/drawing/2014/main" id="{00000000-0008-0000-27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3" name="Picture 9">
          <a:extLst>
            <a:ext uri="{FF2B5EF4-FFF2-40B4-BE49-F238E27FC236}">
              <a16:creationId xmlns:a16="http://schemas.microsoft.com/office/drawing/2014/main" id="{00000000-0008-0000-27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4" name="Picture 9">
          <a:extLst>
            <a:ext uri="{FF2B5EF4-FFF2-40B4-BE49-F238E27FC236}">
              <a16:creationId xmlns:a16="http://schemas.microsoft.com/office/drawing/2014/main" id="{00000000-0008-0000-27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5" name="Picture 9">
          <a:extLst>
            <a:ext uri="{FF2B5EF4-FFF2-40B4-BE49-F238E27FC236}">
              <a16:creationId xmlns:a16="http://schemas.microsoft.com/office/drawing/2014/main" id="{00000000-0008-0000-27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6" name="Picture 9">
          <a:extLst>
            <a:ext uri="{FF2B5EF4-FFF2-40B4-BE49-F238E27FC236}">
              <a16:creationId xmlns:a16="http://schemas.microsoft.com/office/drawing/2014/main" id="{00000000-0008-0000-27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7" name="Picture 9">
          <a:extLst>
            <a:ext uri="{FF2B5EF4-FFF2-40B4-BE49-F238E27FC236}">
              <a16:creationId xmlns:a16="http://schemas.microsoft.com/office/drawing/2014/main" id="{00000000-0008-0000-27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8" name="Picture 9">
          <a:extLst>
            <a:ext uri="{FF2B5EF4-FFF2-40B4-BE49-F238E27FC236}">
              <a16:creationId xmlns:a16="http://schemas.microsoft.com/office/drawing/2014/main" id="{00000000-0008-0000-27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9" name="Picture 9">
          <a:extLst>
            <a:ext uri="{FF2B5EF4-FFF2-40B4-BE49-F238E27FC236}">
              <a16:creationId xmlns:a16="http://schemas.microsoft.com/office/drawing/2014/main" id="{00000000-0008-0000-27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0" name="Picture 9">
          <a:extLst>
            <a:ext uri="{FF2B5EF4-FFF2-40B4-BE49-F238E27FC236}">
              <a16:creationId xmlns:a16="http://schemas.microsoft.com/office/drawing/2014/main" id="{00000000-0008-0000-27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1" name="Picture 9">
          <a:extLst>
            <a:ext uri="{FF2B5EF4-FFF2-40B4-BE49-F238E27FC236}">
              <a16:creationId xmlns:a16="http://schemas.microsoft.com/office/drawing/2014/main" id="{00000000-0008-0000-27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2" name="Picture 9">
          <a:extLst>
            <a:ext uri="{FF2B5EF4-FFF2-40B4-BE49-F238E27FC236}">
              <a16:creationId xmlns:a16="http://schemas.microsoft.com/office/drawing/2014/main" id="{00000000-0008-0000-27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3" name="Picture 9">
          <a:extLst>
            <a:ext uri="{FF2B5EF4-FFF2-40B4-BE49-F238E27FC236}">
              <a16:creationId xmlns:a16="http://schemas.microsoft.com/office/drawing/2014/main" id="{00000000-0008-0000-27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4" name="Picture 9">
          <a:extLst>
            <a:ext uri="{FF2B5EF4-FFF2-40B4-BE49-F238E27FC236}">
              <a16:creationId xmlns:a16="http://schemas.microsoft.com/office/drawing/2014/main" id="{00000000-0008-0000-27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5" name="Picture 9">
          <a:extLst>
            <a:ext uri="{FF2B5EF4-FFF2-40B4-BE49-F238E27FC236}">
              <a16:creationId xmlns:a16="http://schemas.microsoft.com/office/drawing/2014/main" id="{00000000-0008-0000-27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6" name="Picture 9">
          <a:extLst>
            <a:ext uri="{FF2B5EF4-FFF2-40B4-BE49-F238E27FC236}">
              <a16:creationId xmlns:a16="http://schemas.microsoft.com/office/drawing/2014/main" id="{00000000-0008-0000-27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7" name="Picture 9">
          <a:extLst>
            <a:ext uri="{FF2B5EF4-FFF2-40B4-BE49-F238E27FC236}">
              <a16:creationId xmlns:a16="http://schemas.microsoft.com/office/drawing/2014/main" id="{00000000-0008-0000-27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8" name="Picture 9">
          <a:extLst>
            <a:ext uri="{FF2B5EF4-FFF2-40B4-BE49-F238E27FC236}">
              <a16:creationId xmlns:a16="http://schemas.microsoft.com/office/drawing/2014/main" id="{00000000-0008-0000-27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9" name="Picture 9">
          <a:extLst>
            <a:ext uri="{FF2B5EF4-FFF2-40B4-BE49-F238E27FC236}">
              <a16:creationId xmlns:a16="http://schemas.microsoft.com/office/drawing/2014/main" id="{00000000-0008-0000-27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0" name="Picture 9">
          <a:extLst>
            <a:ext uri="{FF2B5EF4-FFF2-40B4-BE49-F238E27FC236}">
              <a16:creationId xmlns:a16="http://schemas.microsoft.com/office/drawing/2014/main" id="{00000000-0008-0000-27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1" name="Picture 9">
          <a:extLst>
            <a:ext uri="{FF2B5EF4-FFF2-40B4-BE49-F238E27FC236}">
              <a16:creationId xmlns:a16="http://schemas.microsoft.com/office/drawing/2014/main" id="{00000000-0008-0000-27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2" name="Picture 9">
          <a:extLst>
            <a:ext uri="{FF2B5EF4-FFF2-40B4-BE49-F238E27FC236}">
              <a16:creationId xmlns:a16="http://schemas.microsoft.com/office/drawing/2014/main" id="{00000000-0008-0000-27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3" name="Picture 9">
          <a:extLst>
            <a:ext uri="{FF2B5EF4-FFF2-40B4-BE49-F238E27FC236}">
              <a16:creationId xmlns:a16="http://schemas.microsoft.com/office/drawing/2014/main" id="{00000000-0008-0000-27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4" name="Picture 9">
          <a:extLst>
            <a:ext uri="{FF2B5EF4-FFF2-40B4-BE49-F238E27FC236}">
              <a16:creationId xmlns:a16="http://schemas.microsoft.com/office/drawing/2014/main" id="{00000000-0008-0000-27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9" name="Picture 9">
          <a:extLst>
            <a:ext uri="{FF2B5EF4-FFF2-40B4-BE49-F238E27FC236}">
              <a16:creationId xmlns:a16="http://schemas.microsoft.com/office/drawing/2014/main" id="{00000000-0008-0000-27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0" name="Picture 9">
          <a:extLst>
            <a:ext uri="{FF2B5EF4-FFF2-40B4-BE49-F238E27FC236}">
              <a16:creationId xmlns:a16="http://schemas.microsoft.com/office/drawing/2014/main" id="{00000000-0008-0000-27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1" name="Picture 9">
          <a:extLst>
            <a:ext uri="{FF2B5EF4-FFF2-40B4-BE49-F238E27FC236}">
              <a16:creationId xmlns:a16="http://schemas.microsoft.com/office/drawing/2014/main" id="{00000000-0008-0000-27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2" name="Picture 9">
          <a:extLst>
            <a:ext uri="{FF2B5EF4-FFF2-40B4-BE49-F238E27FC236}">
              <a16:creationId xmlns:a16="http://schemas.microsoft.com/office/drawing/2014/main" id="{00000000-0008-0000-27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3" name="Picture 9">
          <a:extLst>
            <a:ext uri="{FF2B5EF4-FFF2-40B4-BE49-F238E27FC236}">
              <a16:creationId xmlns:a16="http://schemas.microsoft.com/office/drawing/2014/main" id="{00000000-0008-0000-27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4" name="Picture 9">
          <a:extLst>
            <a:ext uri="{FF2B5EF4-FFF2-40B4-BE49-F238E27FC236}">
              <a16:creationId xmlns:a16="http://schemas.microsoft.com/office/drawing/2014/main" id="{00000000-0008-0000-27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5" name="Picture 9">
          <a:extLst>
            <a:ext uri="{FF2B5EF4-FFF2-40B4-BE49-F238E27FC236}">
              <a16:creationId xmlns:a16="http://schemas.microsoft.com/office/drawing/2014/main" id="{00000000-0008-0000-27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6" name="Picture 9">
          <a:extLst>
            <a:ext uri="{FF2B5EF4-FFF2-40B4-BE49-F238E27FC236}">
              <a16:creationId xmlns:a16="http://schemas.microsoft.com/office/drawing/2014/main" id="{00000000-0008-0000-27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7" name="Picture 9">
          <a:extLst>
            <a:ext uri="{FF2B5EF4-FFF2-40B4-BE49-F238E27FC236}">
              <a16:creationId xmlns:a16="http://schemas.microsoft.com/office/drawing/2014/main" id="{00000000-0008-0000-27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8" name="Picture 9">
          <a:extLst>
            <a:ext uri="{FF2B5EF4-FFF2-40B4-BE49-F238E27FC236}">
              <a16:creationId xmlns:a16="http://schemas.microsoft.com/office/drawing/2014/main" id="{00000000-0008-0000-27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9" name="Picture 9">
          <a:extLst>
            <a:ext uri="{FF2B5EF4-FFF2-40B4-BE49-F238E27FC236}">
              <a16:creationId xmlns:a16="http://schemas.microsoft.com/office/drawing/2014/main" id="{00000000-0008-0000-27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0" name="Picture 9">
          <a:extLst>
            <a:ext uri="{FF2B5EF4-FFF2-40B4-BE49-F238E27FC236}">
              <a16:creationId xmlns:a16="http://schemas.microsoft.com/office/drawing/2014/main" id="{00000000-0008-0000-27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1" name="Picture 9">
          <a:extLst>
            <a:ext uri="{FF2B5EF4-FFF2-40B4-BE49-F238E27FC236}">
              <a16:creationId xmlns:a16="http://schemas.microsoft.com/office/drawing/2014/main" id="{00000000-0008-0000-27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2" name="Picture 9">
          <a:extLst>
            <a:ext uri="{FF2B5EF4-FFF2-40B4-BE49-F238E27FC236}">
              <a16:creationId xmlns:a16="http://schemas.microsoft.com/office/drawing/2014/main" id="{00000000-0008-0000-27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3" name="Picture 9">
          <a:extLst>
            <a:ext uri="{FF2B5EF4-FFF2-40B4-BE49-F238E27FC236}">
              <a16:creationId xmlns:a16="http://schemas.microsoft.com/office/drawing/2014/main" id="{00000000-0008-0000-27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4" name="Picture 9">
          <a:extLst>
            <a:ext uri="{FF2B5EF4-FFF2-40B4-BE49-F238E27FC236}">
              <a16:creationId xmlns:a16="http://schemas.microsoft.com/office/drawing/2014/main" id="{00000000-0008-0000-27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5" name="Picture 9">
          <a:extLst>
            <a:ext uri="{FF2B5EF4-FFF2-40B4-BE49-F238E27FC236}">
              <a16:creationId xmlns:a16="http://schemas.microsoft.com/office/drawing/2014/main" id="{00000000-0008-0000-27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6" name="Picture 9">
          <a:extLst>
            <a:ext uri="{FF2B5EF4-FFF2-40B4-BE49-F238E27FC236}">
              <a16:creationId xmlns:a16="http://schemas.microsoft.com/office/drawing/2014/main" id="{00000000-0008-0000-27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7" name="Picture 9">
          <a:extLst>
            <a:ext uri="{FF2B5EF4-FFF2-40B4-BE49-F238E27FC236}">
              <a16:creationId xmlns:a16="http://schemas.microsoft.com/office/drawing/2014/main" id="{00000000-0008-0000-27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8" name="Picture 9">
          <a:extLst>
            <a:ext uri="{FF2B5EF4-FFF2-40B4-BE49-F238E27FC236}">
              <a16:creationId xmlns:a16="http://schemas.microsoft.com/office/drawing/2014/main" id="{00000000-0008-0000-27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9" name="Picture 9">
          <a:extLst>
            <a:ext uri="{FF2B5EF4-FFF2-40B4-BE49-F238E27FC236}">
              <a16:creationId xmlns:a16="http://schemas.microsoft.com/office/drawing/2014/main" id="{00000000-0008-0000-27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0" name="Picture 9">
          <a:extLst>
            <a:ext uri="{FF2B5EF4-FFF2-40B4-BE49-F238E27FC236}">
              <a16:creationId xmlns:a16="http://schemas.microsoft.com/office/drawing/2014/main" id="{00000000-0008-0000-27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1" name="Picture 9">
          <a:extLst>
            <a:ext uri="{FF2B5EF4-FFF2-40B4-BE49-F238E27FC236}">
              <a16:creationId xmlns:a16="http://schemas.microsoft.com/office/drawing/2014/main" id="{00000000-0008-0000-27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2" name="Picture 9">
          <a:extLst>
            <a:ext uri="{FF2B5EF4-FFF2-40B4-BE49-F238E27FC236}">
              <a16:creationId xmlns:a16="http://schemas.microsoft.com/office/drawing/2014/main" id="{00000000-0008-0000-27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1695450</xdr:colOff>
      <xdr:row>45</xdr:row>
      <xdr:rowOff>104775</xdr:rowOff>
    </xdr:from>
    <xdr:to>
      <xdr:col>2</xdr:col>
      <xdr:colOff>257175</xdr:colOff>
      <xdr:row>51</xdr:row>
      <xdr:rowOff>85725</xdr:rowOff>
    </xdr:to>
    <xdr:pic>
      <xdr:nvPicPr>
        <xdr:cNvPr id="1153" name="Picture 9">
          <a:extLst>
            <a:ext uri="{FF2B5EF4-FFF2-40B4-BE49-F238E27FC236}">
              <a16:creationId xmlns:a16="http://schemas.microsoft.com/office/drawing/2014/main" id="{00000000-0008-0000-27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8963025"/>
          <a:ext cx="14192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4" name="Picture 9">
          <a:extLst>
            <a:ext uri="{FF2B5EF4-FFF2-40B4-BE49-F238E27FC236}">
              <a16:creationId xmlns:a16="http://schemas.microsoft.com/office/drawing/2014/main" id="{00000000-0008-0000-27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5" name="Picture 9">
          <a:extLst>
            <a:ext uri="{FF2B5EF4-FFF2-40B4-BE49-F238E27FC236}">
              <a16:creationId xmlns:a16="http://schemas.microsoft.com/office/drawing/2014/main" id="{00000000-0008-0000-27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6" name="Picture 9">
          <a:extLst>
            <a:ext uri="{FF2B5EF4-FFF2-40B4-BE49-F238E27FC236}">
              <a16:creationId xmlns:a16="http://schemas.microsoft.com/office/drawing/2014/main" id="{00000000-0008-0000-27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7" name="Picture 9">
          <a:extLst>
            <a:ext uri="{FF2B5EF4-FFF2-40B4-BE49-F238E27FC236}">
              <a16:creationId xmlns:a16="http://schemas.microsoft.com/office/drawing/2014/main" id="{00000000-0008-0000-27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8" name="Picture 9">
          <a:extLst>
            <a:ext uri="{FF2B5EF4-FFF2-40B4-BE49-F238E27FC236}">
              <a16:creationId xmlns:a16="http://schemas.microsoft.com/office/drawing/2014/main" id="{00000000-0008-0000-27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9" name="Picture 9">
          <a:extLst>
            <a:ext uri="{FF2B5EF4-FFF2-40B4-BE49-F238E27FC236}">
              <a16:creationId xmlns:a16="http://schemas.microsoft.com/office/drawing/2014/main" id="{00000000-0008-0000-27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0" name="Picture 9">
          <a:extLst>
            <a:ext uri="{FF2B5EF4-FFF2-40B4-BE49-F238E27FC236}">
              <a16:creationId xmlns:a16="http://schemas.microsoft.com/office/drawing/2014/main" id="{00000000-0008-0000-27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1" name="Picture 9">
          <a:extLst>
            <a:ext uri="{FF2B5EF4-FFF2-40B4-BE49-F238E27FC236}">
              <a16:creationId xmlns:a16="http://schemas.microsoft.com/office/drawing/2014/main" id="{00000000-0008-0000-27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2" name="Picture 9">
          <a:extLst>
            <a:ext uri="{FF2B5EF4-FFF2-40B4-BE49-F238E27FC236}">
              <a16:creationId xmlns:a16="http://schemas.microsoft.com/office/drawing/2014/main" id="{00000000-0008-0000-27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3" name="Picture 9">
          <a:extLst>
            <a:ext uri="{FF2B5EF4-FFF2-40B4-BE49-F238E27FC236}">
              <a16:creationId xmlns:a16="http://schemas.microsoft.com/office/drawing/2014/main" id="{00000000-0008-0000-27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4" name="Picture 9">
          <a:extLst>
            <a:ext uri="{FF2B5EF4-FFF2-40B4-BE49-F238E27FC236}">
              <a16:creationId xmlns:a16="http://schemas.microsoft.com/office/drawing/2014/main" id="{00000000-0008-0000-27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1" name="Picture 9">
          <a:extLst>
            <a:ext uri="{FF2B5EF4-FFF2-40B4-BE49-F238E27FC236}">
              <a16:creationId xmlns:a16="http://schemas.microsoft.com/office/drawing/2014/main" id="{00000000-0008-0000-27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2" name="Picture 9">
          <a:extLst>
            <a:ext uri="{FF2B5EF4-FFF2-40B4-BE49-F238E27FC236}">
              <a16:creationId xmlns:a16="http://schemas.microsoft.com/office/drawing/2014/main" id="{00000000-0008-0000-27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3" name="Picture 9">
          <a:extLst>
            <a:ext uri="{FF2B5EF4-FFF2-40B4-BE49-F238E27FC236}">
              <a16:creationId xmlns:a16="http://schemas.microsoft.com/office/drawing/2014/main" id="{00000000-0008-0000-27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4" name="Picture 9">
          <a:extLst>
            <a:ext uri="{FF2B5EF4-FFF2-40B4-BE49-F238E27FC236}">
              <a16:creationId xmlns:a16="http://schemas.microsoft.com/office/drawing/2014/main" id="{00000000-0008-0000-27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5" name="Picture 9">
          <a:extLst>
            <a:ext uri="{FF2B5EF4-FFF2-40B4-BE49-F238E27FC236}">
              <a16:creationId xmlns:a16="http://schemas.microsoft.com/office/drawing/2014/main" id="{00000000-0008-0000-27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6" name="Picture 9">
          <a:extLst>
            <a:ext uri="{FF2B5EF4-FFF2-40B4-BE49-F238E27FC236}">
              <a16:creationId xmlns:a16="http://schemas.microsoft.com/office/drawing/2014/main" id="{00000000-0008-0000-27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7" name="Picture 9">
          <a:extLst>
            <a:ext uri="{FF2B5EF4-FFF2-40B4-BE49-F238E27FC236}">
              <a16:creationId xmlns:a16="http://schemas.microsoft.com/office/drawing/2014/main" id="{00000000-0008-0000-27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8" name="Picture 9">
          <a:extLst>
            <a:ext uri="{FF2B5EF4-FFF2-40B4-BE49-F238E27FC236}">
              <a16:creationId xmlns:a16="http://schemas.microsoft.com/office/drawing/2014/main" id="{00000000-0008-0000-27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9" name="Picture 9">
          <a:extLst>
            <a:ext uri="{FF2B5EF4-FFF2-40B4-BE49-F238E27FC236}">
              <a16:creationId xmlns:a16="http://schemas.microsoft.com/office/drawing/2014/main" id="{00000000-0008-0000-27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0" name="Picture 9">
          <a:extLst>
            <a:ext uri="{FF2B5EF4-FFF2-40B4-BE49-F238E27FC236}">
              <a16:creationId xmlns:a16="http://schemas.microsoft.com/office/drawing/2014/main" id="{00000000-0008-0000-27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1" name="Picture 9">
          <a:extLst>
            <a:ext uri="{FF2B5EF4-FFF2-40B4-BE49-F238E27FC236}">
              <a16:creationId xmlns:a16="http://schemas.microsoft.com/office/drawing/2014/main" id="{00000000-0008-0000-27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2" name="Picture 9">
          <a:extLst>
            <a:ext uri="{FF2B5EF4-FFF2-40B4-BE49-F238E27FC236}">
              <a16:creationId xmlns:a16="http://schemas.microsoft.com/office/drawing/2014/main" id="{00000000-0008-0000-27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3" name="Picture 9">
          <a:extLst>
            <a:ext uri="{FF2B5EF4-FFF2-40B4-BE49-F238E27FC236}">
              <a16:creationId xmlns:a16="http://schemas.microsoft.com/office/drawing/2014/main" id="{00000000-0008-0000-27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4" name="Picture 9">
          <a:extLst>
            <a:ext uri="{FF2B5EF4-FFF2-40B4-BE49-F238E27FC236}">
              <a16:creationId xmlns:a16="http://schemas.microsoft.com/office/drawing/2014/main" id="{00000000-0008-0000-27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5" name="Picture 9">
          <a:extLst>
            <a:ext uri="{FF2B5EF4-FFF2-40B4-BE49-F238E27FC236}">
              <a16:creationId xmlns:a16="http://schemas.microsoft.com/office/drawing/2014/main" id="{00000000-0008-0000-27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6" name="Picture 9">
          <a:extLst>
            <a:ext uri="{FF2B5EF4-FFF2-40B4-BE49-F238E27FC236}">
              <a16:creationId xmlns:a16="http://schemas.microsoft.com/office/drawing/2014/main" id="{00000000-0008-0000-27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7" name="Picture 9">
          <a:extLst>
            <a:ext uri="{FF2B5EF4-FFF2-40B4-BE49-F238E27FC236}">
              <a16:creationId xmlns:a16="http://schemas.microsoft.com/office/drawing/2014/main" id="{00000000-0008-0000-27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8" name="Picture 9">
          <a:extLst>
            <a:ext uri="{FF2B5EF4-FFF2-40B4-BE49-F238E27FC236}">
              <a16:creationId xmlns:a16="http://schemas.microsoft.com/office/drawing/2014/main" id="{00000000-0008-0000-27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9" name="Picture 9">
          <a:extLst>
            <a:ext uri="{FF2B5EF4-FFF2-40B4-BE49-F238E27FC236}">
              <a16:creationId xmlns:a16="http://schemas.microsoft.com/office/drawing/2014/main" id="{00000000-0008-0000-27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0" name="Picture 9">
          <a:extLst>
            <a:ext uri="{FF2B5EF4-FFF2-40B4-BE49-F238E27FC236}">
              <a16:creationId xmlns:a16="http://schemas.microsoft.com/office/drawing/2014/main" id="{00000000-0008-0000-27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1" name="Picture 9">
          <a:extLst>
            <a:ext uri="{FF2B5EF4-FFF2-40B4-BE49-F238E27FC236}">
              <a16:creationId xmlns:a16="http://schemas.microsoft.com/office/drawing/2014/main" id="{00000000-0008-0000-27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2" name="Picture 9">
          <a:extLst>
            <a:ext uri="{FF2B5EF4-FFF2-40B4-BE49-F238E27FC236}">
              <a16:creationId xmlns:a16="http://schemas.microsoft.com/office/drawing/2014/main" id="{00000000-0008-0000-27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3" name="Picture 9">
          <a:extLst>
            <a:ext uri="{FF2B5EF4-FFF2-40B4-BE49-F238E27FC236}">
              <a16:creationId xmlns:a16="http://schemas.microsoft.com/office/drawing/2014/main" id="{00000000-0008-0000-27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4" name="Picture 9">
          <a:extLst>
            <a:ext uri="{FF2B5EF4-FFF2-40B4-BE49-F238E27FC236}">
              <a16:creationId xmlns:a16="http://schemas.microsoft.com/office/drawing/2014/main" id="{00000000-0008-0000-27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5" name="Picture 9">
          <a:extLst>
            <a:ext uri="{FF2B5EF4-FFF2-40B4-BE49-F238E27FC236}">
              <a16:creationId xmlns:a16="http://schemas.microsoft.com/office/drawing/2014/main" id="{00000000-0008-0000-27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6" name="Picture 9">
          <a:extLst>
            <a:ext uri="{FF2B5EF4-FFF2-40B4-BE49-F238E27FC236}">
              <a16:creationId xmlns:a16="http://schemas.microsoft.com/office/drawing/2014/main" id="{00000000-0008-0000-27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7" name="Picture 9">
          <a:extLst>
            <a:ext uri="{FF2B5EF4-FFF2-40B4-BE49-F238E27FC236}">
              <a16:creationId xmlns:a16="http://schemas.microsoft.com/office/drawing/2014/main" id="{00000000-0008-0000-27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8" name="Picture 9">
          <a:extLst>
            <a:ext uri="{FF2B5EF4-FFF2-40B4-BE49-F238E27FC236}">
              <a16:creationId xmlns:a16="http://schemas.microsoft.com/office/drawing/2014/main" id="{00000000-0008-0000-27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9" name="Picture 9">
          <a:extLst>
            <a:ext uri="{FF2B5EF4-FFF2-40B4-BE49-F238E27FC236}">
              <a16:creationId xmlns:a16="http://schemas.microsoft.com/office/drawing/2014/main" id="{00000000-0008-0000-27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0" name="Picture 9">
          <a:extLst>
            <a:ext uri="{FF2B5EF4-FFF2-40B4-BE49-F238E27FC236}">
              <a16:creationId xmlns:a16="http://schemas.microsoft.com/office/drawing/2014/main" id="{00000000-0008-0000-27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1" name="Picture 9">
          <a:extLst>
            <a:ext uri="{FF2B5EF4-FFF2-40B4-BE49-F238E27FC236}">
              <a16:creationId xmlns:a16="http://schemas.microsoft.com/office/drawing/2014/main" id="{00000000-0008-0000-27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2" name="Picture 9">
          <a:extLst>
            <a:ext uri="{FF2B5EF4-FFF2-40B4-BE49-F238E27FC236}">
              <a16:creationId xmlns:a16="http://schemas.microsoft.com/office/drawing/2014/main" id="{00000000-0008-0000-27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3" name="Picture 9">
          <a:extLst>
            <a:ext uri="{FF2B5EF4-FFF2-40B4-BE49-F238E27FC236}">
              <a16:creationId xmlns:a16="http://schemas.microsoft.com/office/drawing/2014/main" id="{00000000-0008-0000-27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4" name="Picture 9">
          <a:extLst>
            <a:ext uri="{FF2B5EF4-FFF2-40B4-BE49-F238E27FC236}">
              <a16:creationId xmlns:a16="http://schemas.microsoft.com/office/drawing/2014/main" id="{00000000-0008-0000-27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5" name="Picture 9">
          <a:extLst>
            <a:ext uri="{FF2B5EF4-FFF2-40B4-BE49-F238E27FC236}">
              <a16:creationId xmlns:a16="http://schemas.microsoft.com/office/drawing/2014/main" id="{00000000-0008-0000-27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6" name="Picture 9">
          <a:extLst>
            <a:ext uri="{FF2B5EF4-FFF2-40B4-BE49-F238E27FC236}">
              <a16:creationId xmlns:a16="http://schemas.microsoft.com/office/drawing/2014/main" id="{00000000-0008-0000-27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7" name="Picture 9">
          <a:extLst>
            <a:ext uri="{FF2B5EF4-FFF2-40B4-BE49-F238E27FC236}">
              <a16:creationId xmlns:a16="http://schemas.microsoft.com/office/drawing/2014/main" id="{00000000-0008-0000-27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8" name="Picture 9">
          <a:extLst>
            <a:ext uri="{FF2B5EF4-FFF2-40B4-BE49-F238E27FC236}">
              <a16:creationId xmlns:a16="http://schemas.microsoft.com/office/drawing/2014/main" id="{00000000-0008-0000-27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69" name="Picture 9">
          <a:extLst>
            <a:ext uri="{FF2B5EF4-FFF2-40B4-BE49-F238E27FC236}">
              <a16:creationId xmlns:a16="http://schemas.microsoft.com/office/drawing/2014/main" id="{00000000-0008-0000-27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70" name="Picture 9">
          <a:extLst>
            <a:ext uri="{FF2B5EF4-FFF2-40B4-BE49-F238E27FC236}">
              <a16:creationId xmlns:a16="http://schemas.microsoft.com/office/drawing/2014/main" id="{00000000-0008-0000-27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1" name="Picture 9">
          <a:extLst>
            <a:ext uri="{FF2B5EF4-FFF2-40B4-BE49-F238E27FC236}">
              <a16:creationId xmlns:a16="http://schemas.microsoft.com/office/drawing/2014/main" id="{00000000-0008-0000-27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2" name="Picture 9">
          <a:extLst>
            <a:ext uri="{FF2B5EF4-FFF2-40B4-BE49-F238E27FC236}">
              <a16:creationId xmlns:a16="http://schemas.microsoft.com/office/drawing/2014/main" id="{00000000-0008-0000-27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3" name="Picture 9">
          <a:extLst>
            <a:ext uri="{FF2B5EF4-FFF2-40B4-BE49-F238E27FC236}">
              <a16:creationId xmlns:a16="http://schemas.microsoft.com/office/drawing/2014/main" id="{00000000-0008-0000-27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4" name="Picture 9">
          <a:extLst>
            <a:ext uri="{FF2B5EF4-FFF2-40B4-BE49-F238E27FC236}">
              <a16:creationId xmlns:a16="http://schemas.microsoft.com/office/drawing/2014/main" id="{00000000-0008-0000-27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5" name="Picture 9">
          <a:extLst>
            <a:ext uri="{FF2B5EF4-FFF2-40B4-BE49-F238E27FC236}">
              <a16:creationId xmlns:a16="http://schemas.microsoft.com/office/drawing/2014/main" id="{00000000-0008-0000-27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6" name="Picture 9">
          <a:extLst>
            <a:ext uri="{FF2B5EF4-FFF2-40B4-BE49-F238E27FC236}">
              <a16:creationId xmlns:a16="http://schemas.microsoft.com/office/drawing/2014/main" id="{00000000-0008-0000-27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7" name="Picture 9">
          <a:extLst>
            <a:ext uri="{FF2B5EF4-FFF2-40B4-BE49-F238E27FC236}">
              <a16:creationId xmlns:a16="http://schemas.microsoft.com/office/drawing/2014/main" id="{00000000-0008-0000-27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8" name="Picture 9">
          <a:extLst>
            <a:ext uri="{FF2B5EF4-FFF2-40B4-BE49-F238E27FC236}">
              <a16:creationId xmlns:a16="http://schemas.microsoft.com/office/drawing/2014/main" id="{00000000-0008-0000-27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9" name="Picture 9">
          <a:extLst>
            <a:ext uri="{FF2B5EF4-FFF2-40B4-BE49-F238E27FC236}">
              <a16:creationId xmlns:a16="http://schemas.microsoft.com/office/drawing/2014/main" id="{00000000-0008-0000-27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0" name="Picture 9">
          <a:extLst>
            <a:ext uri="{FF2B5EF4-FFF2-40B4-BE49-F238E27FC236}">
              <a16:creationId xmlns:a16="http://schemas.microsoft.com/office/drawing/2014/main" id="{00000000-0008-0000-27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1" name="Picture 9">
          <a:extLst>
            <a:ext uri="{FF2B5EF4-FFF2-40B4-BE49-F238E27FC236}">
              <a16:creationId xmlns:a16="http://schemas.microsoft.com/office/drawing/2014/main" id="{00000000-0008-0000-27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2" name="Picture 9">
          <a:extLst>
            <a:ext uri="{FF2B5EF4-FFF2-40B4-BE49-F238E27FC236}">
              <a16:creationId xmlns:a16="http://schemas.microsoft.com/office/drawing/2014/main" id="{00000000-0008-0000-27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3" name="Picture 9">
          <a:extLst>
            <a:ext uri="{FF2B5EF4-FFF2-40B4-BE49-F238E27FC236}">
              <a16:creationId xmlns:a16="http://schemas.microsoft.com/office/drawing/2014/main" id="{00000000-0008-0000-27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4" name="Picture 9">
          <a:extLst>
            <a:ext uri="{FF2B5EF4-FFF2-40B4-BE49-F238E27FC236}">
              <a16:creationId xmlns:a16="http://schemas.microsoft.com/office/drawing/2014/main" id="{00000000-0008-0000-27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5" name="Picture 9">
          <a:extLst>
            <a:ext uri="{FF2B5EF4-FFF2-40B4-BE49-F238E27FC236}">
              <a16:creationId xmlns:a16="http://schemas.microsoft.com/office/drawing/2014/main" id="{00000000-0008-0000-27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6" name="Picture 9">
          <a:extLst>
            <a:ext uri="{FF2B5EF4-FFF2-40B4-BE49-F238E27FC236}">
              <a16:creationId xmlns:a16="http://schemas.microsoft.com/office/drawing/2014/main" id="{00000000-0008-0000-27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485775</xdr:colOff>
      <xdr:row>1</xdr:row>
      <xdr:rowOff>47625</xdr:rowOff>
    </xdr:from>
    <xdr:to>
      <xdr:col>6</xdr:col>
      <xdr:colOff>962025</xdr:colOff>
      <xdr:row>4</xdr:row>
      <xdr:rowOff>123825</xdr:rowOff>
    </xdr:to>
    <xdr:pic>
      <xdr:nvPicPr>
        <xdr:cNvPr id="1488" name="Picture 1" descr="Logo Awaduct alta">
          <a:extLst>
            <a:ext uri="{FF2B5EF4-FFF2-40B4-BE49-F238E27FC236}">
              <a16:creationId xmlns:a16="http://schemas.microsoft.com/office/drawing/2014/main" id="{00000000-0008-0000-27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7175" y="133350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9" name="Picture 9">
          <a:extLst>
            <a:ext uri="{FF2B5EF4-FFF2-40B4-BE49-F238E27FC236}">
              <a16:creationId xmlns:a16="http://schemas.microsoft.com/office/drawing/2014/main" id="{00000000-0008-0000-27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</xdr:row>
      <xdr:rowOff>9525</xdr:rowOff>
    </xdr:from>
    <xdr:to>
      <xdr:col>1</xdr:col>
      <xdr:colOff>1724025</xdr:colOff>
      <xdr:row>4</xdr:row>
      <xdr:rowOff>171450</xdr:rowOff>
    </xdr:to>
    <xdr:grpSp>
      <xdr:nvGrpSpPr>
        <xdr:cNvPr id="1490" name="Group 2">
          <a:extLst>
            <a:ext uri="{FF2B5EF4-FFF2-40B4-BE49-F238E27FC236}">
              <a16:creationId xmlns:a16="http://schemas.microsoft.com/office/drawing/2014/main" id="{00000000-0008-0000-2700-0000D2050000}"/>
            </a:ext>
          </a:extLst>
        </xdr:cNvPr>
        <xdr:cNvGrpSpPr>
          <a:grpSpLocks/>
        </xdr:cNvGrpSpPr>
      </xdr:nvGrpSpPr>
      <xdr:grpSpPr bwMode="auto">
        <a:xfrm>
          <a:off x="104775" y="95250"/>
          <a:ext cx="2343150" cy="704850"/>
          <a:chOff x="14" y="8"/>
          <a:chExt cx="241" cy="69"/>
        </a:xfrm>
      </xdr:grpSpPr>
      <xdr:pic>
        <xdr:nvPicPr>
          <xdr:cNvPr id="1491" name="Picture 3">
            <a:extLst>
              <a:ext uri="{FF2B5EF4-FFF2-40B4-BE49-F238E27FC236}">
                <a16:creationId xmlns:a16="http://schemas.microsoft.com/office/drawing/2014/main" id="{00000000-0008-0000-2700-0000D3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" y="8"/>
            <a:ext cx="241" cy="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1492" name="WordArt 4">
            <a:extLst>
              <a:ext uri="{FF2B5EF4-FFF2-40B4-BE49-F238E27FC236}">
                <a16:creationId xmlns:a16="http://schemas.microsoft.com/office/drawing/2014/main" id="{00000000-0008-0000-2700-0000D405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7" y="58"/>
            <a:ext cx="232" cy="19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AR" sz="1000" kern="10" spc="0">
                <a:ln w="9525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"/>
                <a:cs typeface="Arial"/>
              </a:rPr>
              <a:t>distribuidora mayorista</a:t>
            </a:r>
          </a:p>
        </xdr:txBody>
      </xdr:sp>
    </xdr:grp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3" name="Picture 9">
          <a:extLst>
            <a:ext uri="{FF2B5EF4-FFF2-40B4-BE49-F238E27FC236}">
              <a16:creationId xmlns:a16="http://schemas.microsoft.com/office/drawing/2014/main" id="{00000000-0008-0000-27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4" name="Picture 9">
          <a:extLst>
            <a:ext uri="{FF2B5EF4-FFF2-40B4-BE49-F238E27FC236}">
              <a16:creationId xmlns:a16="http://schemas.microsoft.com/office/drawing/2014/main" id="{00000000-0008-0000-27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5" name="Picture 9">
          <a:extLst>
            <a:ext uri="{FF2B5EF4-FFF2-40B4-BE49-F238E27FC236}">
              <a16:creationId xmlns:a16="http://schemas.microsoft.com/office/drawing/2014/main" id="{00000000-0008-0000-27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6" name="Picture 9">
          <a:extLst>
            <a:ext uri="{FF2B5EF4-FFF2-40B4-BE49-F238E27FC236}">
              <a16:creationId xmlns:a16="http://schemas.microsoft.com/office/drawing/2014/main" id="{00000000-0008-0000-27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7" name="Picture 9">
          <a:extLst>
            <a:ext uri="{FF2B5EF4-FFF2-40B4-BE49-F238E27FC236}">
              <a16:creationId xmlns:a16="http://schemas.microsoft.com/office/drawing/2014/main" id="{00000000-0008-0000-27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8" name="Picture 9">
          <a:extLst>
            <a:ext uri="{FF2B5EF4-FFF2-40B4-BE49-F238E27FC236}">
              <a16:creationId xmlns:a16="http://schemas.microsoft.com/office/drawing/2014/main" id="{00000000-0008-0000-27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9" name="Picture 9">
          <a:extLst>
            <a:ext uri="{FF2B5EF4-FFF2-40B4-BE49-F238E27FC236}">
              <a16:creationId xmlns:a16="http://schemas.microsoft.com/office/drawing/2014/main" id="{00000000-0008-0000-27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0" name="Picture 9">
          <a:extLst>
            <a:ext uri="{FF2B5EF4-FFF2-40B4-BE49-F238E27FC236}">
              <a16:creationId xmlns:a16="http://schemas.microsoft.com/office/drawing/2014/main" id="{00000000-0008-0000-27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1" name="Picture 9">
          <a:extLst>
            <a:ext uri="{FF2B5EF4-FFF2-40B4-BE49-F238E27FC236}">
              <a16:creationId xmlns:a16="http://schemas.microsoft.com/office/drawing/2014/main" id="{00000000-0008-0000-27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2" name="Picture 9">
          <a:extLst>
            <a:ext uri="{FF2B5EF4-FFF2-40B4-BE49-F238E27FC236}">
              <a16:creationId xmlns:a16="http://schemas.microsoft.com/office/drawing/2014/main" id="{00000000-0008-0000-27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3" name="Picture 9">
          <a:extLst>
            <a:ext uri="{FF2B5EF4-FFF2-40B4-BE49-F238E27FC236}">
              <a16:creationId xmlns:a16="http://schemas.microsoft.com/office/drawing/2014/main" id="{00000000-0008-0000-27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4" name="Picture 9">
          <a:extLst>
            <a:ext uri="{FF2B5EF4-FFF2-40B4-BE49-F238E27FC236}">
              <a16:creationId xmlns:a16="http://schemas.microsoft.com/office/drawing/2014/main" id="{00000000-0008-0000-27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5" name="Picture 9">
          <a:extLst>
            <a:ext uri="{FF2B5EF4-FFF2-40B4-BE49-F238E27FC236}">
              <a16:creationId xmlns:a16="http://schemas.microsoft.com/office/drawing/2014/main" id="{00000000-0008-0000-27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6" name="Picture 9">
          <a:extLst>
            <a:ext uri="{FF2B5EF4-FFF2-40B4-BE49-F238E27FC236}">
              <a16:creationId xmlns:a16="http://schemas.microsoft.com/office/drawing/2014/main" id="{00000000-0008-0000-27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7" name="Picture 9">
          <a:extLst>
            <a:ext uri="{FF2B5EF4-FFF2-40B4-BE49-F238E27FC236}">
              <a16:creationId xmlns:a16="http://schemas.microsoft.com/office/drawing/2014/main" id="{00000000-0008-0000-27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8" name="Picture 9">
          <a:extLst>
            <a:ext uri="{FF2B5EF4-FFF2-40B4-BE49-F238E27FC236}">
              <a16:creationId xmlns:a16="http://schemas.microsoft.com/office/drawing/2014/main" id="{00000000-0008-0000-27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09" name="Picture 9">
          <a:extLst>
            <a:ext uri="{FF2B5EF4-FFF2-40B4-BE49-F238E27FC236}">
              <a16:creationId xmlns:a16="http://schemas.microsoft.com/office/drawing/2014/main" id="{00000000-0008-0000-27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10" name="Picture 9">
          <a:extLst>
            <a:ext uri="{FF2B5EF4-FFF2-40B4-BE49-F238E27FC236}">
              <a16:creationId xmlns:a16="http://schemas.microsoft.com/office/drawing/2014/main" id="{00000000-0008-0000-27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1" name="Picture 9">
          <a:extLst>
            <a:ext uri="{FF2B5EF4-FFF2-40B4-BE49-F238E27FC236}">
              <a16:creationId xmlns:a16="http://schemas.microsoft.com/office/drawing/2014/main" id="{00000000-0008-0000-27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2" name="Picture 9">
          <a:extLst>
            <a:ext uri="{FF2B5EF4-FFF2-40B4-BE49-F238E27FC236}">
              <a16:creationId xmlns:a16="http://schemas.microsoft.com/office/drawing/2014/main" id="{00000000-0008-0000-27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3" name="Picture 9">
          <a:extLst>
            <a:ext uri="{FF2B5EF4-FFF2-40B4-BE49-F238E27FC236}">
              <a16:creationId xmlns:a16="http://schemas.microsoft.com/office/drawing/2014/main" id="{00000000-0008-0000-27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4" name="Picture 9">
          <a:extLst>
            <a:ext uri="{FF2B5EF4-FFF2-40B4-BE49-F238E27FC236}">
              <a16:creationId xmlns:a16="http://schemas.microsoft.com/office/drawing/2014/main" id="{00000000-0008-0000-27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5" name="Picture 9">
          <a:extLst>
            <a:ext uri="{FF2B5EF4-FFF2-40B4-BE49-F238E27FC236}">
              <a16:creationId xmlns:a16="http://schemas.microsoft.com/office/drawing/2014/main" id="{00000000-0008-0000-27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6" name="Picture 9">
          <a:extLst>
            <a:ext uri="{FF2B5EF4-FFF2-40B4-BE49-F238E27FC236}">
              <a16:creationId xmlns:a16="http://schemas.microsoft.com/office/drawing/2014/main" id="{00000000-0008-0000-27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7" name="Picture 9">
          <a:extLst>
            <a:ext uri="{FF2B5EF4-FFF2-40B4-BE49-F238E27FC236}">
              <a16:creationId xmlns:a16="http://schemas.microsoft.com/office/drawing/2014/main" id="{00000000-0008-0000-27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8" name="Picture 9">
          <a:extLst>
            <a:ext uri="{FF2B5EF4-FFF2-40B4-BE49-F238E27FC236}">
              <a16:creationId xmlns:a16="http://schemas.microsoft.com/office/drawing/2014/main" id="{00000000-0008-0000-27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9" name="Picture 9">
          <a:extLst>
            <a:ext uri="{FF2B5EF4-FFF2-40B4-BE49-F238E27FC236}">
              <a16:creationId xmlns:a16="http://schemas.microsoft.com/office/drawing/2014/main" id="{00000000-0008-0000-27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0" name="Picture 9">
          <a:extLst>
            <a:ext uri="{FF2B5EF4-FFF2-40B4-BE49-F238E27FC236}">
              <a16:creationId xmlns:a16="http://schemas.microsoft.com/office/drawing/2014/main" id="{00000000-0008-0000-27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1" name="Picture 9">
          <a:extLst>
            <a:ext uri="{FF2B5EF4-FFF2-40B4-BE49-F238E27FC236}">
              <a16:creationId xmlns:a16="http://schemas.microsoft.com/office/drawing/2014/main" id="{00000000-0008-0000-27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2" name="Picture 9">
          <a:extLst>
            <a:ext uri="{FF2B5EF4-FFF2-40B4-BE49-F238E27FC236}">
              <a16:creationId xmlns:a16="http://schemas.microsoft.com/office/drawing/2014/main" id="{00000000-0008-0000-27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3" name="Picture 9">
          <a:extLst>
            <a:ext uri="{FF2B5EF4-FFF2-40B4-BE49-F238E27FC236}">
              <a16:creationId xmlns:a16="http://schemas.microsoft.com/office/drawing/2014/main" id="{00000000-0008-0000-27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4" name="Picture 9">
          <a:extLst>
            <a:ext uri="{FF2B5EF4-FFF2-40B4-BE49-F238E27FC236}">
              <a16:creationId xmlns:a16="http://schemas.microsoft.com/office/drawing/2014/main" id="{00000000-0008-0000-27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5" name="Picture 9">
          <a:extLst>
            <a:ext uri="{FF2B5EF4-FFF2-40B4-BE49-F238E27FC236}">
              <a16:creationId xmlns:a16="http://schemas.microsoft.com/office/drawing/2014/main" id="{00000000-0008-0000-27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6" name="Picture 9">
          <a:extLst>
            <a:ext uri="{FF2B5EF4-FFF2-40B4-BE49-F238E27FC236}">
              <a16:creationId xmlns:a16="http://schemas.microsoft.com/office/drawing/2014/main" id="{00000000-0008-0000-27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7" name="Picture 9">
          <a:extLst>
            <a:ext uri="{FF2B5EF4-FFF2-40B4-BE49-F238E27FC236}">
              <a16:creationId xmlns:a16="http://schemas.microsoft.com/office/drawing/2014/main" id="{00000000-0008-0000-27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8" name="Picture 9">
          <a:extLst>
            <a:ext uri="{FF2B5EF4-FFF2-40B4-BE49-F238E27FC236}">
              <a16:creationId xmlns:a16="http://schemas.microsoft.com/office/drawing/2014/main" id="{00000000-0008-0000-27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29" name="Picture 9">
          <a:extLst>
            <a:ext uri="{FF2B5EF4-FFF2-40B4-BE49-F238E27FC236}">
              <a16:creationId xmlns:a16="http://schemas.microsoft.com/office/drawing/2014/main" id="{00000000-0008-0000-27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0" name="Picture 9">
          <a:extLst>
            <a:ext uri="{FF2B5EF4-FFF2-40B4-BE49-F238E27FC236}">
              <a16:creationId xmlns:a16="http://schemas.microsoft.com/office/drawing/2014/main" id="{00000000-0008-0000-27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1" name="Picture 9">
          <a:extLst>
            <a:ext uri="{FF2B5EF4-FFF2-40B4-BE49-F238E27FC236}">
              <a16:creationId xmlns:a16="http://schemas.microsoft.com/office/drawing/2014/main" id="{00000000-0008-0000-27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2" name="Picture 9">
          <a:extLst>
            <a:ext uri="{FF2B5EF4-FFF2-40B4-BE49-F238E27FC236}">
              <a16:creationId xmlns:a16="http://schemas.microsoft.com/office/drawing/2014/main" id="{00000000-0008-0000-27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3" name="Picture 9">
          <a:extLst>
            <a:ext uri="{FF2B5EF4-FFF2-40B4-BE49-F238E27FC236}">
              <a16:creationId xmlns:a16="http://schemas.microsoft.com/office/drawing/2014/main" id="{00000000-0008-0000-27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4" name="Picture 9">
          <a:extLst>
            <a:ext uri="{FF2B5EF4-FFF2-40B4-BE49-F238E27FC236}">
              <a16:creationId xmlns:a16="http://schemas.microsoft.com/office/drawing/2014/main" id="{00000000-0008-0000-27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5" name="Picture 9">
          <a:extLst>
            <a:ext uri="{FF2B5EF4-FFF2-40B4-BE49-F238E27FC236}">
              <a16:creationId xmlns:a16="http://schemas.microsoft.com/office/drawing/2014/main" id="{00000000-0008-0000-27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6" name="Picture 9">
          <a:extLst>
            <a:ext uri="{FF2B5EF4-FFF2-40B4-BE49-F238E27FC236}">
              <a16:creationId xmlns:a16="http://schemas.microsoft.com/office/drawing/2014/main" id="{00000000-0008-0000-27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7" name="Picture 9">
          <a:extLst>
            <a:ext uri="{FF2B5EF4-FFF2-40B4-BE49-F238E27FC236}">
              <a16:creationId xmlns:a16="http://schemas.microsoft.com/office/drawing/2014/main" id="{00000000-0008-0000-27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8" name="Picture 9">
          <a:extLst>
            <a:ext uri="{FF2B5EF4-FFF2-40B4-BE49-F238E27FC236}">
              <a16:creationId xmlns:a16="http://schemas.microsoft.com/office/drawing/2014/main" id="{00000000-0008-0000-27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9" name="Picture 9">
          <a:extLst>
            <a:ext uri="{FF2B5EF4-FFF2-40B4-BE49-F238E27FC236}">
              <a16:creationId xmlns:a16="http://schemas.microsoft.com/office/drawing/2014/main" id="{00000000-0008-0000-27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0" name="Picture 9">
          <a:extLst>
            <a:ext uri="{FF2B5EF4-FFF2-40B4-BE49-F238E27FC236}">
              <a16:creationId xmlns:a16="http://schemas.microsoft.com/office/drawing/2014/main" id="{00000000-0008-0000-27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1" name="Picture 9">
          <a:extLst>
            <a:ext uri="{FF2B5EF4-FFF2-40B4-BE49-F238E27FC236}">
              <a16:creationId xmlns:a16="http://schemas.microsoft.com/office/drawing/2014/main" id="{00000000-0008-0000-27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2" name="Picture 9">
          <a:extLst>
            <a:ext uri="{FF2B5EF4-FFF2-40B4-BE49-F238E27FC236}">
              <a16:creationId xmlns:a16="http://schemas.microsoft.com/office/drawing/2014/main" id="{00000000-0008-0000-27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3" name="Picture 9">
          <a:extLst>
            <a:ext uri="{FF2B5EF4-FFF2-40B4-BE49-F238E27FC236}">
              <a16:creationId xmlns:a16="http://schemas.microsoft.com/office/drawing/2014/main" id="{00000000-0008-0000-27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4" name="Picture 9">
          <a:extLst>
            <a:ext uri="{FF2B5EF4-FFF2-40B4-BE49-F238E27FC236}">
              <a16:creationId xmlns:a16="http://schemas.microsoft.com/office/drawing/2014/main" id="{00000000-0008-0000-27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5" name="Picture 9">
          <a:extLst>
            <a:ext uri="{FF2B5EF4-FFF2-40B4-BE49-F238E27FC236}">
              <a16:creationId xmlns:a16="http://schemas.microsoft.com/office/drawing/2014/main" id="{00000000-0008-0000-27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6" name="Picture 9">
          <a:extLst>
            <a:ext uri="{FF2B5EF4-FFF2-40B4-BE49-F238E27FC236}">
              <a16:creationId xmlns:a16="http://schemas.microsoft.com/office/drawing/2014/main" id="{00000000-0008-0000-27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7" name="Picture 9">
          <a:extLst>
            <a:ext uri="{FF2B5EF4-FFF2-40B4-BE49-F238E27FC236}">
              <a16:creationId xmlns:a16="http://schemas.microsoft.com/office/drawing/2014/main" id="{00000000-0008-0000-27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8" name="Picture 9">
          <a:extLst>
            <a:ext uri="{FF2B5EF4-FFF2-40B4-BE49-F238E27FC236}">
              <a16:creationId xmlns:a16="http://schemas.microsoft.com/office/drawing/2014/main" id="{00000000-0008-0000-27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9" name="Picture 9">
          <a:extLst>
            <a:ext uri="{FF2B5EF4-FFF2-40B4-BE49-F238E27FC236}">
              <a16:creationId xmlns:a16="http://schemas.microsoft.com/office/drawing/2014/main" id="{00000000-0008-0000-27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0" name="Picture 9">
          <a:extLst>
            <a:ext uri="{FF2B5EF4-FFF2-40B4-BE49-F238E27FC236}">
              <a16:creationId xmlns:a16="http://schemas.microsoft.com/office/drawing/2014/main" id="{00000000-0008-0000-27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1" name="Picture 9">
          <a:extLst>
            <a:ext uri="{FF2B5EF4-FFF2-40B4-BE49-F238E27FC236}">
              <a16:creationId xmlns:a16="http://schemas.microsoft.com/office/drawing/2014/main" id="{00000000-0008-0000-27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2" name="Picture 9">
          <a:extLst>
            <a:ext uri="{FF2B5EF4-FFF2-40B4-BE49-F238E27FC236}">
              <a16:creationId xmlns:a16="http://schemas.microsoft.com/office/drawing/2014/main" id="{00000000-0008-0000-27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3" name="Picture 9">
          <a:extLst>
            <a:ext uri="{FF2B5EF4-FFF2-40B4-BE49-F238E27FC236}">
              <a16:creationId xmlns:a16="http://schemas.microsoft.com/office/drawing/2014/main" id="{00000000-0008-0000-27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4" name="Picture 9">
          <a:extLst>
            <a:ext uri="{FF2B5EF4-FFF2-40B4-BE49-F238E27FC236}">
              <a16:creationId xmlns:a16="http://schemas.microsoft.com/office/drawing/2014/main" id="{00000000-0008-0000-27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5" name="Picture 9">
          <a:extLst>
            <a:ext uri="{FF2B5EF4-FFF2-40B4-BE49-F238E27FC236}">
              <a16:creationId xmlns:a16="http://schemas.microsoft.com/office/drawing/2014/main" id="{00000000-0008-0000-27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6" name="Picture 9">
          <a:extLst>
            <a:ext uri="{FF2B5EF4-FFF2-40B4-BE49-F238E27FC236}">
              <a16:creationId xmlns:a16="http://schemas.microsoft.com/office/drawing/2014/main" id="{00000000-0008-0000-27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7" name="Picture 9">
          <a:extLst>
            <a:ext uri="{FF2B5EF4-FFF2-40B4-BE49-F238E27FC236}">
              <a16:creationId xmlns:a16="http://schemas.microsoft.com/office/drawing/2014/main" id="{00000000-0008-0000-27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8" name="Picture 9">
          <a:extLst>
            <a:ext uri="{FF2B5EF4-FFF2-40B4-BE49-F238E27FC236}">
              <a16:creationId xmlns:a16="http://schemas.microsoft.com/office/drawing/2014/main" id="{00000000-0008-0000-27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9" name="Picture 9">
          <a:extLst>
            <a:ext uri="{FF2B5EF4-FFF2-40B4-BE49-F238E27FC236}">
              <a16:creationId xmlns:a16="http://schemas.microsoft.com/office/drawing/2014/main" id="{00000000-0008-0000-27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0" name="Picture 9">
          <a:extLst>
            <a:ext uri="{FF2B5EF4-FFF2-40B4-BE49-F238E27FC236}">
              <a16:creationId xmlns:a16="http://schemas.microsoft.com/office/drawing/2014/main" id="{00000000-0008-0000-27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1" name="Picture 9">
          <a:extLst>
            <a:ext uri="{FF2B5EF4-FFF2-40B4-BE49-F238E27FC236}">
              <a16:creationId xmlns:a16="http://schemas.microsoft.com/office/drawing/2014/main" id="{00000000-0008-0000-27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2" name="Picture 9">
          <a:extLst>
            <a:ext uri="{FF2B5EF4-FFF2-40B4-BE49-F238E27FC236}">
              <a16:creationId xmlns:a16="http://schemas.microsoft.com/office/drawing/2014/main" id="{00000000-0008-0000-27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3" name="Picture 9">
          <a:extLst>
            <a:ext uri="{FF2B5EF4-FFF2-40B4-BE49-F238E27FC236}">
              <a16:creationId xmlns:a16="http://schemas.microsoft.com/office/drawing/2014/main" id="{00000000-0008-0000-27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4" name="Picture 9">
          <a:extLst>
            <a:ext uri="{FF2B5EF4-FFF2-40B4-BE49-F238E27FC236}">
              <a16:creationId xmlns:a16="http://schemas.microsoft.com/office/drawing/2014/main" id="{00000000-0008-0000-27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5" name="Picture 9">
          <a:extLst>
            <a:ext uri="{FF2B5EF4-FFF2-40B4-BE49-F238E27FC236}">
              <a16:creationId xmlns:a16="http://schemas.microsoft.com/office/drawing/2014/main" id="{00000000-0008-0000-27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6" name="Picture 9">
          <a:extLst>
            <a:ext uri="{FF2B5EF4-FFF2-40B4-BE49-F238E27FC236}">
              <a16:creationId xmlns:a16="http://schemas.microsoft.com/office/drawing/2014/main" id="{00000000-0008-0000-27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7" name="Picture 9">
          <a:extLst>
            <a:ext uri="{FF2B5EF4-FFF2-40B4-BE49-F238E27FC236}">
              <a16:creationId xmlns:a16="http://schemas.microsoft.com/office/drawing/2014/main" id="{00000000-0008-0000-27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8" name="Picture 9">
          <a:extLst>
            <a:ext uri="{FF2B5EF4-FFF2-40B4-BE49-F238E27FC236}">
              <a16:creationId xmlns:a16="http://schemas.microsoft.com/office/drawing/2014/main" id="{00000000-0008-0000-27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9" name="Picture 9">
          <a:extLst>
            <a:ext uri="{FF2B5EF4-FFF2-40B4-BE49-F238E27FC236}">
              <a16:creationId xmlns:a16="http://schemas.microsoft.com/office/drawing/2014/main" id="{00000000-0008-0000-27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0" name="Picture 9">
          <a:extLst>
            <a:ext uri="{FF2B5EF4-FFF2-40B4-BE49-F238E27FC236}">
              <a16:creationId xmlns:a16="http://schemas.microsoft.com/office/drawing/2014/main" id="{00000000-0008-0000-27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1" name="Picture 9">
          <a:extLst>
            <a:ext uri="{FF2B5EF4-FFF2-40B4-BE49-F238E27FC236}">
              <a16:creationId xmlns:a16="http://schemas.microsoft.com/office/drawing/2014/main" id="{00000000-0008-0000-27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2" name="Picture 9">
          <a:extLst>
            <a:ext uri="{FF2B5EF4-FFF2-40B4-BE49-F238E27FC236}">
              <a16:creationId xmlns:a16="http://schemas.microsoft.com/office/drawing/2014/main" id="{00000000-0008-0000-27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3" name="Picture 9">
          <a:extLst>
            <a:ext uri="{FF2B5EF4-FFF2-40B4-BE49-F238E27FC236}">
              <a16:creationId xmlns:a16="http://schemas.microsoft.com/office/drawing/2014/main" id="{00000000-0008-0000-27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4" name="Picture 9">
          <a:extLst>
            <a:ext uri="{FF2B5EF4-FFF2-40B4-BE49-F238E27FC236}">
              <a16:creationId xmlns:a16="http://schemas.microsoft.com/office/drawing/2014/main" id="{00000000-0008-0000-27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5" name="Picture 9">
          <a:extLst>
            <a:ext uri="{FF2B5EF4-FFF2-40B4-BE49-F238E27FC236}">
              <a16:creationId xmlns:a16="http://schemas.microsoft.com/office/drawing/2014/main" id="{00000000-0008-0000-27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6" name="Picture 9">
          <a:extLst>
            <a:ext uri="{FF2B5EF4-FFF2-40B4-BE49-F238E27FC236}">
              <a16:creationId xmlns:a16="http://schemas.microsoft.com/office/drawing/2014/main" id="{00000000-0008-0000-27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7" name="Picture 9">
          <a:extLst>
            <a:ext uri="{FF2B5EF4-FFF2-40B4-BE49-F238E27FC236}">
              <a16:creationId xmlns:a16="http://schemas.microsoft.com/office/drawing/2014/main" id="{00000000-0008-0000-27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8" name="Picture 9">
          <a:extLst>
            <a:ext uri="{FF2B5EF4-FFF2-40B4-BE49-F238E27FC236}">
              <a16:creationId xmlns:a16="http://schemas.microsoft.com/office/drawing/2014/main" id="{00000000-0008-0000-27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9" name="Picture 9">
          <a:extLst>
            <a:ext uri="{FF2B5EF4-FFF2-40B4-BE49-F238E27FC236}">
              <a16:creationId xmlns:a16="http://schemas.microsoft.com/office/drawing/2014/main" id="{00000000-0008-0000-27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0" name="Picture 9">
          <a:extLst>
            <a:ext uri="{FF2B5EF4-FFF2-40B4-BE49-F238E27FC236}">
              <a16:creationId xmlns:a16="http://schemas.microsoft.com/office/drawing/2014/main" id="{00000000-0008-0000-27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1" name="Picture 9">
          <a:extLst>
            <a:ext uri="{FF2B5EF4-FFF2-40B4-BE49-F238E27FC236}">
              <a16:creationId xmlns:a16="http://schemas.microsoft.com/office/drawing/2014/main" id="{00000000-0008-0000-27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2" name="Picture 9">
          <a:extLst>
            <a:ext uri="{FF2B5EF4-FFF2-40B4-BE49-F238E27FC236}">
              <a16:creationId xmlns:a16="http://schemas.microsoft.com/office/drawing/2014/main" id="{00000000-0008-0000-27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3" name="Picture 9">
          <a:extLst>
            <a:ext uri="{FF2B5EF4-FFF2-40B4-BE49-F238E27FC236}">
              <a16:creationId xmlns:a16="http://schemas.microsoft.com/office/drawing/2014/main" id="{00000000-0008-0000-27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4" name="Picture 9">
          <a:extLst>
            <a:ext uri="{FF2B5EF4-FFF2-40B4-BE49-F238E27FC236}">
              <a16:creationId xmlns:a16="http://schemas.microsoft.com/office/drawing/2014/main" id="{00000000-0008-0000-27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5" name="Picture 9">
          <a:extLst>
            <a:ext uri="{FF2B5EF4-FFF2-40B4-BE49-F238E27FC236}">
              <a16:creationId xmlns:a16="http://schemas.microsoft.com/office/drawing/2014/main" id="{00000000-0008-0000-27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6" name="Picture 9">
          <a:extLst>
            <a:ext uri="{FF2B5EF4-FFF2-40B4-BE49-F238E27FC236}">
              <a16:creationId xmlns:a16="http://schemas.microsoft.com/office/drawing/2014/main" id="{00000000-0008-0000-27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7" name="Picture 9">
          <a:extLst>
            <a:ext uri="{FF2B5EF4-FFF2-40B4-BE49-F238E27FC236}">
              <a16:creationId xmlns:a16="http://schemas.microsoft.com/office/drawing/2014/main" id="{00000000-0008-0000-27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8" name="Picture 9">
          <a:extLst>
            <a:ext uri="{FF2B5EF4-FFF2-40B4-BE49-F238E27FC236}">
              <a16:creationId xmlns:a16="http://schemas.microsoft.com/office/drawing/2014/main" id="{00000000-0008-0000-27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9" name="Picture 9">
          <a:extLst>
            <a:ext uri="{FF2B5EF4-FFF2-40B4-BE49-F238E27FC236}">
              <a16:creationId xmlns:a16="http://schemas.microsoft.com/office/drawing/2014/main" id="{00000000-0008-0000-27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0" name="Picture 9">
          <a:extLst>
            <a:ext uri="{FF2B5EF4-FFF2-40B4-BE49-F238E27FC236}">
              <a16:creationId xmlns:a16="http://schemas.microsoft.com/office/drawing/2014/main" id="{00000000-0008-0000-27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1" name="Picture 9">
          <a:extLst>
            <a:ext uri="{FF2B5EF4-FFF2-40B4-BE49-F238E27FC236}">
              <a16:creationId xmlns:a16="http://schemas.microsoft.com/office/drawing/2014/main" id="{00000000-0008-0000-27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2" name="Picture 9">
          <a:extLst>
            <a:ext uri="{FF2B5EF4-FFF2-40B4-BE49-F238E27FC236}">
              <a16:creationId xmlns:a16="http://schemas.microsoft.com/office/drawing/2014/main" id="{00000000-0008-0000-27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3" name="Picture 9">
          <a:extLst>
            <a:ext uri="{FF2B5EF4-FFF2-40B4-BE49-F238E27FC236}">
              <a16:creationId xmlns:a16="http://schemas.microsoft.com/office/drawing/2014/main" id="{00000000-0008-0000-27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4" name="Picture 9">
          <a:extLst>
            <a:ext uri="{FF2B5EF4-FFF2-40B4-BE49-F238E27FC236}">
              <a16:creationId xmlns:a16="http://schemas.microsoft.com/office/drawing/2014/main" id="{00000000-0008-0000-27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1798320</xdr:colOff>
      <xdr:row>2</xdr:row>
      <xdr:rowOff>167640</xdr:rowOff>
    </xdr:from>
    <xdr:to>
      <xdr:col>2</xdr:col>
      <xdr:colOff>346920</xdr:colOff>
      <xdr:row>4</xdr:row>
      <xdr:rowOff>2447</xdr:rowOff>
    </xdr:to>
    <xdr:sp macro="" textlink="">
      <xdr:nvSpPr>
        <xdr:cNvPr id="1595" name="WordArt 5">
          <a:extLst>
            <a:ext uri="{FF2B5EF4-FFF2-40B4-BE49-F238E27FC236}">
              <a16:creationId xmlns:a16="http://schemas.microsoft.com/office/drawing/2014/main" id="{00000000-0008-0000-2700-00003B06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22220" y="443865"/>
          <a:ext cx="1406100" cy="1872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Arial"/>
              <a:cs typeface="Arial"/>
            </a:rPr>
            <a:t>29-05-26</a:t>
          </a:r>
        </a:p>
      </xdr:txBody>
    </xdr: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6" name="Picture 9">
          <a:extLst>
            <a:ext uri="{FF2B5EF4-FFF2-40B4-BE49-F238E27FC236}">
              <a16:creationId xmlns:a16="http://schemas.microsoft.com/office/drawing/2014/main" id="{00000000-0008-0000-27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7" name="Picture 9">
          <a:extLst>
            <a:ext uri="{FF2B5EF4-FFF2-40B4-BE49-F238E27FC236}">
              <a16:creationId xmlns:a16="http://schemas.microsoft.com/office/drawing/2014/main" id="{00000000-0008-0000-27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8" name="Picture 9">
          <a:extLst>
            <a:ext uri="{FF2B5EF4-FFF2-40B4-BE49-F238E27FC236}">
              <a16:creationId xmlns:a16="http://schemas.microsoft.com/office/drawing/2014/main" id="{00000000-0008-0000-27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9" name="Picture 9">
          <a:extLst>
            <a:ext uri="{FF2B5EF4-FFF2-40B4-BE49-F238E27FC236}">
              <a16:creationId xmlns:a16="http://schemas.microsoft.com/office/drawing/2014/main" id="{00000000-0008-0000-27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0" name="Picture 9">
          <a:extLst>
            <a:ext uri="{FF2B5EF4-FFF2-40B4-BE49-F238E27FC236}">
              <a16:creationId xmlns:a16="http://schemas.microsoft.com/office/drawing/2014/main" id="{00000000-0008-0000-27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1" name="Picture 9">
          <a:extLst>
            <a:ext uri="{FF2B5EF4-FFF2-40B4-BE49-F238E27FC236}">
              <a16:creationId xmlns:a16="http://schemas.microsoft.com/office/drawing/2014/main" id="{00000000-0008-0000-27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2" name="Picture 9">
          <a:extLst>
            <a:ext uri="{FF2B5EF4-FFF2-40B4-BE49-F238E27FC236}">
              <a16:creationId xmlns:a16="http://schemas.microsoft.com/office/drawing/2014/main" id="{00000000-0008-0000-27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3" name="Picture 9">
          <a:extLst>
            <a:ext uri="{FF2B5EF4-FFF2-40B4-BE49-F238E27FC236}">
              <a16:creationId xmlns:a16="http://schemas.microsoft.com/office/drawing/2014/main" id="{00000000-0008-0000-27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4" name="Picture 9">
          <a:extLst>
            <a:ext uri="{FF2B5EF4-FFF2-40B4-BE49-F238E27FC236}">
              <a16:creationId xmlns:a16="http://schemas.microsoft.com/office/drawing/2014/main" id="{00000000-0008-0000-27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5" name="Picture 9">
          <a:extLst>
            <a:ext uri="{FF2B5EF4-FFF2-40B4-BE49-F238E27FC236}">
              <a16:creationId xmlns:a16="http://schemas.microsoft.com/office/drawing/2014/main" id="{00000000-0008-0000-27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6" name="Picture 9">
          <a:extLst>
            <a:ext uri="{FF2B5EF4-FFF2-40B4-BE49-F238E27FC236}">
              <a16:creationId xmlns:a16="http://schemas.microsoft.com/office/drawing/2014/main" id="{00000000-0008-0000-27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7" name="Picture 9">
          <a:extLst>
            <a:ext uri="{FF2B5EF4-FFF2-40B4-BE49-F238E27FC236}">
              <a16:creationId xmlns:a16="http://schemas.microsoft.com/office/drawing/2014/main" id="{00000000-0008-0000-27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8" name="Picture 9">
          <a:extLst>
            <a:ext uri="{FF2B5EF4-FFF2-40B4-BE49-F238E27FC236}">
              <a16:creationId xmlns:a16="http://schemas.microsoft.com/office/drawing/2014/main" id="{00000000-0008-0000-27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9" name="Picture 9">
          <a:extLst>
            <a:ext uri="{FF2B5EF4-FFF2-40B4-BE49-F238E27FC236}">
              <a16:creationId xmlns:a16="http://schemas.microsoft.com/office/drawing/2014/main" id="{00000000-0008-0000-27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0" name="Picture 9">
          <a:extLst>
            <a:ext uri="{FF2B5EF4-FFF2-40B4-BE49-F238E27FC236}">
              <a16:creationId xmlns:a16="http://schemas.microsoft.com/office/drawing/2014/main" id="{00000000-0008-0000-27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1" name="Picture 9">
          <a:extLst>
            <a:ext uri="{FF2B5EF4-FFF2-40B4-BE49-F238E27FC236}">
              <a16:creationId xmlns:a16="http://schemas.microsoft.com/office/drawing/2014/main" id="{00000000-0008-0000-27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2" name="Picture 9">
          <a:extLst>
            <a:ext uri="{FF2B5EF4-FFF2-40B4-BE49-F238E27FC236}">
              <a16:creationId xmlns:a16="http://schemas.microsoft.com/office/drawing/2014/main" id="{00000000-0008-0000-27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3" name="Picture 9">
          <a:extLst>
            <a:ext uri="{FF2B5EF4-FFF2-40B4-BE49-F238E27FC236}">
              <a16:creationId xmlns:a16="http://schemas.microsoft.com/office/drawing/2014/main" id="{00000000-0008-0000-27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4" name="Picture 9">
          <a:extLst>
            <a:ext uri="{FF2B5EF4-FFF2-40B4-BE49-F238E27FC236}">
              <a16:creationId xmlns:a16="http://schemas.microsoft.com/office/drawing/2014/main" id="{00000000-0008-0000-27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5" name="Picture 9">
          <a:extLst>
            <a:ext uri="{FF2B5EF4-FFF2-40B4-BE49-F238E27FC236}">
              <a16:creationId xmlns:a16="http://schemas.microsoft.com/office/drawing/2014/main" id="{00000000-0008-0000-27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6" name="Picture 9">
          <a:extLst>
            <a:ext uri="{FF2B5EF4-FFF2-40B4-BE49-F238E27FC236}">
              <a16:creationId xmlns:a16="http://schemas.microsoft.com/office/drawing/2014/main" id="{00000000-0008-0000-27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7" name="Picture 9">
          <a:extLst>
            <a:ext uri="{FF2B5EF4-FFF2-40B4-BE49-F238E27FC236}">
              <a16:creationId xmlns:a16="http://schemas.microsoft.com/office/drawing/2014/main" id="{00000000-0008-0000-27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8" name="Picture 9">
          <a:extLst>
            <a:ext uri="{FF2B5EF4-FFF2-40B4-BE49-F238E27FC236}">
              <a16:creationId xmlns:a16="http://schemas.microsoft.com/office/drawing/2014/main" id="{00000000-0008-0000-27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9" name="Picture 9">
          <a:extLst>
            <a:ext uri="{FF2B5EF4-FFF2-40B4-BE49-F238E27FC236}">
              <a16:creationId xmlns:a16="http://schemas.microsoft.com/office/drawing/2014/main" id="{00000000-0008-0000-27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0" name="Picture 9">
          <a:extLst>
            <a:ext uri="{FF2B5EF4-FFF2-40B4-BE49-F238E27FC236}">
              <a16:creationId xmlns:a16="http://schemas.microsoft.com/office/drawing/2014/main" id="{00000000-0008-0000-27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1" name="Picture 9">
          <a:extLst>
            <a:ext uri="{FF2B5EF4-FFF2-40B4-BE49-F238E27FC236}">
              <a16:creationId xmlns:a16="http://schemas.microsoft.com/office/drawing/2014/main" id="{00000000-0008-0000-27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2" name="Picture 9">
          <a:extLst>
            <a:ext uri="{FF2B5EF4-FFF2-40B4-BE49-F238E27FC236}">
              <a16:creationId xmlns:a16="http://schemas.microsoft.com/office/drawing/2014/main" id="{00000000-0008-0000-27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3" name="Picture 9">
          <a:extLst>
            <a:ext uri="{FF2B5EF4-FFF2-40B4-BE49-F238E27FC236}">
              <a16:creationId xmlns:a16="http://schemas.microsoft.com/office/drawing/2014/main" id="{00000000-0008-0000-27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4" name="Picture 9">
          <a:extLst>
            <a:ext uri="{FF2B5EF4-FFF2-40B4-BE49-F238E27FC236}">
              <a16:creationId xmlns:a16="http://schemas.microsoft.com/office/drawing/2014/main" id="{00000000-0008-0000-27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5" name="Picture 9">
          <a:extLst>
            <a:ext uri="{FF2B5EF4-FFF2-40B4-BE49-F238E27FC236}">
              <a16:creationId xmlns:a16="http://schemas.microsoft.com/office/drawing/2014/main" id="{00000000-0008-0000-27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6" name="Picture 9">
          <a:extLst>
            <a:ext uri="{FF2B5EF4-FFF2-40B4-BE49-F238E27FC236}">
              <a16:creationId xmlns:a16="http://schemas.microsoft.com/office/drawing/2014/main" id="{00000000-0008-0000-27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7" name="Picture 9">
          <a:extLst>
            <a:ext uri="{FF2B5EF4-FFF2-40B4-BE49-F238E27FC236}">
              <a16:creationId xmlns:a16="http://schemas.microsoft.com/office/drawing/2014/main" id="{00000000-0008-0000-27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8" name="Picture 9">
          <a:extLst>
            <a:ext uri="{FF2B5EF4-FFF2-40B4-BE49-F238E27FC236}">
              <a16:creationId xmlns:a16="http://schemas.microsoft.com/office/drawing/2014/main" id="{00000000-0008-0000-27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9" name="Picture 9">
          <a:extLst>
            <a:ext uri="{FF2B5EF4-FFF2-40B4-BE49-F238E27FC236}">
              <a16:creationId xmlns:a16="http://schemas.microsoft.com/office/drawing/2014/main" id="{00000000-0008-0000-27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0" name="Picture 9">
          <a:extLst>
            <a:ext uri="{FF2B5EF4-FFF2-40B4-BE49-F238E27FC236}">
              <a16:creationId xmlns:a16="http://schemas.microsoft.com/office/drawing/2014/main" id="{00000000-0008-0000-27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5</xdr:row>
      <xdr:rowOff>142876</xdr:rowOff>
    </xdr:from>
    <xdr:to>
      <xdr:col>5</xdr:col>
      <xdr:colOff>371475</xdr:colOff>
      <xdr:row>6</xdr:row>
      <xdr:rowOff>43815</xdr:rowOff>
    </xdr:to>
    <xdr:sp macro="" textlink="">
      <xdr:nvSpPr>
        <xdr:cNvPr id="1395" name="WordArt 16">
          <a:extLst>
            <a:ext uri="{FF2B5EF4-FFF2-40B4-BE49-F238E27FC236}">
              <a16:creationId xmlns:a16="http://schemas.microsoft.com/office/drawing/2014/main" id="{00000000-0008-0000-2700-000073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009651"/>
          <a:ext cx="4352925" cy="19621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Kit Corralón</a:t>
          </a:r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 cod. AW1090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1333500</xdr:colOff>
      <xdr:row>0</xdr:row>
      <xdr:rowOff>1</xdr:rowOff>
    </xdr:from>
    <xdr:ext cx="2209800" cy="447674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BBD41E9-C28F-6D3F-9A57-B6ACFE371546}"/>
            </a:ext>
          </a:extLst>
        </xdr:cNvPr>
        <xdr:cNvSpPr txBox="1"/>
      </xdr:nvSpPr>
      <xdr:spPr>
        <a:xfrm>
          <a:off x="2171700" y="1"/>
          <a:ext cx="2209800" cy="447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i="1">
              <a:latin typeface="Arial" panose="020B0604020202020204" pitchFamily="34" charset="0"/>
              <a:cs typeface="Arial" panose="020B0604020202020204" pitchFamily="34" charset="0"/>
            </a:rPr>
            <a:t>19</a:t>
          </a:r>
          <a:r>
            <a:rPr lang="es-AR" sz="2400" b="1" i="1" baseline="0">
              <a:latin typeface="Arial" panose="020B0604020202020204" pitchFamily="34" charset="0"/>
              <a:cs typeface="Arial" panose="020B0604020202020204" pitchFamily="34" charset="0"/>
            </a:rPr>
            <a:t> - Zingueria</a:t>
          </a:r>
          <a:endParaRPr lang="es-AR" sz="24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0A2FB3-DA5E-4C4C-925B-266AA940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2781299</xdr:colOff>
      <xdr:row>27</xdr:row>
      <xdr:rowOff>25727</xdr:rowOff>
    </xdr:from>
    <xdr:to>
      <xdr:col>1</xdr:col>
      <xdr:colOff>3676326</xdr:colOff>
      <xdr:row>36</xdr:row>
      <xdr:rowOff>10672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947100-EB5B-44EA-B761-E95A28B7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9" y="3168977"/>
          <a:ext cx="895027" cy="101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2571750</xdr:colOff>
      <xdr:row>10</xdr:row>
      <xdr:rowOff>12346</xdr:rowOff>
    </xdr:from>
    <xdr:to>
      <xdr:col>1</xdr:col>
      <xdr:colOff>3638550</xdr:colOff>
      <xdr:row>20</xdr:row>
      <xdr:rowOff>20197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054718-1166-44C2-B748-C59F19EC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326796"/>
          <a:ext cx="1066800" cy="1150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2781300</xdr:colOff>
      <xdr:row>36</xdr:row>
      <xdr:rowOff>38100</xdr:rowOff>
    </xdr:from>
    <xdr:to>
      <xdr:col>1</xdr:col>
      <xdr:colOff>3581400</xdr:colOff>
      <xdr:row>37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C710DF-A734-53C5-8D22-C05737901F2A}"/>
            </a:ext>
          </a:extLst>
        </xdr:cNvPr>
        <xdr:cNvSpPr txBox="1"/>
      </xdr:nvSpPr>
      <xdr:spPr>
        <a:xfrm>
          <a:off x="3619500" y="4210050"/>
          <a:ext cx="8001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CANTO</a:t>
          </a:r>
        </a:p>
      </xdr:txBody>
    </xdr:sp>
    <xdr:clientData/>
  </xdr:twoCellAnchor>
  <xdr:twoCellAnchor>
    <xdr:from>
      <xdr:col>1</xdr:col>
      <xdr:colOff>2733675</xdr:colOff>
      <xdr:row>19</xdr:row>
      <xdr:rowOff>114299</xdr:rowOff>
    </xdr:from>
    <xdr:to>
      <xdr:col>1</xdr:col>
      <xdr:colOff>3552825</xdr:colOff>
      <xdr:row>21</xdr:row>
      <xdr:rowOff>66674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C6450C3-F055-40C9-92B5-AD5A04300268}"/>
            </a:ext>
          </a:extLst>
        </xdr:cNvPr>
        <xdr:cNvSpPr txBox="1"/>
      </xdr:nvSpPr>
      <xdr:spPr>
        <a:xfrm>
          <a:off x="3571875" y="2457449"/>
          <a:ext cx="8191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PLANO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733425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B24519-757C-4307-8CB1-4B8EEC34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C433DE-DD10-49D6-8236-A9997E54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6" name="AutoShape 2" descr="pix_serv_mail2">
          <a:extLst>
            <a:ext uri="{FF2B5EF4-FFF2-40B4-BE49-F238E27FC236}">
              <a16:creationId xmlns:a16="http://schemas.microsoft.com/office/drawing/2014/main" id="{00000000-0008-0000-2A00-00009A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7" name="AutoShape 2" descr="pix_serv_mail2">
          <a:extLst>
            <a:ext uri="{FF2B5EF4-FFF2-40B4-BE49-F238E27FC236}">
              <a16:creationId xmlns:a16="http://schemas.microsoft.com/office/drawing/2014/main" id="{00000000-0008-0000-2A00-00009B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894E6A77-895E-4928-856D-7A12ED226C7B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4F2411AD-6A6D-4C6E-BB60-47A378FDA565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135</xdr:row>
      <xdr:rowOff>28576</xdr:rowOff>
    </xdr:from>
    <xdr:to>
      <xdr:col>2</xdr:col>
      <xdr:colOff>352425</xdr:colOff>
      <xdr:row>144</xdr:row>
      <xdr:rowOff>43816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EEEA3E47-3D58-466E-9E0B-30DF610BD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6250" y="15725776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>
    <xdr:from>
      <xdr:col>0</xdr:col>
      <xdr:colOff>466725</xdr:colOff>
      <xdr:row>42</xdr:row>
      <xdr:rowOff>38100</xdr:rowOff>
    </xdr:from>
    <xdr:to>
      <xdr:col>2</xdr:col>
      <xdr:colOff>342900</xdr:colOff>
      <xdr:row>51</xdr:row>
      <xdr:rowOff>53340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C9123501-0C73-45F2-B880-2C72008FF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991100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657225</xdr:colOff>
      <xdr:row>2</xdr:row>
      <xdr:rowOff>149854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8F5CF6-1264-442D-9919-5377BEF1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0E5F47F5-E977-4C86-A5D5-8B930601A8B4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0A6DBC3C-91CA-4CEB-A762-02C898F34EBE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4" name="AutoShape 2" descr="pix_serv_mail2">
          <a:extLst>
            <a:ext uri="{FF2B5EF4-FFF2-40B4-BE49-F238E27FC236}">
              <a16:creationId xmlns:a16="http://schemas.microsoft.com/office/drawing/2014/main" id="{99CAC476-35B7-4EA9-A962-79436EA3B7B4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5" name="AutoShape 2" descr="pix_serv_mail2">
          <a:extLst>
            <a:ext uri="{FF2B5EF4-FFF2-40B4-BE49-F238E27FC236}">
              <a16:creationId xmlns:a16="http://schemas.microsoft.com/office/drawing/2014/main" id="{7DC8F27E-9DB1-4B84-AACA-BA433790951D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337185</xdr:colOff>
      <xdr:row>34</xdr:row>
      <xdr:rowOff>40533</xdr:rowOff>
    </xdr:from>
    <xdr:to>
      <xdr:col>2</xdr:col>
      <xdr:colOff>367676</xdr:colOff>
      <xdr:row>45</xdr:row>
      <xdr:rowOff>48261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0DEB80F1-5AC6-4A80-95E7-F18AAC0378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7185" y="3977533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>
    <xdr:from>
      <xdr:col>0</xdr:col>
      <xdr:colOff>269875</xdr:colOff>
      <xdr:row>119</xdr:row>
      <xdr:rowOff>79375</xdr:rowOff>
    </xdr:from>
    <xdr:to>
      <xdr:col>2</xdr:col>
      <xdr:colOff>300366</xdr:colOff>
      <xdr:row>130</xdr:row>
      <xdr:rowOff>87103</xdr:rowOff>
    </xdr:to>
    <xdr:sp macro="" textlink="">
      <xdr:nvSpPr>
        <xdr:cNvPr id="9" name="WordArt 1">
          <a:extLst>
            <a:ext uri="{FF2B5EF4-FFF2-40B4-BE49-F238E27FC236}">
              <a16:creationId xmlns:a16="http://schemas.microsoft.com/office/drawing/2014/main" id="{6D24044B-18F9-422F-8B46-2EA46607C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9875" y="13462000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666750</xdr:colOff>
      <xdr:row>2</xdr:row>
      <xdr:rowOff>149854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5D1C42-623A-4597-A4CF-FB33B96F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647700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6F71A-88D4-4B16-B088-4EB6A430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</xdr:row>
      <xdr:rowOff>28575</xdr:rowOff>
    </xdr:from>
    <xdr:to>
      <xdr:col>5</xdr:col>
      <xdr:colOff>0</xdr:colOff>
      <xdr:row>2</xdr:row>
      <xdr:rowOff>114300</xdr:rowOff>
    </xdr:to>
    <xdr:pic>
      <xdr:nvPicPr>
        <xdr:cNvPr id="5" name="Imagen 2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6775" y="352425"/>
          <a:ext cx="16859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0</xdr:rowOff>
    </xdr:from>
    <xdr:to>
      <xdr:col>2</xdr:col>
      <xdr:colOff>1828800</xdr:colOff>
      <xdr:row>1</xdr:row>
      <xdr:rowOff>523875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04775"/>
          <a:ext cx="2609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333376</xdr:colOff>
      <xdr:row>2</xdr:row>
      <xdr:rowOff>285750</xdr:rowOff>
    </xdr:from>
    <xdr:to>
      <xdr:col>5</xdr:col>
      <xdr:colOff>66676</xdr:colOff>
      <xdr:row>3</xdr:row>
      <xdr:rowOff>228600</xdr:rowOff>
    </xdr:to>
    <xdr:sp macro="" textlink="">
      <xdr:nvSpPr>
        <xdr:cNvPr id="4" name="CuadroTexto 2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5381626" y="1371600"/>
          <a:ext cx="1047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A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21-04-26</a:t>
          </a:r>
        </a:p>
      </xdr:txBody>
    </xdr:sp>
    <xdr:clientData/>
  </xdr:twoCellAnchor>
  <xdr:twoCellAnchor editAs="oneCell">
    <xdr:from>
      <xdr:col>2</xdr:col>
      <xdr:colOff>1200149</xdr:colOff>
      <xdr:row>51</xdr:row>
      <xdr:rowOff>106546</xdr:rowOff>
    </xdr:from>
    <xdr:to>
      <xdr:col>3</xdr:col>
      <xdr:colOff>38100</xdr:colOff>
      <xdr:row>56</xdr:row>
      <xdr:rowOff>141102</xdr:rowOff>
    </xdr:to>
    <xdr:pic>
      <xdr:nvPicPr>
        <xdr:cNvPr id="6" name="Imagen 20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5024" y="9736321"/>
          <a:ext cx="2114551" cy="84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2066925</xdr:colOff>
      <xdr:row>1</xdr:row>
      <xdr:rowOff>47625</xdr:rowOff>
    </xdr:from>
    <xdr:to>
      <xdr:col>3</xdr:col>
      <xdr:colOff>442255</xdr:colOff>
      <xdr:row>1</xdr:row>
      <xdr:rowOff>571501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0D5701-E6AA-E147-270C-A8B01252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71475"/>
          <a:ext cx="1651930" cy="52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</xdr:row>
      <xdr:rowOff>666749</xdr:rowOff>
    </xdr:from>
    <xdr:to>
      <xdr:col>4</xdr:col>
      <xdr:colOff>371475</xdr:colOff>
      <xdr:row>2</xdr:row>
      <xdr:rowOff>295274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8D0F130-CDD8-DB70-F6B6-9DE1A6BE33E5}"/>
            </a:ext>
          </a:extLst>
        </xdr:cNvPr>
        <xdr:cNvSpPr txBox="1"/>
      </xdr:nvSpPr>
      <xdr:spPr>
        <a:xfrm>
          <a:off x="1200150" y="990599"/>
          <a:ext cx="42195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="0" i="0">
              <a:latin typeface="Clarendon Blk BT" panose="02040905050505020204" pitchFamily="18" charset="0"/>
              <a:cs typeface="Arial" panose="020B0604020202020204" pitchFamily="34" charset="0"/>
            </a:rPr>
            <a:t>Cables Normalizados</a:t>
          </a:r>
        </a:p>
      </xdr:txBody>
    </xdr:sp>
    <xdr:clientData/>
  </xdr:twoCellAnchor>
  <xdr:oneCellAnchor>
    <xdr:from>
      <xdr:col>2</xdr:col>
      <xdr:colOff>2933699</xdr:colOff>
      <xdr:row>43</xdr:row>
      <xdr:rowOff>11326</xdr:rowOff>
    </xdr:from>
    <xdr:ext cx="1571625" cy="150599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F17D6C5-5D63-EEDC-2C81-D8FD7CF8924F}"/>
            </a:ext>
          </a:extLst>
        </xdr:cNvPr>
        <xdr:cNvSpPr txBox="1"/>
      </xdr:nvSpPr>
      <xdr:spPr>
        <a:xfrm>
          <a:off x="3838574" y="7983751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2895600</xdr:colOff>
      <xdr:row>30</xdr:row>
      <xdr:rowOff>9525</xdr:rowOff>
    </xdr:from>
    <xdr:ext cx="1571625" cy="150599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A41A0CD-06FF-4649-A593-278D3D53FF8A}"/>
            </a:ext>
          </a:extLst>
        </xdr:cNvPr>
        <xdr:cNvSpPr txBox="1"/>
      </xdr:nvSpPr>
      <xdr:spPr>
        <a:xfrm>
          <a:off x="3800475" y="578167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2933700</xdr:colOff>
      <xdr:row>7</xdr:row>
      <xdr:rowOff>9525</xdr:rowOff>
    </xdr:from>
    <xdr:ext cx="1571625" cy="150599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787BD44-66AC-4ABA-8743-5EFE208D4B39}"/>
            </a:ext>
          </a:extLst>
        </xdr:cNvPr>
        <xdr:cNvSpPr txBox="1"/>
      </xdr:nvSpPr>
      <xdr:spPr>
        <a:xfrm>
          <a:off x="3838575" y="202882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95250</xdr:rowOff>
    </xdr:from>
    <xdr:to>
      <xdr:col>1</xdr:col>
      <xdr:colOff>1409700</xdr:colOff>
      <xdr:row>1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2114C0-887C-4846-82A1-CE607F4C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0525"/>
          <a:ext cx="2314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1223195</xdr:colOff>
      <xdr:row>1</xdr:row>
      <xdr:rowOff>209754</xdr:rowOff>
    </xdr:from>
    <xdr:to>
      <xdr:col>3</xdr:col>
      <xdr:colOff>851823</xdr:colOff>
      <xdr:row>1</xdr:row>
      <xdr:rowOff>419304</xdr:rowOff>
    </xdr:to>
    <xdr:sp macro="" textlink="">
      <xdr:nvSpPr>
        <xdr:cNvPr id="3" name="CuadroTexto 5">
          <a:extLst>
            <a:ext uri="{FF2B5EF4-FFF2-40B4-BE49-F238E27FC236}">
              <a16:creationId xmlns:a16="http://schemas.microsoft.com/office/drawing/2014/main" id="{1A0B24B2-1A8F-4053-819E-821C5A42D4CD}"/>
            </a:ext>
          </a:extLst>
        </xdr:cNvPr>
        <xdr:cNvSpPr txBox="1">
          <a:spLocks noChangeArrowheads="1"/>
        </xdr:cNvSpPr>
      </xdr:nvSpPr>
      <xdr:spPr bwMode="auto">
        <a:xfrm>
          <a:off x="5499920" y="505029"/>
          <a:ext cx="91450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23-04-26</a:t>
          </a:r>
        </a:p>
      </xdr:txBody>
    </xdr:sp>
    <xdr:clientData/>
  </xdr:twoCellAnchor>
  <xdr:twoCellAnchor editAs="oneCell">
    <xdr:from>
      <xdr:col>2</xdr:col>
      <xdr:colOff>66676</xdr:colOff>
      <xdr:row>116</xdr:row>
      <xdr:rowOff>61656</xdr:rowOff>
    </xdr:from>
    <xdr:to>
      <xdr:col>2</xdr:col>
      <xdr:colOff>1240964</xdr:colOff>
      <xdr:row>125</xdr:row>
      <xdr:rowOff>42606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65B0B617-1A2A-4664-B25B-70ED05A2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1" y="22092981"/>
          <a:ext cx="1174288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4</xdr:row>
      <xdr:rowOff>66675</xdr:rowOff>
    </xdr:from>
    <xdr:to>
      <xdr:col>2</xdr:col>
      <xdr:colOff>1204973</xdr:colOff>
      <xdr:row>12</xdr:row>
      <xdr:rowOff>154932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E2436BF2-3E35-4B96-A041-4FD5ED03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28800"/>
          <a:ext cx="1128773" cy="138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1933574</xdr:colOff>
      <xdr:row>1</xdr:row>
      <xdr:rowOff>123825</xdr:rowOff>
    </xdr:from>
    <xdr:to>
      <xdr:col>2</xdr:col>
      <xdr:colOff>533399</xdr:colOff>
      <xdr:row>1</xdr:row>
      <xdr:rowOff>466725</xdr:rowOff>
    </xdr:to>
    <xdr:sp macro="" textlink="">
      <xdr:nvSpPr>
        <xdr:cNvPr id="6" name="CuadroTexto 10">
          <a:extLst>
            <a:ext uri="{FF2B5EF4-FFF2-40B4-BE49-F238E27FC236}">
              <a16:creationId xmlns:a16="http://schemas.microsoft.com/office/drawing/2014/main" id="{1886BFCC-B4FD-4313-B9B0-06AC61D58789}"/>
            </a:ext>
          </a:extLst>
        </xdr:cNvPr>
        <xdr:cNvSpPr txBox="1">
          <a:spLocks noChangeArrowheads="1"/>
        </xdr:cNvSpPr>
      </xdr:nvSpPr>
      <xdr:spPr bwMode="auto">
        <a:xfrm>
          <a:off x="2867024" y="419100"/>
          <a:ext cx="19431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s-AR" sz="3600" b="0" i="0" u="none" strike="noStrike" baseline="0">
              <a:solidFill>
                <a:srgbClr val="000000"/>
              </a:solidFill>
              <a:latin typeface="Haettenschweiler"/>
            </a:rPr>
            <a:t>P I N T U R A S</a:t>
          </a:r>
        </a:p>
      </xdr:txBody>
    </xdr:sp>
    <xdr:clientData/>
  </xdr:twoCellAnchor>
  <xdr:twoCellAnchor editAs="oneCell">
    <xdr:from>
      <xdr:col>2</xdr:col>
      <xdr:colOff>76201</xdr:colOff>
      <xdr:row>13</xdr:row>
      <xdr:rowOff>85725</xdr:rowOff>
    </xdr:from>
    <xdr:to>
      <xdr:col>2</xdr:col>
      <xdr:colOff>1195871</xdr:colOff>
      <xdr:row>22</xdr:row>
      <xdr:rowOff>30263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502D753A-7AC7-4D6D-B6DA-E266273B3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6" y="3476625"/>
          <a:ext cx="1119670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144</xdr:row>
      <xdr:rowOff>93611</xdr:rowOff>
    </xdr:from>
    <xdr:to>
      <xdr:col>2</xdr:col>
      <xdr:colOff>1200150</xdr:colOff>
      <xdr:row>153</xdr:row>
      <xdr:rowOff>147381</xdr:rowOff>
    </xdr:to>
    <xdr:pic>
      <xdr:nvPicPr>
        <xdr:cNvPr id="8" name="Imagen 17">
          <a:extLst>
            <a:ext uri="{FF2B5EF4-FFF2-40B4-BE49-F238E27FC236}">
              <a16:creationId xmlns:a16="http://schemas.microsoft.com/office/drawing/2014/main" id="{E7525B8D-6A23-46A9-9407-CEA41078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7192236"/>
          <a:ext cx="1123950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22</xdr:row>
      <xdr:rowOff>161925</xdr:rowOff>
    </xdr:from>
    <xdr:to>
      <xdr:col>2</xdr:col>
      <xdr:colOff>1214498</xdr:colOff>
      <xdr:row>31</xdr:row>
      <xdr:rowOff>106463</xdr:rowOff>
    </xdr:to>
    <xdr:pic>
      <xdr:nvPicPr>
        <xdr:cNvPr id="9" name="Imagen 18">
          <a:extLst>
            <a:ext uri="{FF2B5EF4-FFF2-40B4-BE49-F238E27FC236}">
              <a16:creationId xmlns:a16="http://schemas.microsoft.com/office/drawing/2014/main" id="{76C5602C-7F71-4B49-AD1D-B36EAD61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181600"/>
          <a:ext cx="1128773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32</xdr:row>
      <xdr:rowOff>76200</xdr:rowOff>
    </xdr:from>
    <xdr:to>
      <xdr:col>2</xdr:col>
      <xdr:colOff>1213654</xdr:colOff>
      <xdr:row>41</xdr:row>
      <xdr:rowOff>20738</xdr:rowOff>
    </xdr:to>
    <xdr:pic>
      <xdr:nvPicPr>
        <xdr:cNvPr id="10" name="Imagen 19">
          <a:extLst>
            <a:ext uri="{FF2B5EF4-FFF2-40B4-BE49-F238E27FC236}">
              <a16:creationId xmlns:a16="http://schemas.microsoft.com/office/drawing/2014/main" id="{DDF4D8E0-6871-47EF-AB10-B2919E94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6905625"/>
          <a:ext cx="1146979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222</xdr:row>
      <xdr:rowOff>147893</xdr:rowOff>
    </xdr:from>
    <xdr:to>
      <xdr:col>2</xdr:col>
      <xdr:colOff>1209675</xdr:colOff>
      <xdr:row>232</xdr:row>
      <xdr:rowOff>39738</xdr:rowOff>
    </xdr:to>
    <xdr:pic>
      <xdr:nvPicPr>
        <xdr:cNvPr id="11" name="Imagen 20">
          <a:extLst>
            <a:ext uri="{FF2B5EF4-FFF2-40B4-BE49-F238E27FC236}">
              <a16:creationId xmlns:a16="http://schemas.microsoft.com/office/drawing/2014/main" id="{6C5AF28A-5D27-4833-BB50-77E1B273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362568"/>
          <a:ext cx="1104900" cy="1701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185</xdr:row>
      <xdr:rowOff>52643</xdr:rowOff>
    </xdr:from>
    <xdr:to>
      <xdr:col>2</xdr:col>
      <xdr:colOff>1209675</xdr:colOff>
      <xdr:row>194</xdr:row>
      <xdr:rowOff>62168</xdr:rowOff>
    </xdr:to>
    <xdr:pic>
      <xdr:nvPicPr>
        <xdr:cNvPr id="12" name="Imagen 21">
          <a:extLst>
            <a:ext uri="{FF2B5EF4-FFF2-40B4-BE49-F238E27FC236}">
              <a16:creationId xmlns:a16="http://schemas.microsoft.com/office/drawing/2014/main" id="{C41818B5-5DDB-4CEE-91E4-622BAEC5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4571243"/>
          <a:ext cx="10953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194</xdr:row>
      <xdr:rowOff>119318</xdr:rowOff>
    </xdr:from>
    <xdr:to>
      <xdr:col>2</xdr:col>
      <xdr:colOff>1209675</xdr:colOff>
      <xdr:row>203</xdr:row>
      <xdr:rowOff>173088</xdr:rowOff>
    </xdr:to>
    <xdr:pic>
      <xdr:nvPicPr>
        <xdr:cNvPr id="13" name="Imagen 22">
          <a:extLst>
            <a:ext uri="{FF2B5EF4-FFF2-40B4-BE49-F238E27FC236}">
              <a16:creationId xmlns:a16="http://schemas.microsoft.com/office/drawing/2014/main" id="{B35BB348-CD47-4B16-8D83-EAD18A52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36266693"/>
          <a:ext cx="1114425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212</xdr:row>
      <xdr:rowOff>173088</xdr:rowOff>
    </xdr:from>
    <xdr:to>
      <xdr:col>2</xdr:col>
      <xdr:colOff>1219200</xdr:colOff>
      <xdr:row>222</xdr:row>
      <xdr:rowOff>81218</xdr:rowOff>
    </xdr:to>
    <xdr:pic>
      <xdr:nvPicPr>
        <xdr:cNvPr id="14" name="Imagen 23">
          <a:extLst>
            <a:ext uri="{FF2B5EF4-FFF2-40B4-BE49-F238E27FC236}">
              <a16:creationId xmlns:a16="http://schemas.microsoft.com/office/drawing/2014/main" id="{0C1CB22C-AF79-4CB6-BAD2-CE5A3F4A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9578013"/>
          <a:ext cx="1133475" cy="171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204</xdr:row>
      <xdr:rowOff>14542</xdr:rowOff>
    </xdr:from>
    <xdr:to>
      <xdr:col>2</xdr:col>
      <xdr:colOff>1200150</xdr:colOff>
      <xdr:row>212</xdr:row>
      <xdr:rowOff>119318</xdr:rowOff>
    </xdr:to>
    <xdr:pic>
      <xdr:nvPicPr>
        <xdr:cNvPr id="15" name="Imagen 24">
          <a:extLst>
            <a:ext uri="{FF2B5EF4-FFF2-40B4-BE49-F238E27FC236}">
              <a16:creationId xmlns:a16="http://schemas.microsoft.com/office/drawing/2014/main" id="{3A2911AF-E8BB-41CF-86E2-7DF2908E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7971667"/>
          <a:ext cx="1095375" cy="1552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236</xdr:row>
      <xdr:rowOff>65956</xdr:rowOff>
    </xdr:from>
    <xdr:to>
      <xdr:col>2</xdr:col>
      <xdr:colOff>1228725</xdr:colOff>
      <xdr:row>245</xdr:row>
      <xdr:rowOff>113582</xdr:rowOff>
    </xdr:to>
    <xdr:pic>
      <xdr:nvPicPr>
        <xdr:cNvPr id="16" name="Imagen 25">
          <a:extLst>
            <a:ext uri="{FF2B5EF4-FFF2-40B4-BE49-F238E27FC236}">
              <a16:creationId xmlns:a16="http://schemas.microsoft.com/office/drawing/2014/main" id="{EFBD86BF-FCF1-4920-8E2D-C9F23996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12" y="44413537"/>
          <a:ext cx="1143000" cy="170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163</xdr:row>
      <xdr:rowOff>99756</xdr:rowOff>
    </xdr:from>
    <xdr:to>
      <xdr:col>2</xdr:col>
      <xdr:colOff>1228725</xdr:colOff>
      <xdr:row>172</xdr:row>
      <xdr:rowOff>61656</xdr:rowOff>
    </xdr:to>
    <xdr:pic>
      <xdr:nvPicPr>
        <xdr:cNvPr id="17" name="Imagen 26">
          <a:extLst>
            <a:ext uri="{FF2B5EF4-FFF2-40B4-BE49-F238E27FC236}">
              <a16:creationId xmlns:a16="http://schemas.microsoft.com/office/drawing/2014/main" id="{013C7487-8762-4790-B6D8-06E4BDD2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512" y="31173788"/>
          <a:ext cx="1181100" cy="1621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176</xdr:row>
      <xdr:rowOff>52643</xdr:rowOff>
    </xdr:from>
    <xdr:to>
      <xdr:col>2</xdr:col>
      <xdr:colOff>1238250</xdr:colOff>
      <xdr:row>185</xdr:row>
      <xdr:rowOff>11163</xdr:rowOff>
    </xdr:to>
    <xdr:pic>
      <xdr:nvPicPr>
        <xdr:cNvPr id="18" name="Imagen 28">
          <a:extLst>
            <a:ext uri="{FF2B5EF4-FFF2-40B4-BE49-F238E27FC236}">
              <a16:creationId xmlns:a16="http://schemas.microsoft.com/office/drawing/2014/main" id="{BF61D9EA-6030-4B66-B8E6-DC1B2C07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2942468"/>
          <a:ext cx="1181100" cy="1587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55</xdr:row>
      <xdr:rowOff>152400</xdr:rowOff>
    </xdr:from>
    <xdr:to>
      <xdr:col>2</xdr:col>
      <xdr:colOff>1209675</xdr:colOff>
      <xdr:row>65</xdr:row>
      <xdr:rowOff>38100</xdr:rowOff>
    </xdr:to>
    <xdr:pic>
      <xdr:nvPicPr>
        <xdr:cNvPr id="19" name="Imagen 29">
          <a:extLst>
            <a:ext uri="{FF2B5EF4-FFF2-40B4-BE49-F238E27FC236}">
              <a16:creationId xmlns:a16="http://schemas.microsoft.com/office/drawing/2014/main" id="{7E41BED8-9307-4225-BE4A-46CBAAF6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1144250"/>
          <a:ext cx="11239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154</xdr:row>
      <xdr:rowOff>61656</xdr:rowOff>
    </xdr:from>
    <xdr:to>
      <xdr:col>2</xdr:col>
      <xdr:colOff>1238250</xdr:colOff>
      <xdr:row>163</xdr:row>
      <xdr:rowOff>26936</xdr:rowOff>
    </xdr:to>
    <xdr:pic>
      <xdr:nvPicPr>
        <xdr:cNvPr id="20" name="Imagen 30">
          <a:extLst>
            <a:ext uri="{FF2B5EF4-FFF2-40B4-BE49-F238E27FC236}">
              <a16:creationId xmlns:a16="http://schemas.microsoft.com/office/drawing/2014/main" id="{7A6709A2-1D0C-4C33-93E3-0E0E0E4A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8970031"/>
          <a:ext cx="1152525" cy="159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42</xdr:row>
      <xdr:rowOff>19051</xdr:rowOff>
    </xdr:from>
    <xdr:to>
      <xdr:col>2</xdr:col>
      <xdr:colOff>1196292</xdr:colOff>
      <xdr:row>50</xdr:row>
      <xdr:rowOff>152823</xdr:rowOff>
    </xdr:to>
    <xdr:pic>
      <xdr:nvPicPr>
        <xdr:cNvPr id="21" name="Imagen 1058">
          <a:extLst>
            <a:ext uri="{FF2B5EF4-FFF2-40B4-BE49-F238E27FC236}">
              <a16:creationId xmlns:a16="http://schemas.microsoft.com/office/drawing/2014/main" id="{38DA9939-D3F9-46BD-8B1F-0D53C04F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658226"/>
          <a:ext cx="1110567" cy="1429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2</xdr:row>
      <xdr:rowOff>57150</xdr:rowOff>
    </xdr:from>
    <xdr:to>
      <xdr:col>2</xdr:col>
      <xdr:colOff>95250</xdr:colOff>
      <xdr:row>2</xdr:row>
      <xdr:rowOff>581025</xdr:rowOff>
    </xdr:to>
    <xdr:pic>
      <xdr:nvPicPr>
        <xdr:cNvPr id="22" name="Imagen 1061">
          <a:extLst>
            <a:ext uri="{FF2B5EF4-FFF2-40B4-BE49-F238E27FC236}">
              <a16:creationId xmlns:a16="http://schemas.microsoft.com/office/drawing/2014/main" id="{E8E6F6D4-2D51-4558-83FC-62492AD7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81075"/>
          <a:ext cx="2524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1200152</xdr:colOff>
      <xdr:row>307</xdr:row>
      <xdr:rowOff>136308</xdr:rowOff>
    </xdr:from>
    <xdr:to>
      <xdr:col>2</xdr:col>
      <xdr:colOff>333375</xdr:colOff>
      <xdr:row>313</xdr:row>
      <xdr:rowOff>78353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AE763DC-16EB-4DDF-B2FE-BD0D79283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2" y="56733858"/>
          <a:ext cx="2476498" cy="102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104774</xdr:colOff>
      <xdr:row>315</xdr:row>
      <xdr:rowOff>62374</xdr:rowOff>
    </xdr:from>
    <xdr:to>
      <xdr:col>2</xdr:col>
      <xdr:colOff>1147935</xdr:colOff>
      <xdr:row>332</xdr:row>
      <xdr:rowOff>58785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84E651F-13D7-4F65-B0E6-67C0525F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661" y="59527051"/>
          <a:ext cx="1043161" cy="313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142877</xdr:colOff>
      <xdr:row>332</xdr:row>
      <xdr:rowOff>81424</xdr:rowOff>
    </xdr:from>
    <xdr:to>
      <xdr:col>2</xdr:col>
      <xdr:colOff>1084643</xdr:colOff>
      <xdr:row>350</xdr:row>
      <xdr:rowOff>139112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B8353B2-50C4-4D95-8FA2-33A3C59F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764" y="62680134"/>
          <a:ext cx="941766" cy="337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219076</xdr:colOff>
      <xdr:row>355</xdr:row>
      <xdr:rowOff>84494</xdr:rowOff>
    </xdr:from>
    <xdr:to>
      <xdr:col>2</xdr:col>
      <xdr:colOff>1063344</xdr:colOff>
      <xdr:row>373</xdr:row>
      <xdr:rowOff>29592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29380FB-15D5-405C-A257-8935D4805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1" y="65368844"/>
          <a:ext cx="844268" cy="3202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247649</xdr:colOff>
      <xdr:row>393</xdr:row>
      <xdr:rowOff>123170</xdr:rowOff>
    </xdr:from>
    <xdr:to>
      <xdr:col>2</xdr:col>
      <xdr:colOff>1026419</xdr:colOff>
      <xdr:row>411</xdr:row>
      <xdr:rowOff>56688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B62C775-840D-4846-9C55-C66CB2130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4" y="72465545"/>
          <a:ext cx="778770" cy="3191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65</xdr:row>
      <xdr:rowOff>76200</xdr:rowOff>
    </xdr:from>
    <xdr:to>
      <xdr:col>2</xdr:col>
      <xdr:colOff>1276035</xdr:colOff>
      <xdr:row>75</xdr:row>
      <xdr:rowOff>113384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A158618-5239-445F-84CF-DD7D98B0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2877800"/>
          <a:ext cx="1218885" cy="1846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84</xdr:row>
      <xdr:rowOff>16085</xdr:rowOff>
    </xdr:from>
    <xdr:to>
      <xdr:col>2</xdr:col>
      <xdr:colOff>1217141</xdr:colOff>
      <xdr:row>93</xdr:row>
      <xdr:rowOff>151301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8443508-D2C2-4068-B03D-37B27A8A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16256210"/>
          <a:ext cx="1131415" cy="1763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125</xdr:row>
      <xdr:rowOff>150976</xdr:rowOff>
    </xdr:from>
    <xdr:to>
      <xdr:col>2</xdr:col>
      <xdr:colOff>1202156</xdr:colOff>
      <xdr:row>135</xdr:row>
      <xdr:rowOff>93612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DDD39E47-F580-4038-A4A7-F75BEED2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23811076"/>
          <a:ext cx="1116430" cy="1752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102</xdr:row>
      <xdr:rowOff>17567</xdr:rowOff>
    </xdr:from>
    <xdr:to>
      <xdr:col>2</xdr:col>
      <xdr:colOff>1262120</xdr:colOff>
      <xdr:row>112</xdr:row>
      <xdr:rowOff>46938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24AEA1E-2A40-444D-9350-2F538B0A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9515242"/>
          <a:ext cx="1195445" cy="1839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135</xdr:row>
      <xdr:rowOff>160286</xdr:rowOff>
    </xdr:from>
    <xdr:to>
      <xdr:col>2</xdr:col>
      <xdr:colOff>1251925</xdr:colOff>
      <xdr:row>144</xdr:row>
      <xdr:rowOff>23556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0B32C39-7400-4A3C-8345-67570449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5630136"/>
          <a:ext cx="1223350" cy="149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93</xdr:row>
      <xdr:rowOff>152400</xdr:rowOff>
    </xdr:from>
    <xdr:to>
      <xdr:col>2</xdr:col>
      <xdr:colOff>1213117</xdr:colOff>
      <xdr:row>102</xdr:row>
      <xdr:rowOff>19050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680D5E9-E1E8-41CD-9AF4-9C6689DE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021300"/>
          <a:ext cx="1136917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75</xdr:row>
      <xdr:rowOff>123825</xdr:rowOff>
    </xdr:from>
    <xdr:to>
      <xdr:col>2</xdr:col>
      <xdr:colOff>1267202</xdr:colOff>
      <xdr:row>83</xdr:row>
      <xdr:rowOff>158153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45BDECE-9251-43CF-AC42-EEF5A2ACC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4735175"/>
          <a:ext cx="1210052" cy="1482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246</xdr:row>
      <xdr:rowOff>20278</xdr:rowOff>
    </xdr:from>
    <xdr:to>
      <xdr:col>2</xdr:col>
      <xdr:colOff>1190625</xdr:colOff>
      <xdr:row>255</xdr:row>
      <xdr:rowOff>74047</xdr:rowOff>
    </xdr:to>
    <xdr:pic>
      <xdr:nvPicPr>
        <xdr:cNvPr id="35" name="Imagen 22">
          <a:extLst>
            <a:ext uri="{FF2B5EF4-FFF2-40B4-BE49-F238E27FC236}">
              <a16:creationId xmlns:a16="http://schemas.microsoft.com/office/drawing/2014/main" id="{F957977D-7775-46C6-BE0A-6F609FDC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45578353"/>
          <a:ext cx="1114425" cy="168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247652</xdr:colOff>
      <xdr:row>373</xdr:row>
      <xdr:rowOff>78349</xdr:rowOff>
    </xdr:from>
    <xdr:to>
      <xdr:col>2</xdr:col>
      <xdr:colOff>1042782</xdr:colOff>
      <xdr:row>391</xdr:row>
      <xdr:rowOff>53129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1B9FD77-33E6-4DDD-B81A-D6821301F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7" y="68801224"/>
          <a:ext cx="795130" cy="3232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416</xdr:row>
      <xdr:rowOff>158947</xdr:rowOff>
    </xdr:from>
    <xdr:to>
      <xdr:col>2</xdr:col>
      <xdr:colOff>1018461</xdr:colOff>
      <xdr:row>435</xdr:row>
      <xdr:rowOff>93986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4A82F702-F970-4A18-BC24-FC76373E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487" y="78243463"/>
          <a:ext cx="789861" cy="343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257176</xdr:colOff>
      <xdr:row>438</xdr:row>
      <xdr:rowOff>115021</xdr:rowOff>
    </xdr:from>
    <xdr:to>
      <xdr:col>2</xdr:col>
      <xdr:colOff>1038236</xdr:colOff>
      <xdr:row>452</xdr:row>
      <xdr:rowOff>153122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9CF9E745-9A66-4970-AFBB-8A576CFE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063" y="82255344"/>
          <a:ext cx="781060" cy="261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75483</xdr:colOff>
      <xdr:row>255</xdr:row>
      <xdr:rowOff>82855</xdr:rowOff>
    </xdr:from>
    <xdr:to>
      <xdr:col>2</xdr:col>
      <xdr:colOff>1247058</xdr:colOff>
      <xdr:row>264</xdr:row>
      <xdr:rowOff>92381</xdr:rowOff>
    </xdr:to>
    <xdr:pic>
      <xdr:nvPicPr>
        <xdr:cNvPr id="39" name="Imagen 16">
          <a:extLst>
            <a:ext uri="{FF2B5EF4-FFF2-40B4-BE49-F238E27FC236}">
              <a16:creationId xmlns:a16="http://schemas.microsoft.com/office/drawing/2014/main" id="{5C40F682-2C49-4622-9E58-FA53683F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208" y="47269705"/>
          <a:ext cx="1171575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264</xdr:row>
      <xdr:rowOff>136423</xdr:rowOff>
    </xdr:from>
    <xdr:to>
      <xdr:col>2</xdr:col>
      <xdr:colOff>1266825</xdr:colOff>
      <xdr:row>273</xdr:row>
      <xdr:rowOff>145948</xdr:rowOff>
    </xdr:to>
    <xdr:pic>
      <xdr:nvPicPr>
        <xdr:cNvPr id="40" name="Imagen 18">
          <a:extLst>
            <a:ext uri="{FF2B5EF4-FFF2-40B4-BE49-F238E27FC236}">
              <a16:creationId xmlns:a16="http://schemas.microsoft.com/office/drawing/2014/main" id="{00622CA5-C6BB-445E-851C-0367EFB7C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8952048"/>
          <a:ext cx="11811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273</xdr:row>
      <xdr:rowOff>176468</xdr:rowOff>
    </xdr:from>
    <xdr:to>
      <xdr:col>2</xdr:col>
      <xdr:colOff>1276350</xdr:colOff>
      <xdr:row>283</xdr:row>
      <xdr:rowOff>5019</xdr:rowOff>
    </xdr:to>
    <xdr:pic>
      <xdr:nvPicPr>
        <xdr:cNvPr id="41" name="Imagen 19">
          <a:extLst>
            <a:ext uri="{FF2B5EF4-FFF2-40B4-BE49-F238E27FC236}">
              <a16:creationId xmlns:a16="http://schemas.microsoft.com/office/drawing/2014/main" id="{C8CD7A96-2B8C-49E9-897E-6C0381F5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50620868"/>
          <a:ext cx="1200150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283</xdr:row>
      <xdr:rowOff>60018</xdr:rowOff>
    </xdr:from>
    <xdr:to>
      <xdr:col>2</xdr:col>
      <xdr:colOff>1247775</xdr:colOff>
      <xdr:row>292</xdr:row>
      <xdr:rowOff>98117</xdr:rowOff>
    </xdr:to>
    <xdr:pic>
      <xdr:nvPicPr>
        <xdr:cNvPr id="42" name="Imagen 1058">
          <a:extLst>
            <a:ext uri="{FF2B5EF4-FFF2-40B4-BE49-F238E27FC236}">
              <a16:creationId xmlns:a16="http://schemas.microsoft.com/office/drawing/2014/main" id="{D39AB6AC-59F8-40F8-B550-86D568D6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2314168"/>
          <a:ext cx="1162050" cy="1666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135501</xdr:colOff>
      <xdr:row>297</xdr:row>
      <xdr:rowOff>165003</xdr:rowOff>
    </xdr:from>
    <xdr:to>
      <xdr:col>2</xdr:col>
      <xdr:colOff>1264274</xdr:colOff>
      <xdr:row>306</xdr:row>
      <xdr:rowOff>109541</xdr:rowOff>
    </xdr:to>
    <xdr:pic>
      <xdr:nvPicPr>
        <xdr:cNvPr id="43" name="Imagen 18">
          <a:extLst>
            <a:ext uri="{FF2B5EF4-FFF2-40B4-BE49-F238E27FC236}">
              <a16:creationId xmlns:a16="http://schemas.microsoft.com/office/drawing/2014/main" id="{F5E02457-1C23-4732-A87D-5B413793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2226" y="54771828"/>
          <a:ext cx="1128773" cy="157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53915</xdr:colOff>
      <xdr:row>0</xdr:row>
      <xdr:rowOff>37021</xdr:rowOff>
    </xdr:from>
    <xdr:ext cx="5423141" cy="262539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1617453" y="37021"/>
          <a:ext cx="5423141" cy="262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Modificaciones acumuladas desde el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714375</xdr:colOff>
      <xdr:row>0</xdr:row>
      <xdr:rowOff>285749</xdr:rowOff>
    </xdr:from>
    <xdr:ext cx="3248026" cy="25301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 txBox="1"/>
      </xdr:nvSpPr>
      <xdr:spPr>
        <a:xfrm>
          <a:off x="3819525" y="285749"/>
          <a:ext cx="3248026" cy="253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1 de Junio del 2026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35944</xdr:colOff>
      <xdr:row>0</xdr:row>
      <xdr:rowOff>35944</xdr:rowOff>
    </xdr:from>
    <xdr:to>
      <xdr:col>2</xdr:col>
      <xdr:colOff>349850</xdr:colOff>
      <xdr:row>1</xdr:row>
      <xdr:rowOff>139611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2D0C1A-09F0-499C-AE55-0D77257A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4" y="35944"/>
          <a:ext cx="1877444" cy="534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3FE4B0-4473-40B0-86A6-88D8DB14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714375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21A6CB-7A96-4803-89EC-22E8D7DC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111754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6D0603-B010-4DA2-BC26-48BAD7D4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20CA17-B012-4C3D-A438-7314E3F3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47625</xdr:rowOff>
    </xdr:from>
    <xdr:to>
      <xdr:col>8</xdr:col>
      <xdr:colOff>577850</xdr:colOff>
      <xdr:row>1</xdr:row>
      <xdr:rowOff>28575</xdr:rowOff>
    </xdr:to>
    <xdr:sp macro="" textlink="">
      <xdr:nvSpPr>
        <xdr:cNvPr id="7" name="19 Rectángul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2771775" y="47625"/>
          <a:ext cx="2406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0" rIns="73152" bIns="50292" anchor="b" upright="1"/>
        <a:lstStyle/>
        <a:p>
          <a:pPr algn="ctr" rtl="0">
            <a:defRPr sz="1000"/>
          </a:pPr>
          <a:r>
            <a:rPr lang="es-AR" sz="3200" b="1" i="0" u="none" strike="noStrike" baseline="0">
              <a:solidFill>
                <a:srgbClr val="000000"/>
              </a:solidFill>
              <a:latin typeface="Britannic Bold"/>
            </a:rPr>
            <a:t>NOVEDADES</a:t>
          </a:r>
        </a:p>
      </xdr:txBody>
    </xdr:sp>
    <xdr:clientData/>
  </xdr:twoCellAnchor>
  <xdr:twoCellAnchor editAs="oneCell">
    <xdr:from>
      <xdr:col>1</xdr:col>
      <xdr:colOff>209550</xdr:colOff>
      <xdr:row>2</xdr:row>
      <xdr:rowOff>28575</xdr:rowOff>
    </xdr:from>
    <xdr:to>
      <xdr:col>10</xdr:col>
      <xdr:colOff>714375</xdr:colOff>
      <xdr:row>4</xdr:row>
      <xdr:rowOff>219075</xdr:rowOff>
    </xdr:to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762000" y="809625"/>
          <a:ext cx="5353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Escaleras y caballetes</a:t>
          </a:r>
        </a:p>
      </xdr:txBody>
    </xdr:sp>
    <xdr:clientData/>
  </xdr:twoCellAnchor>
  <xdr:twoCellAnchor editAs="oneCell">
    <xdr:from>
      <xdr:col>2</xdr:col>
      <xdr:colOff>514350</xdr:colOff>
      <xdr:row>4</xdr:row>
      <xdr:rowOff>19050</xdr:rowOff>
    </xdr:from>
    <xdr:to>
      <xdr:col>9</xdr:col>
      <xdr:colOff>6350</xdr:colOff>
      <xdr:row>7</xdr:row>
      <xdr:rowOff>38100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295400"/>
          <a:ext cx="3292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de madera</a:t>
          </a:r>
        </a:p>
      </xdr:txBody>
    </xdr:sp>
    <xdr:clientData/>
  </xdr:twoCellAnchor>
  <xdr:twoCellAnchor editAs="oneCell">
    <xdr:from>
      <xdr:col>2</xdr:col>
      <xdr:colOff>266700</xdr:colOff>
      <xdr:row>8</xdr:row>
      <xdr:rowOff>1</xdr:rowOff>
    </xdr:from>
    <xdr:to>
      <xdr:col>4</xdr:col>
      <xdr:colOff>409671</xdr:colOff>
      <xdr:row>17</xdr:row>
      <xdr:rowOff>84644</xdr:rowOff>
    </xdr:to>
    <xdr:pic>
      <xdr:nvPicPr>
        <xdr:cNvPr id="10" name="Imagen 7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2575" y="2190751"/>
          <a:ext cx="1124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8</xdr:row>
      <xdr:rowOff>9526</xdr:rowOff>
    </xdr:from>
    <xdr:to>
      <xdr:col>7</xdr:col>
      <xdr:colOff>25221</xdr:colOff>
      <xdr:row>17</xdr:row>
      <xdr:rowOff>94169</xdr:rowOff>
    </xdr:to>
    <xdr:pic>
      <xdr:nvPicPr>
        <xdr:cNvPr id="11" name="Imagen 8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0350" y="2200276"/>
          <a:ext cx="911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638197</xdr:colOff>
      <xdr:row>14</xdr:row>
      <xdr:rowOff>66675</xdr:rowOff>
    </xdr:from>
    <xdr:to>
      <xdr:col>10</xdr:col>
      <xdr:colOff>619125</xdr:colOff>
      <xdr:row>17</xdr:row>
      <xdr:rowOff>76625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7797" y="3857625"/>
          <a:ext cx="962003" cy="85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0</xdr:row>
      <xdr:rowOff>200025</xdr:rowOff>
    </xdr:from>
    <xdr:to>
      <xdr:col>11</xdr:col>
      <xdr:colOff>63500</xdr:colOff>
      <xdr:row>0</xdr:row>
      <xdr:rowOff>523875</xdr:rowOff>
    </xdr:to>
    <xdr:sp macro="" textlink="">
      <xdr:nvSpPr>
        <xdr:cNvPr id="13" name="CuadroTexto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5534025" y="200025"/>
          <a:ext cx="949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s-A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01-04-26</a:t>
          </a:r>
        </a:p>
      </xdr:txBody>
    </xdr:sp>
    <xdr:clientData/>
  </xdr:twoCellAnchor>
  <xdr:twoCellAnchor editAs="oneCell">
    <xdr:from>
      <xdr:col>0</xdr:col>
      <xdr:colOff>0</xdr:colOff>
      <xdr:row>8</xdr:row>
      <xdr:rowOff>19051</xdr:rowOff>
    </xdr:from>
    <xdr:to>
      <xdr:col>1</xdr:col>
      <xdr:colOff>679149</xdr:colOff>
      <xdr:row>17</xdr:row>
      <xdr:rowOff>87512</xdr:rowOff>
    </xdr:to>
    <xdr:pic>
      <xdr:nvPicPr>
        <xdr:cNvPr id="14" name="Imagen 1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09801"/>
          <a:ext cx="1231599" cy="2516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647701</xdr:colOff>
      <xdr:row>8</xdr:row>
      <xdr:rowOff>0</xdr:rowOff>
    </xdr:from>
    <xdr:to>
      <xdr:col>10</xdr:col>
      <xdr:colOff>603800</xdr:colOff>
      <xdr:row>13</xdr:row>
      <xdr:rowOff>164820</xdr:rowOff>
    </xdr:to>
    <xdr:pic>
      <xdr:nvPicPr>
        <xdr:cNvPr id="15" name="Imagen 12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67301" y="2190750"/>
          <a:ext cx="937174" cy="148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17</xdr:row>
      <xdr:rowOff>66675</xdr:rowOff>
    </xdr:from>
    <xdr:to>
      <xdr:col>1</xdr:col>
      <xdr:colOff>457200</xdr:colOff>
      <xdr:row>18</xdr:row>
      <xdr:rowOff>57150</xdr:rowOff>
    </xdr:to>
    <xdr:sp macro="" textlink="">
      <xdr:nvSpPr>
        <xdr:cNvPr id="16" name="CuadroTexto 2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381000" y="4705350"/>
          <a:ext cx="628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PINTOR</a:t>
          </a:r>
        </a:p>
      </xdr:txBody>
    </xdr:sp>
    <xdr:clientData/>
  </xdr:twoCellAnchor>
  <xdr:oneCellAnchor>
    <xdr:from>
      <xdr:col>2</xdr:col>
      <xdr:colOff>495300</xdr:colOff>
      <xdr:row>17</xdr:row>
      <xdr:rowOff>66675</xdr:rowOff>
    </xdr:from>
    <xdr:ext cx="771525" cy="228600"/>
    <xdr:sp macro="" textlink="">
      <xdr:nvSpPr>
        <xdr:cNvPr id="17" name="CuadroTexto 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781175" y="4705350"/>
          <a:ext cx="771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FAMILIAR</a:t>
          </a:r>
        </a:p>
      </xdr:txBody>
    </xdr:sp>
    <xdr:clientData/>
  </xdr:oneCellAnchor>
  <xdr:oneCellAnchor>
    <xdr:from>
      <xdr:col>4</xdr:col>
      <xdr:colOff>600075</xdr:colOff>
      <xdr:row>17</xdr:row>
      <xdr:rowOff>66675</xdr:rowOff>
    </xdr:from>
    <xdr:ext cx="866775" cy="228600"/>
    <xdr:sp macro="" textlink="">
      <xdr:nvSpPr>
        <xdr:cNvPr id="18" name="CuadroTexto 4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2867025" y="47053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BOMBERO</a:t>
          </a:r>
        </a:p>
      </xdr:txBody>
    </xdr:sp>
    <xdr:clientData/>
  </xdr:oneCellAnchor>
  <xdr:oneCellAnchor>
    <xdr:from>
      <xdr:col>9</xdr:col>
      <xdr:colOff>0</xdr:colOff>
      <xdr:row>13</xdr:row>
      <xdr:rowOff>142875</xdr:rowOff>
    </xdr:from>
    <xdr:ext cx="990600" cy="228600"/>
    <xdr:sp macro="" textlink="">
      <xdr:nvSpPr>
        <xdr:cNvPr id="19" name="CuadroTexto 5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5086350" y="3657600"/>
          <a:ext cx="990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CABALLETE</a:t>
          </a:r>
        </a:p>
      </xdr:txBody>
    </xdr:sp>
    <xdr:clientData/>
  </xdr:oneCellAnchor>
  <xdr:oneCellAnchor>
    <xdr:from>
      <xdr:col>9</xdr:col>
      <xdr:colOff>190500</xdr:colOff>
      <xdr:row>17</xdr:row>
      <xdr:rowOff>66675</xdr:rowOff>
    </xdr:from>
    <xdr:ext cx="581025" cy="228600"/>
    <xdr:sp macro="" textlink="">
      <xdr:nvSpPr>
        <xdr:cNvPr id="20" name="CuadroTexto 6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276850" y="4705350"/>
          <a:ext cx="581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TABLA</a:t>
          </a:r>
        </a:p>
      </xdr:txBody>
    </xdr:sp>
    <xdr:clientData/>
  </xdr:oneCellAnchor>
  <xdr:twoCellAnchor>
    <xdr:from>
      <xdr:col>7</xdr:col>
      <xdr:colOff>209550</xdr:colOff>
      <xdr:row>8</xdr:row>
      <xdr:rowOff>28575</xdr:rowOff>
    </xdr:from>
    <xdr:to>
      <xdr:col>8</xdr:col>
      <xdr:colOff>496234</xdr:colOff>
      <xdr:row>17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C821353-0F99-3EF9-3D37-29131517E3C6}"/>
            </a:ext>
          </a:extLst>
        </xdr:cNvPr>
        <xdr:cNvGrpSpPr/>
      </xdr:nvGrpSpPr>
      <xdr:grpSpPr>
        <a:xfrm>
          <a:off x="3895725" y="2219325"/>
          <a:ext cx="1020109" cy="2476499"/>
          <a:chOff x="3933825" y="2105025"/>
          <a:chExt cx="1171575" cy="2924175"/>
        </a:xfrm>
      </xdr:grpSpPr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33825" y="2105025"/>
            <a:ext cx="1171575" cy="29241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67175" y="2447924"/>
            <a:ext cx="907149" cy="22383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7</xdr:col>
      <xdr:colOff>238125</xdr:colOff>
      <xdr:row>17</xdr:row>
      <xdr:rowOff>66675</xdr:rowOff>
    </xdr:from>
    <xdr:ext cx="981075" cy="200119"/>
    <xdr:sp macro="" textlink="">
      <xdr:nvSpPr>
        <xdr:cNvPr id="26" name="CuadroTexto 4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3924300" y="4705350"/>
          <a:ext cx="981075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COMBINADA</a:t>
          </a:r>
        </a:p>
      </xdr:txBody>
    </xdr:sp>
    <xdr:clientData/>
  </xdr:oneCellAnchor>
  <xdr:twoCellAnchor>
    <xdr:from>
      <xdr:col>0</xdr:col>
      <xdr:colOff>28575</xdr:colOff>
      <xdr:row>0</xdr:row>
      <xdr:rowOff>47625</xdr:rowOff>
    </xdr:from>
    <xdr:to>
      <xdr:col>3</xdr:col>
      <xdr:colOff>266700</xdr:colOff>
      <xdr:row>0</xdr:row>
      <xdr:rowOff>510901</xdr:rowOff>
    </xdr:to>
    <xdr:pic>
      <xdr:nvPicPr>
        <xdr:cNvPr id="4" name="Picture 95">
          <a:extLst>
            <a:ext uri="{FF2B5EF4-FFF2-40B4-BE49-F238E27FC236}">
              <a16:creationId xmlns:a16="http://schemas.microsoft.com/office/drawing/2014/main" id="{4DDE7FF4-020C-4093-B298-5D696FCA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rige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dpk@dpksrl.com.ar" TargetMode="External"/><Relationship Id="rId1" Type="http://schemas.openxmlformats.org/officeDocument/2006/relationships/hyperlink" Target="http://www.dpksrl.com.ar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dpksrl.com.ar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dpk@dpksrl.com.ar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I133"/>
  <sheetViews>
    <sheetView showGridLines="0" tabSelected="1" zoomScaleNormal="100" zoomScaleSheetLayoutView="100" workbookViewId="0">
      <selection activeCell="AG20" sqref="AG20"/>
    </sheetView>
  </sheetViews>
  <sheetFormatPr baseColWidth="10" defaultRowHeight="12.75" x14ac:dyDescent="0.2"/>
  <cols>
    <col min="1" max="1" width="1.140625" style="300" customWidth="1"/>
    <col min="2" max="8" width="12" style="300" customWidth="1"/>
    <col min="9" max="9" width="12.5703125" style="300" customWidth="1"/>
    <col min="10" max="16384" width="11.42578125" style="300"/>
  </cols>
  <sheetData>
    <row r="1" spans="1:13" s="132" customFormat="1" ht="34.5" customHeight="1" x14ac:dyDescent="0.2">
      <c r="A1" s="799"/>
      <c r="B1" s="486"/>
      <c r="C1" s="486"/>
      <c r="D1" s="486"/>
      <c r="E1" s="486"/>
      <c r="F1" s="486"/>
      <c r="G1" s="486"/>
      <c r="H1" s="487"/>
      <c r="I1" s="488"/>
      <c r="J1" s="298"/>
      <c r="K1" s="298"/>
      <c r="L1" s="109"/>
    </row>
    <row r="2" spans="1:13" s="305" customFormat="1" ht="22.5" customHeight="1" x14ac:dyDescent="0.25">
      <c r="B2" s="489"/>
      <c r="C2" s="304"/>
      <c r="D2" s="304"/>
      <c r="E2" s="304"/>
      <c r="F2" s="304"/>
      <c r="G2" s="304"/>
      <c r="H2" s="943"/>
      <c r="I2" s="943"/>
      <c r="J2" s="304"/>
      <c r="K2" s="304"/>
      <c r="L2" s="303"/>
    </row>
    <row r="3" spans="1:13" s="132" customFormat="1" ht="33.75" customHeight="1" x14ac:dyDescent="0.2">
      <c r="B3" s="944"/>
      <c r="C3" s="944"/>
      <c r="D3" s="944"/>
      <c r="E3" s="944"/>
      <c r="F3" s="944"/>
      <c r="G3" s="944"/>
      <c r="H3" s="944"/>
      <c r="I3" s="944"/>
      <c r="J3" s="34"/>
      <c r="K3" s="299"/>
      <c r="L3" s="301"/>
      <c r="M3" s="302"/>
    </row>
    <row r="4" spans="1:13" s="132" customFormat="1" ht="6" customHeight="1" x14ac:dyDescent="0.2">
      <c r="B4" s="945"/>
      <c r="C4" s="945"/>
      <c r="D4" s="945"/>
      <c r="E4" s="945"/>
      <c r="F4" s="945"/>
      <c r="G4" s="945"/>
      <c r="H4" s="945"/>
      <c r="I4" s="945"/>
      <c r="J4" s="34"/>
      <c r="K4" s="299"/>
      <c r="L4" s="301"/>
      <c r="M4" s="302"/>
    </row>
    <row r="5" spans="1:13" s="459" customFormat="1" ht="15" customHeight="1" x14ac:dyDescent="0.25">
      <c r="B5" s="490"/>
      <c r="C5" s="491"/>
      <c r="D5" s="492"/>
      <c r="E5" s="492"/>
      <c r="F5" s="492"/>
      <c r="G5" s="492"/>
      <c r="H5" s="492"/>
      <c r="I5" s="492"/>
      <c r="K5" s="460"/>
      <c r="L5" s="320"/>
      <c r="M5" s="320"/>
    </row>
    <row r="6" spans="1:13" s="320" customFormat="1" ht="15" customHeight="1" x14ac:dyDescent="0.25">
      <c r="B6" s="490"/>
      <c r="C6" s="493"/>
      <c r="D6" s="492"/>
      <c r="E6" s="492"/>
      <c r="F6" s="492"/>
      <c r="G6" s="492"/>
      <c r="H6" s="492"/>
      <c r="I6" s="492"/>
    </row>
    <row r="7" spans="1:13" s="461" customFormat="1" ht="15" customHeight="1" x14ac:dyDescent="0.3">
      <c r="B7" s="490"/>
      <c r="C7" s="491"/>
      <c r="D7" s="492"/>
      <c r="E7" s="492"/>
      <c r="F7" s="492"/>
      <c r="G7" s="492"/>
      <c r="H7" s="492"/>
      <c r="I7" s="492"/>
    </row>
    <row r="8" spans="1:13" s="461" customFormat="1" ht="15" customHeight="1" x14ac:dyDescent="0.3">
      <c r="B8" s="490"/>
      <c r="C8" s="493"/>
      <c r="D8" s="492"/>
      <c r="E8" s="492"/>
      <c r="F8" s="492"/>
      <c r="G8" s="492"/>
      <c r="H8" s="492"/>
      <c r="I8" s="492"/>
      <c r="K8" s="462"/>
    </row>
    <row r="9" spans="1:13" s="461" customFormat="1" ht="15" customHeight="1" x14ac:dyDescent="0.3">
      <c r="B9" s="490"/>
      <c r="C9" s="491"/>
      <c r="D9" s="492"/>
      <c r="E9" s="492"/>
      <c r="F9" s="492"/>
      <c r="G9" s="492"/>
      <c r="H9" s="492"/>
      <c r="I9" s="492"/>
    </row>
    <row r="10" spans="1:13" s="461" customFormat="1" ht="15" customHeight="1" x14ac:dyDescent="0.3">
      <c r="B10" s="490"/>
      <c r="C10" s="493"/>
      <c r="D10" s="492"/>
      <c r="E10" s="492"/>
      <c r="F10" s="492"/>
      <c r="G10" s="492"/>
      <c r="H10" s="492"/>
      <c r="I10" s="492"/>
    </row>
    <row r="11" spans="1:13" s="461" customFormat="1" ht="15" customHeight="1" x14ac:dyDescent="0.3">
      <c r="B11" s="490"/>
      <c r="C11" s="491"/>
      <c r="D11" s="492"/>
      <c r="E11" s="492"/>
      <c r="F11" s="492"/>
      <c r="G11" s="492"/>
      <c r="H11" s="492"/>
      <c r="I11" s="492"/>
    </row>
    <row r="12" spans="1:13" s="461" customFormat="1" ht="15" customHeight="1" x14ac:dyDescent="0.3">
      <c r="B12" s="490"/>
      <c r="C12" s="493"/>
      <c r="D12" s="492"/>
      <c r="E12" s="492"/>
      <c r="F12" s="492"/>
      <c r="G12" s="492"/>
      <c r="H12" s="492"/>
      <c r="I12" s="492"/>
    </row>
    <row r="13" spans="1:13" s="461" customFormat="1" ht="15" customHeight="1" x14ac:dyDescent="0.3">
      <c r="B13" s="490"/>
      <c r="C13" s="491"/>
      <c r="D13" s="492"/>
      <c r="E13" s="492"/>
      <c r="F13" s="492"/>
      <c r="G13" s="492"/>
      <c r="H13" s="492"/>
      <c r="I13" s="492"/>
    </row>
    <row r="14" spans="1:13" s="461" customFormat="1" ht="15" customHeight="1" x14ac:dyDescent="0.3">
      <c r="B14" s="490"/>
      <c r="C14" s="493"/>
      <c r="D14" s="492"/>
      <c r="E14" s="492"/>
      <c r="F14" s="492"/>
      <c r="G14" s="492"/>
      <c r="H14" s="492"/>
      <c r="I14" s="492"/>
    </row>
    <row r="15" spans="1:13" s="461" customFormat="1" ht="15" customHeight="1" x14ac:dyDescent="0.3">
      <c r="B15" s="490"/>
      <c r="C15" s="491"/>
      <c r="D15" s="492"/>
      <c r="E15" s="492"/>
      <c r="F15" s="492"/>
      <c r="G15" s="492"/>
      <c r="H15" s="492"/>
      <c r="I15" s="492"/>
    </row>
    <row r="16" spans="1:13" s="461" customFormat="1" ht="15" customHeight="1" x14ac:dyDescent="0.3">
      <c r="B16" s="490"/>
      <c r="C16" s="493"/>
      <c r="D16" s="492"/>
      <c r="E16" s="492"/>
      <c r="F16" s="492"/>
      <c r="G16" s="492"/>
      <c r="H16" s="492"/>
      <c r="I16" s="492"/>
    </row>
    <row r="17" spans="2:35" s="461" customFormat="1" ht="15" customHeight="1" x14ac:dyDescent="0.3">
      <c r="B17" s="490"/>
      <c r="C17" s="491"/>
      <c r="D17" s="492"/>
      <c r="E17" s="492"/>
      <c r="F17" s="492"/>
      <c r="G17" s="492"/>
      <c r="H17" s="492"/>
      <c r="I17" s="492"/>
      <c r="AG17" s="45"/>
      <c r="AH17" s="45"/>
      <c r="AI17" s="82"/>
    </row>
    <row r="18" spans="2:35" s="461" customFormat="1" ht="15" customHeight="1" x14ac:dyDescent="0.3">
      <c r="B18" s="490"/>
      <c r="C18" s="493"/>
      <c r="D18" s="492"/>
      <c r="E18" s="492"/>
      <c r="F18" s="492"/>
      <c r="G18" s="492"/>
      <c r="H18" s="492"/>
      <c r="I18" s="492"/>
      <c r="AG18" s="45"/>
      <c r="AH18" s="45"/>
      <c r="AI18" s="82"/>
    </row>
    <row r="19" spans="2:35" s="461" customFormat="1" ht="15" customHeight="1" x14ac:dyDescent="0.3">
      <c r="B19" s="490"/>
      <c r="C19" s="491"/>
      <c r="D19" s="492"/>
      <c r="E19" s="492"/>
      <c r="F19" s="492"/>
      <c r="G19" s="492"/>
      <c r="H19" s="492"/>
      <c r="I19" s="492"/>
      <c r="AG19" s="45"/>
      <c r="AH19" s="45"/>
      <c r="AI19" s="82"/>
    </row>
    <row r="20" spans="2:35" s="461" customFormat="1" ht="15" customHeight="1" x14ac:dyDescent="0.3">
      <c r="B20" s="490"/>
      <c r="C20" s="493"/>
      <c r="D20" s="492"/>
      <c r="E20" s="492"/>
      <c r="F20" s="492"/>
      <c r="G20" s="492"/>
      <c r="H20" s="492"/>
      <c r="I20" s="492"/>
      <c r="AG20" s="45"/>
      <c r="AH20" s="45"/>
      <c r="AI20" s="82"/>
    </row>
    <row r="21" spans="2:35" s="461" customFormat="1" ht="15" customHeight="1" x14ac:dyDescent="0.3">
      <c r="B21" s="490"/>
      <c r="C21" s="491"/>
      <c r="D21" s="492"/>
      <c r="E21" s="492"/>
      <c r="F21" s="492"/>
      <c r="G21" s="492"/>
      <c r="H21" s="492"/>
      <c r="I21" s="492"/>
      <c r="AG21" s="45"/>
      <c r="AH21" s="45"/>
      <c r="AI21" s="82"/>
    </row>
    <row r="22" spans="2:35" s="461" customFormat="1" ht="15" customHeight="1" x14ac:dyDescent="0.3">
      <c r="B22" s="490"/>
      <c r="C22" s="493"/>
      <c r="D22" s="492"/>
      <c r="E22" s="492"/>
      <c r="F22" s="492"/>
      <c r="G22" s="492"/>
      <c r="H22" s="492"/>
      <c r="I22" s="492"/>
      <c r="AG22" s="45"/>
      <c r="AH22" s="45"/>
      <c r="AI22" s="82"/>
    </row>
    <row r="23" spans="2:35" s="461" customFormat="1" ht="15" customHeight="1" x14ac:dyDescent="0.3">
      <c r="B23" s="490"/>
      <c r="C23" s="491"/>
      <c r="D23" s="492"/>
      <c r="E23" s="492"/>
      <c r="F23" s="492"/>
      <c r="G23" s="492"/>
      <c r="H23" s="492"/>
      <c r="I23" s="492"/>
      <c r="AG23" s="45"/>
      <c r="AH23" s="45"/>
      <c r="AI23" s="82"/>
    </row>
    <row r="24" spans="2:35" s="461" customFormat="1" ht="15" customHeight="1" x14ac:dyDescent="0.3">
      <c r="B24" s="490"/>
      <c r="C24" s="493"/>
      <c r="D24" s="492"/>
      <c r="E24" s="492"/>
      <c r="F24" s="492"/>
      <c r="G24" s="492"/>
      <c r="H24" s="492"/>
      <c r="I24" s="492"/>
      <c r="AG24" s="45"/>
      <c r="AH24" s="45"/>
      <c r="AI24" s="82"/>
    </row>
    <row r="25" spans="2:35" s="461" customFormat="1" ht="15" customHeight="1" x14ac:dyDescent="0.3">
      <c r="B25" s="490"/>
      <c r="C25" s="491"/>
      <c r="D25" s="492"/>
      <c r="E25" s="492"/>
      <c r="F25" s="492"/>
      <c r="G25" s="492"/>
      <c r="H25" s="492"/>
      <c r="I25" s="492"/>
      <c r="AG25" s="45"/>
      <c r="AH25" s="45"/>
      <c r="AI25" s="82"/>
    </row>
    <row r="26" spans="2:35" s="461" customFormat="1" ht="15" customHeight="1" x14ac:dyDescent="0.3">
      <c r="B26" s="490"/>
      <c r="C26" s="493"/>
      <c r="D26" s="492"/>
      <c r="E26" s="492"/>
      <c r="F26" s="492"/>
      <c r="G26" s="492"/>
      <c r="H26" s="492"/>
      <c r="I26" s="492"/>
      <c r="AG26" s="45"/>
      <c r="AH26" s="45"/>
      <c r="AI26" s="82"/>
    </row>
    <row r="27" spans="2:35" s="461" customFormat="1" ht="15" customHeight="1" x14ac:dyDescent="0.3">
      <c r="B27" s="490"/>
      <c r="C27" s="491"/>
      <c r="D27" s="492"/>
      <c r="E27" s="492"/>
      <c r="F27" s="492"/>
      <c r="G27" s="492"/>
      <c r="H27" s="492"/>
      <c r="I27" s="492"/>
      <c r="AG27" s="45"/>
      <c r="AH27" s="45"/>
      <c r="AI27" s="82"/>
    </row>
    <row r="28" spans="2:35" s="461" customFormat="1" ht="15" customHeight="1" x14ac:dyDescent="0.3">
      <c r="B28" s="490"/>
      <c r="C28" s="493"/>
      <c r="D28" s="492"/>
      <c r="E28" s="492"/>
      <c r="F28" s="492"/>
      <c r="G28" s="492"/>
      <c r="H28" s="492"/>
      <c r="I28" s="492"/>
      <c r="AG28" s="45"/>
      <c r="AH28" s="45"/>
      <c r="AI28" s="82"/>
    </row>
    <row r="29" spans="2:35" s="461" customFormat="1" ht="15" customHeight="1" x14ac:dyDescent="0.3">
      <c r="B29" s="490"/>
      <c r="C29" s="491"/>
      <c r="D29" s="492"/>
      <c r="E29" s="492"/>
      <c r="F29" s="492"/>
      <c r="G29" s="492"/>
      <c r="H29" s="492"/>
      <c r="I29" s="492"/>
      <c r="AG29" s="45"/>
      <c r="AH29" s="45"/>
      <c r="AI29" s="82"/>
    </row>
    <row r="30" spans="2:35" s="461" customFormat="1" ht="15" customHeight="1" x14ac:dyDescent="0.3">
      <c r="B30" s="490"/>
      <c r="C30" s="493"/>
      <c r="D30" s="492"/>
      <c r="E30" s="492"/>
      <c r="F30" s="492"/>
      <c r="G30" s="492"/>
      <c r="H30" s="492"/>
      <c r="I30" s="492"/>
      <c r="AG30" s="45"/>
      <c r="AH30" s="45"/>
      <c r="AI30" s="82"/>
    </row>
    <row r="31" spans="2:35" s="461" customFormat="1" ht="15" customHeight="1" x14ac:dyDescent="0.3">
      <c r="B31" s="490"/>
      <c r="C31" s="491"/>
      <c r="D31" s="492"/>
      <c r="E31" s="492"/>
      <c r="F31" s="492"/>
      <c r="G31" s="492"/>
      <c r="H31" s="492"/>
      <c r="I31" s="492"/>
      <c r="AG31" s="45"/>
      <c r="AH31" s="45"/>
      <c r="AI31" s="82"/>
    </row>
    <row r="32" spans="2:35" s="461" customFormat="1" ht="15" customHeight="1" x14ac:dyDescent="0.3">
      <c r="B32" s="490"/>
      <c r="C32" s="493"/>
      <c r="D32" s="492"/>
      <c r="E32" s="492"/>
      <c r="F32" s="492"/>
      <c r="G32" s="492"/>
      <c r="H32" s="492"/>
      <c r="I32" s="492"/>
      <c r="AG32" s="45"/>
      <c r="AH32" s="45"/>
      <c r="AI32" s="82"/>
    </row>
    <row r="33" spans="2:35" s="461" customFormat="1" ht="15" customHeight="1" x14ac:dyDescent="0.3">
      <c r="B33" s="490"/>
      <c r="C33" s="491"/>
      <c r="D33" s="492"/>
      <c r="E33" s="492"/>
      <c r="F33" s="492"/>
      <c r="G33" s="492"/>
      <c r="H33" s="492"/>
      <c r="I33" s="492"/>
      <c r="AG33" s="45"/>
      <c r="AH33" s="45"/>
      <c r="AI33" s="82"/>
    </row>
    <row r="34" spans="2:35" s="461" customFormat="1" ht="15" customHeight="1" x14ac:dyDescent="0.3">
      <c r="B34" s="490"/>
      <c r="C34" s="493"/>
      <c r="D34" s="492"/>
      <c r="E34" s="492"/>
      <c r="F34" s="492"/>
      <c r="G34" s="492"/>
      <c r="H34" s="492"/>
      <c r="I34" s="492"/>
      <c r="AG34" s="45"/>
      <c r="AH34" s="45"/>
      <c r="AI34" s="82"/>
    </row>
    <row r="35" spans="2:35" s="461" customFormat="1" ht="15" customHeight="1" x14ac:dyDescent="0.3">
      <c r="B35" s="490"/>
      <c r="C35" s="491"/>
      <c r="D35" s="492"/>
      <c r="E35" s="492"/>
      <c r="F35" s="492"/>
      <c r="G35" s="494"/>
      <c r="H35" s="494"/>
      <c r="I35" s="492"/>
      <c r="AG35" s="45"/>
      <c r="AH35" s="45"/>
      <c r="AI35" s="82"/>
    </row>
    <row r="36" spans="2:35" s="461" customFormat="1" ht="15" customHeight="1" x14ac:dyDescent="0.3">
      <c r="B36" s="490"/>
      <c r="C36" s="493"/>
      <c r="D36" s="492"/>
      <c r="E36" s="492"/>
      <c r="F36" s="492"/>
      <c r="G36" s="492"/>
      <c r="H36" s="492"/>
      <c r="I36" s="492"/>
      <c r="AG36" s="45"/>
      <c r="AH36" s="45"/>
      <c r="AI36" s="82"/>
    </row>
    <row r="37" spans="2:35" s="461" customFormat="1" ht="15" customHeight="1" x14ac:dyDescent="0.3">
      <c r="B37" s="490"/>
      <c r="C37" s="491"/>
      <c r="D37" s="495"/>
      <c r="E37" s="492"/>
      <c r="F37" s="492"/>
      <c r="G37" s="492"/>
      <c r="H37" s="492"/>
      <c r="I37" s="492"/>
      <c r="AG37" s="45"/>
      <c r="AH37" s="45"/>
      <c r="AI37" s="82"/>
    </row>
    <row r="38" spans="2:35" s="461" customFormat="1" ht="15" customHeight="1" x14ac:dyDescent="0.3">
      <c r="B38" s="490"/>
      <c r="C38" s="493"/>
      <c r="D38" s="492"/>
      <c r="E38" s="492"/>
      <c r="F38" s="492"/>
      <c r="G38" s="492"/>
      <c r="H38" s="492"/>
      <c r="I38" s="492"/>
      <c r="AG38" s="45"/>
      <c r="AH38" s="45"/>
      <c r="AI38" s="82"/>
    </row>
    <row r="39" spans="2:35" s="461" customFormat="1" ht="15" customHeight="1" x14ac:dyDescent="0.3">
      <c r="B39" s="490"/>
      <c r="C39" s="491"/>
      <c r="D39" s="492"/>
      <c r="E39" s="492"/>
      <c r="F39" s="492"/>
      <c r="G39" s="492"/>
      <c r="H39" s="492"/>
      <c r="I39" s="492"/>
      <c r="AG39" s="45"/>
      <c r="AH39" s="45"/>
      <c r="AI39" s="82"/>
    </row>
    <row r="40" spans="2:35" s="461" customFormat="1" ht="15" customHeight="1" x14ac:dyDescent="0.3">
      <c r="B40" s="490"/>
      <c r="C40" s="493"/>
      <c r="D40" s="492"/>
      <c r="E40" s="492"/>
      <c r="F40" s="492"/>
      <c r="G40" s="492"/>
      <c r="H40" s="492"/>
      <c r="I40" s="492"/>
      <c r="AG40" s="45"/>
      <c r="AH40" s="45"/>
      <c r="AI40" s="82"/>
    </row>
    <row r="41" spans="2:35" s="461" customFormat="1" ht="15" customHeight="1" x14ac:dyDescent="0.3">
      <c r="B41" s="490"/>
      <c r="C41" s="491"/>
      <c r="D41" s="492"/>
      <c r="E41" s="492"/>
      <c r="F41" s="492"/>
      <c r="G41" s="492"/>
      <c r="H41" s="492"/>
      <c r="I41" s="492"/>
      <c r="AG41" s="45"/>
      <c r="AH41" s="45"/>
      <c r="AI41" s="82"/>
    </row>
    <row r="42" spans="2:35" s="461" customFormat="1" ht="15" customHeight="1" x14ac:dyDescent="0.3">
      <c r="B42" s="490"/>
      <c r="C42" s="493"/>
      <c r="D42" s="492"/>
      <c r="E42" s="492"/>
      <c r="F42" s="492"/>
      <c r="G42" s="492"/>
      <c r="H42" s="492"/>
      <c r="I42" s="492"/>
      <c r="AG42" s="45"/>
      <c r="AH42" s="45"/>
      <c r="AI42" s="82"/>
    </row>
    <row r="43" spans="2:35" s="461" customFormat="1" ht="15" customHeight="1" x14ac:dyDescent="0.3">
      <c r="B43" s="490"/>
      <c r="C43" s="491"/>
      <c r="D43" s="492"/>
      <c r="E43" s="492"/>
      <c r="F43" s="492"/>
      <c r="G43" s="492"/>
      <c r="H43" s="492"/>
      <c r="I43" s="492"/>
      <c r="AG43" s="45"/>
      <c r="AH43" s="45"/>
      <c r="AI43" s="82"/>
    </row>
    <row r="44" spans="2:35" s="461" customFormat="1" ht="15" customHeight="1" x14ac:dyDescent="0.3">
      <c r="B44" s="496"/>
      <c r="C44" s="497"/>
      <c r="D44" s="498"/>
      <c r="E44" s="498"/>
      <c r="F44" s="498"/>
      <c r="G44" s="498"/>
      <c r="H44" s="498"/>
      <c r="I44" s="498"/>
      <c r="AG44" s="45"/>
      <c r="AH44" s="45"/>
      <c r="AI44" s="82"/>
    </row>
    <row r="45" spans="2:35" s="461" customFormat="1" ht="15" customHeight="1" x14ac:dyDescent="0.3">
      <c r="B45" s="499"/>
      <c r="C45" s="493"/>
      <c r="D45" s="492"/>
      <c r="E45" s="500"/>
      <c r="F45" s="500"/>
      <c r="G45" s="500"/>
      <c r="H45" s="500"/>
      <c r="I45" s="500"/>
      <c r="AG45" s="45"/>
      <c r="AH45" s="45"/>
      <c r="AI45" s="82"/>
    </row>
    <row r="46" spans="2:35" s="461" customFormat="1" ht="15" customHeight="1" x14ac:dyDescent="0.3">
      <c r="AG46" s="45"/>
      <c r="AH46" s="45"/>
      <c r="AI46" s="82"/>
    </row>
    <row r="47" spans="2:35" s="461" customFormat="1" ht="15" customHeight="1" x14ac:dyDescent="0.3">
      <c r="B47" s="490"/>
      <c r="C47" s="491"/>
      <c r="D47" s="492"/>
      <c r="E47" s="492"/>
      <c r="F47" s="492"/>
      <c r="G47" s="492"/>
      <c r="H47" s="492"/>
      <c r="I47" s="492"/>
      <c r="AG47" s="45"/>
      <c r="AH47" s="45"/>
      <c r="AI47" s="82"/>
    </row>
    <row r="48" spans="2:35" s="461" customFormat="1" ht="15" customHeight="1" x14ac:dyDescent="0.3">
      <c r="B48" s="463"/>
      <c r="AG48" s="45"/>
      <c r="AH48" s="45"/>
      <c r="AI48" s="82"/>
    </row>
    <row r="49" spans="2:35" s="461" customFormat="1" ht="15" customHeight="1" x14ac:dyDescent="0.3">
      <c r="B49" s="490"/>
      <c r="C49" s="491"/>
      <c r="D49" s="492"/>
      <c r="E49" s="492"/>
      <c r="F49" s="492"/>
      <c r="G49" s="492"/>
      <c r="H49" s="492"/>
      <c r="AG49" s="45"/>
      <c r="AH49" s="45"/>
      <c r="AI49" s="82"/>
    </row>
    <row r="50" spans="2:35" s="461" customFormat="1" ht="15" customHeight="1" x14ac:dyDescent="0.3">
      <c r="B50" s="463"/>
      <c r="AG50" s="45"/>
      <c r="AH50" s="45"/>
      <c r="AI50" s="82"/>
    </row>
    <row r="51" spans="2:35" s="461" customFormat="1" ht="16.5" customHeight="1" x14ac:dyDescent="0.3">
      <c r="B51" s="490"/>
      <c r="C51" s="491"/>
      <c r="D51" s="492"/>
      <c r="E51" s="320"/>
      <c r="F51" s="320"/>
      <c r="G51" s="320"/>
      <c r="H51" s="320"/>
      <c r="I51" s="320"/>
      <c r="AG51" s="45"/>
      <c r="AH51" s="45"/>
      <c r="AI51" s="82"/>
    </row>
    <row r="52" spans="2:35" ht="16.5" customHeight="1" x14ac:dyDescent="0.2">
      <c r="AG52" s="45"/>
      <c r="AH52" s="45"/>
      <c r="AI52" s="82"/>
    </row>
    <row r="53" spans="2:35" ht="15" customHeight="1" x14ac:dyDescent="0.2">
      <c r="AG53" s="45"/>
      <c r="AH53" s="45"/>
      <c r="AI53" s="82"/>
    </row>
    <row r="54" spans="2:35" x14ac:dyDescent="0.2">
      <c r="AG54" s="45"/>
      <c r="AH54" s="45"/>
      <c r="AI54" s="82"/>
    </row>
    <row r="55" spans="2:35" x14ac:dyDescent="0.2">
      <c r="AG55" s="45"/>
      <c r="AH55" s="45"/>
      <c r="AI55" s="82"/>
    </row>
    <row r="56" spans="2:35" x14ac:dyDescent="0.2">
      <c r="AG56" s="45"/>
      <c r="AH56" s="45"/>
      <c r="AI56" s="82"/>
    </row>
    <row r="57" spans="2:35" x14ac:dyDescent="0.2">
      <c r="AG57" s="45"/>
      <c r="AH57" s="45"/>
      <c r="AI57" s="82"/>
    </row>
    <row r="58" spans="2:35" x14ac:dyDescent="0.2">
      <c r="AG58" s="45"/>
      <c r="AH58" s="45"/>
      <c r="AI58" s="82"/>
    </row>
    <row r="59" spans="2:35" x14ac:dyDescent="0.2">
      <c r="AG59" s="45"/>
      <c r="AH59" s="45"/>
      <c r="AI59" s="82"/>
    </row>
    <row r="60" spans="2:35" x14ac:dyDescent="0.2">
      <c r="AG60" s="45"/>
      <c r="AH60" s="45"/>
      <c r="AI60" s="82"/>
    </row>
    <row r="61" spans="2:35" x14ac:dyDescent="0.2">
      <c r="AG61" s="45"/>
      <c r="AH61" s="45"/>
      <c r="AI61" s="82"/>
    </row>
    <row r="62" spans="2:35" x14ac:dyDescent="0.2">
      <c r="AG62" s="45"/>
      <c r="AH62" s="45"/>
      <c r="AI62" s="82"/>
    </row>
    <row r="63" spans="2:35" x14ac:dyDescent="0.2">
      <c r="AG63" s="45"/>
      <c r="AH63" s="45"/>
      <c r="AI63" s="82"/>
    </row>
    <row r="64" spans="2:35" x14ac:dyDescent="0.2">
      <c r="AG64" s="45"/>
      <c r="AH64" s="45"/>
      <c r="AI64" s="82"/>
    </row>
    <row r="65" spans="33:35" x14ac:dyDescent="0.2">
      <c r="AG65" s="45"/>
      <c r="AH65" s="45"/>
      <c r="AI65" s="82"/>
    </row>
    <row r="66" spans="33:35" x14ac:dyDescent="0.2">
      <c r="AG66" s="45"/>
      <c r="AH66" s="45"/>
      <c r="AI66" s="82"/>
    </row>
    <row r="67" spans="33:35" x14ac:dyDescent="0.2">
      <c r="AG67" s="45"/>
      <c r="AH67" s="45"/>
      <c r="AI67" s="82"/>
    </row>
    <row r="68" spans="33:35" x14ac:dyDescent="0.2">
      <c r="AG68" s="45"/>
      <c r="AH68" s="45"/>
      <c r="AI68" s="82"/>
    </row>
    <row r="69" spans="33:35" x14ac:dyDescent="0.2">
      <c r="AG69" s="45"/>
      <c r="AH69" s="45"/>
      <c r="AI69" s="82"/>
    </row>
    <row r="70" spans="33:35" x14ac:dyDescent="0.2">
      <c r="AG70" s="45"/>
      <c r="AH70" s="45"/>
      <c r="AI70" s="82"/>
    </row>
    <row r="71" spans="33:35" x14ac:dyDescent="0.2">
      <c r="AG71" s="45"/>
      <c r="AH71" s="45"/>
      <c r="AI71" s="82"/>
    </row>
    <row r="72" spans="33:35" x14ac:dyDescent="0.2">
      <c r="AG72" s="45"/>
      <c r="AH72" s="45"/>
      <c r="AI72" s="82"/>
    </row>
    <row r="73" spans="33:35" x14ac:dyDescent="0.2">
      <c r="AG73" s="45"/>
      <c r="AH73" s="45"/>
      <c r="AI73" s="82"/>
    </row>
    <row r="74" spans="33:35" x14ac:dyDescent="0.2">
      <c r="AG74" s="45"/>
      <c r="AH74" s="45"/>
      <c r="AI74" s="82"/>
    </row>
    <row r="75" spans="33:35" x14ac:dyDescent="0.2">
      <c r="AG75" s="45"/>
      <c r="AH75" s="45"/>
      <c r="AI75" s="82"/>
    </row>
    <row r="76" spans="33:35" x14ac:dyDescent="0.2">
      <c r="AG76" s="45"/>
      <c r="AH76" s="45"/>
      <c r="AI76" s="82"/>
    </row>
    <row r="77" spans="33:35" x14ac:dyDescent="0.2">
      <c r="AG77" s="45"/>
      <c r="AH77" s="45"/>
      <c r="AI77" s="82"/>
    </row>
    <row r="78" spans="33:35" x14ac:dyDescent="0.2">
      <c r="AG78" s="45"/>
      <c r="AH78" s="45"/>
      <c r="AI78" s="82"/>
    </row>
    <row r="79" spans="33:35" x14ac:dyDescent="0.2">
      <c r="AG79" s="45"/>
      <c r="AH79" s="45"/>
      <c r="AI79" s="82"/>
    </row>
    <row r="80" spans="33:35" x14ac:dyDescent="0.2">
      <c r="AG80" s="45"/>
      <c r="AH80" s="45"/>
      <c r="AI80" s="82"/>
    </row>
    <row r="81" spans="33:35" x14ac:dyDescent="0.2">
      <c r="AG81" s="45"/>
      <c r="AH81" s="45"/>
      <c r="AI81" s="82"/>
    </row>
    <row r="82" spans="33:35" x14ac:dyDescent="0.2">
      <c r="AG82" s="45"/>
      <c r="AH82" s="45"/>
      <c r="AI82" s="82"/>
    </row>
    <row r="83" spans="33:35" x14ac:dyDescent="0.2">
      <c r="AG83" s="45"/>
      <c r="AH83" s="45"/>
      <c r="AI83" s="82"/>
    </row>
    <row r="84" spans="33:35" x14ac:dyDescent="0.2">
      <c r="AG84" s="45"/>
      <c r="AH84" s="45"/>
      <c r="AI84" s="82"/>
    </row>
    <row r="85" spans="33:35" x14ac:dyDescent="0.2">
      <c r="AG85" s="45"/>
      <c r="AH85" s="45"/>
      <c r="AI85" s="82"/>
    </row>
    <row r="86" spans="33:35" x14ac:dyDescent="0.2">
      <c r="AG86" s="45"/>
      <c r="AH86" s="45"/>
      <c r="AI86" s="82"/>
    </row>
    <row r="87" spans="33:35" x14ac:dyDescent="0.2">
      <c r="AG87" s="45"/>
      <c r="AH87" s="45"/>
      <c r="AI87" s="82"/>
    </row>
    <row r="88" spans="33:35" x14ac:dyDescent="0.2">
      <c r="AG88" s="103"/>
      <c r="AH88" s="103"/>
      <c r="AI88" s="104"/>
    </row>
    <row r="89" spans="33:35" x14ac:dyDescent="0.2">
      <c r="AG89" s="103"/>
      <c r="AH89" s="103"/>
      <c r="AI89" s="104"/>
    </row>
    <row r="90" spans="33:35" x14ac:dyDescent="0.2">
      <c r="AG90" s="103"/>
      <c r="AH90" s="103"/>
      <c r="AI90" s="104"/>
    </row>
    <row r="91" spans="33:35" x14ac:dyDescent="0.2">
      <c r="AG91" s="103"/>
      <c r="AH91" s="103"/>
      <c r="AI91" s="104"/>
    </row>
    <row r="92" spans="33:35" x14ac:dyDescent="0.2">
      <c r="AG92" s="103"/>
      <c r="AH92" s="103"/>
      <c r="AI92" s="104"/>
    </row>
    <row r="93" spans="33:35" x14ac:dyDescent="0.2">
      <c r="AG93" s="103"/>
      <c r="AH93" s="103"/>
      <c r="AI93" s="104"/>
    </row>
    <row r="94" spans="33:35" x14ac:dyDescent="0.2">
      <c r="AG94" s="103"/>
      <c r="AH94" s="103"/>
      <c r="AI94" s="104"/>
    </row>
    <row r="95" spans="33:35" x14ac:dyDescent="0.2">
      <c r="AG95" s="103"/>
      <c r="AH95" s="103"/>
      <c r="AI95" s="104"/>
    </row>
    <row r="96" spans="33:35" x14ac:dyDescent="0.2">
      <c r="AG96" s="103"/>
      <c r="AH96" s="103"/>
      <c r="AI96" s="104"/>
    </row>
    <row r="97" spans="33:35" x14ac:dyDescent="0.2">
      <c r="AG97" s="103"/>
      <c r="AH97" s="103"/>
      <c r="AI97" s="104"/>
    </row>
    <row r="98" spans="33:35" x14ac:dyDescent="0.2">
      <c r="AG98" s="103"/>
      <c r="AH98" s="103"/>
      <c r="AI98" s="104"/>
    </row>
    <row r="99" spans="33:35" x14ac:dyDescent="0.2">
      <c r="AG99" s="103"/>
      <c r="AH99" s="103"/>
      <c r="AI99" s="104"/>
    </row>
    <row r="100" spans="33:35" x14ac:dyDescent="0.2">
      <c r="AG100" s="103"/>
      <c r="AH100" s="103"/>
      <c r="AI100" s="104"/>
    </row>
    <row r="101" spans="33:35" x14ac:dyDescent="0.2">
      <c r="AG101" s="103"/>
      <c r="AH101" s="103"/>
      <c r="AI101" s="104"/>
    </row>
    <row r="102" spans="33:35" x14ac:dyDescent="0.2">
      <c r="AG102" s="103"/>
      <c r="AH102" s="103"/>
      <c r="AI102" s="104"/>
    </row>
    <row r="103" spans="33:35" x14ac:dyDescent="0.2">
      <c r="AG103" s="103"/>
      <c r="AH103" s="103"/>
      <c r="AI103" s="104"/>
    </row>
    <row r="104" spans="33:35" x14ac:dyDescent="0.2">
      <c r="AG104" s="103"/>
      <c r="AH104" s="103"/>
      <c r="AI104" s="104"/>
    </row>
    <row r="105" spans="33:35" x14ac:dyDescent="0.2">
      <c r="AG105" s="103"/>
      <c r="AH105" s="103"/>
      <c r="AI105" s="104"/>
    </row>
    <row r="106" spans="33:35" x14ac:dyDescent="0.2">
      <c r="AG106" s="103"/>
      <c r="AH106" s="103"/>
      <c r="AI106" s="104"/>
    </row>
    <row r="107" spans="33:35" x14ac:dyDescent="0.2">
      <c r="AG107" s="103"/>
      <c r="AH107" s="103"/>
      <c r="AI107" s="104"/>
    </row>
    <row r="108" spans="33:35" x14ac:dyDescent="0.2">
      <c r="AG108" s="103"/>
      <c r="AH108" s="103"/>
      <c r="AI108" s="104"/>
    </row>
    <row r="109" spans="33:35" x14ac:dyDescent="0.2">
      <c r="AG109" s="103"/>
      <c r="AH109" s="103"/>
      <c r="AI109" s="104"/>
    </row>
    <row r="110" spans="33:35" x14ac:dyDescent="0.2">
      <c r="AG110" s="45"/>
      <c r="AH110" s="45"/>
      <c r="AI110" s="82"/>
    </row>
    <row r="111" spans="33:35" x14ac:dyDescent="0.2">
      <c r="AG111" s="45"/>
      <c r="AH111" s="45"/>
      <c r="AI111" s="82"/>
    </row>
    <row r="112" spans="33:35" x14ac:dyDescent="0.2">
      <c r="AG112" s="45"/>
      <c r="AH112" s="45"/>
      <c r="AI112" s="82"/>
    </row>
    <row r="113" spans="33:35" x14ac:dyDescent="0.2">
      <c r="AG113" s="45"/>
      <c r="AH113" s="45"/>
      <c r="AI113" s="82"/>
    </row>
    <row r="114" spans="33:35" x14ac:dyDescent="0.2">
      <c r="AG114" s="45"/>
      <c r="AH114" s="45"/>
      <c r="AI114" s="82"/>
    </row>
    <row r="115" spans="33:35" x14ac:dyDescent="0.2">
      <c r="AG115" s="45"/>
      <c r="AH115" s="45"/>
      <c r="AI115" s="82"/>
    </row>
    <row r="116" spans="33:35" x14ac:dyDescent="0.2">
      <c r="AG116" s="45"/>
      <c r="AH116" s="45"/>
      <c r="AI116" s="82"/>
    </row>
    <row r="117" spans="33:35" x14ac:dyDescent="0.2">
      <c r="AG117" s="45"/>
      <c r="AH117" s="45"/>
      <c r="AI117" s="82"/>
    </row>
    <row r="118" spans="33:35" x14ac:dyDescent="0.2">
      <c r="AG118" s="45"/>
      <c r="AH118" s="45"/>
      <c r="AI118" s="82"/>
    </row>
    <row r="119" spans="33:35" x14ac:dyDescent="0.2">
      <c r="AG119" s="45"/>
      <c r="AH119" s="45"/>
      <c r="AI119" s="82"/>
    </row>
    <row r="120" spans="33:35" x14ac:dyDescent="0.2">
      <c r="AG120" s="45"/>
      <c r="AH120" s="45"/>
      <c r="AI120" s="82"/>
    </row>
    <row r="121" spans="33:35" x14ac:dyDescent="0.2">
      <c r="AG121" s="45"/>
      <c r="AH121" s="45"/>
      <c r="AI121" s="82"/>
    </row>
    <row r="122" spans="33:35" x14ac:dyDescent="0.2">
      <c r="AG122" s="45"/>
      <c r="AH122" s="45"/>
      <c r="AI122" s="82"/>
    </row>
    <row r="123" spans="33:35" x14ac:dyDescent="0.2">
      <c r="AG123" s="45"/>
      <c r="AH123" s="45"/>
      <c r="AI123" s="82"/>
    </row>
    <row r="124" spans="33:35" x14ac:dyDescent="0.2">
      <c r="AG124" s="45"/>
      <c r="AH124" s="45"/>
      <c r="AI124" s="82"/>
    </row>
    <row r="125" spans="33:35" x14ac:dyDescent="0.2">
      <c r="AG125" s="45"/>
      <c r="AH125" s="45"/>
      <c r="AI125" s="82"/>
    </row>
    <row r="126" spans="33:35" x14ac:dyDescent="0.2">
      <c r="AG126" s="45"/>
      <c r="AH126" s="45"/>
      <c r="AI126" s="82"/>
    </row>
    <row r="127" spans="33:35" x14ac:dyDescent="0.2">
      <c r="AG127" s="45"/>
      <c r="AH127" s="45"/>
      <c r="AI127" s="82"/>
    </row>
    <row r="128" spans="33:35" x14ac:dyDescent="0.2">
      <c r="AG128" s="45"/>
      <c r="AH128" s="45"/>
      <c r="AI128" s="82"/>
    </row>
    <row r="129" spans="33:35" x14ac:dyDescent="0.2">
      <c r="AG129" s="45"/>
      <c r="AH129" s="45"/>
      <c r="AI129" s="82"/>
    </row>
    <row r="130" spans="33:35" x14ac:dyDescent="0.2">
      <c r="AG130" s="45"/>
      <c r="AH130" s="45"/>
      <c r="AI130" s="82"/>
    </row>
    <row r="131" spans="33:35" x14ac:dyDescent="0.2">
      <c r="AG131" s="45"/>
      <c r="AH131" s="45"/>
      <c r="AI131" s="82"/>
    </row>
    <row r="132" spans="33:35" x14ac:dyDescent="0.2">
      <c r="AG132" s="45"/>
      <c r="AH132" s="45"/>
      <c r="AI132" s="82"/>
    </row>
    <row r="133" spans="33:35" x14ac:dyDescent="0.2">
      <c r="AG133" s="45"/>
      <c r="AH133" s="45"/>
      <c r="AI133" s="82"/>
    </row>
  </sheetData>
  <mergeCells count="3">
    <mergeCell ref="H2:I2"/>
    <mergeCell ref="B3:I3"/>
    <mergeCell ref="B4:I4"/>
  </mergeCells>
  <pageMargins left="0.39370078740157483" right="0" top="0.55118110236220474" bottom="0.59055118110236227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V56"/>
  <sheetViews>
    <sheetView showGridLines="0" zoomScaleNormal="100" zoomScaleSheetLayoutView="100" workbookViewId="0">
      <selection activeCell="H57" sqref="H57"/>
    </sheetView>
  </sheetViews>
  <sheetFormatPr baseColWidth="10" defaultColWidth="9.140625" defaultRowHeight="19.5" x14ac:dyDescent="0.2"/>
  <cols>
    <col min="1" max="1" width="6.140625" style="178" customWidth="1"/>
    <col min="2" max="2" width="12.7109375" style="178" customWidth="1"/>
    <col min="3" max="5" width="22.140625" style="178" customWidth="1"/>
    <col min="6" max="6" width="10.42578125" style="178" customWidth="1"/>
    <col min="7" max="7" width="14.85546875" style="178" customWidth="1"/>
    <col min="8" max="8" width="10.28515625" style="674" customWidth="1"/>
    <col min="9" max="9" width="46.42578125" style="675" customWidth="1"/>
    <col min="10" max="10" width="8.85546875" style="676" customWidth="1"/>
    <col min="11" max="11" width="14.140625" style="906" bestFit="1" customWidth="1"/>
    <col min="12" max="16384" width="9.140625" style="178"/>
  </cols>
  <sheetData>
    <row r="1" spans="1:22" ht="42" customHeight="1" thickBot="1" x14ac:dyDescent="0.25">
      <c r="A1" s="176"/>
      <c r="B1" s="177"/>
      <c r="C1" s="177"/>
      <c r="D1" s="177"/>
      <c r="E1" s="961">
        <v>46132</v>
      </c>
      <c r="F1" s="961"/>
      <c r="G1" s="908"/>
    </row>
    <row r="2" spans="1:22" ht="12.75" customHeight="1" thickTop="1" x14ac:dyDescent="0.2">
      <c r="B2" s="179"/>
      <c r="F2" s="180"/>
      <c r="G2" s="180"/>
    </row>
    <row r="3" spans="1:22" ht="27.75" customHeight="1" x14ac:dyDescent="0.2">
      <c r="A3" s="962" t="s">
        <v>9137</v>
      </c>
      <c r="B3" s="962"/>
      <c r="C3" s="962"/>
      <c r="D3" s="962"/>
      <c r="E3" s="962"/>
      <c r="F3" s="962"/>
      <c r="G3" s="904"/>
    </row>
    <row r="4" spans="1:22" ht="27.75" customHeight="1" x14ac:dyDescent="0.2">
      <c r="A4" s="963" t="s">
        <v>4440</v>
      </c>
      <c r="B4" s="963"/>
      <c r="C4" s="963"/>
      <c r="D4" s="963"/>
      <c r="E4" s="963"/>
      <c r="F4" s="963"/>
      <c r="G4" s="905"/>
    </row>
    <row r="12" spans="1:22" ht="28.5" customHeight="1" x14ac:dyDescent="0.2"/>
    <row r="13" spans="1:22" ht="14.25" customHeight="1" x14ac:dyDescent="0.2">
      <c r="A13" s="181"/>
      <c r="B13" s="181"/>
      <c r="C13" s="181"/>
      <c r="D13" s="181"/>
      <c r="E13" s="181"/>
      <c r="F13" s="181"/>
      <c r="G13" s="181"/>
    </row>
    <row r="16" spans="1:22" ht="25.5" x14ac:dyDescent="0.2">
      <c r="V16" s="342"/>
    </row>
    <row r="21" spans="1:11" ht="9.75" customHeight="1" x14ac:dyDescent="0.2"/>
    <row r="22" spans="1:11" ht="22.5" customHeight="1" x14ac:dyDescent="0.2">
      <c r="A22" s="964" t="s">
        <v>4441</v>
      </c>
      <c r="B22" s="964"/>
      <c r="C22" s="964"/>
      <c r="D22" s="964"/>
      <c r="E22" s="964"/>
      <c r="F22" s="964"/>
      <c r="G22" s="181"/>
    </row>
    <row r="23" spans="1:11" s="182" customFormat="1" ht="18.75" customHeight="1" x14ac:dyDescent="0.2">
      <c r="B23" s="183" t="s">
        <v>1756</v>
      </c>
      <c r="C23" s="183" t="s">
        <v>4442</v>
      </c>
      <c r="D23" s="183" t="s">
        <v>4443</v>
      </c>
      <c r="E23" s="183" t="s">
        <v>4444</v>
      </c>
      <c r="H23" s="674"/>
      <c r="I23" s="677"/>
      <c r="J23" s="676"/>
      <c r="K23" s="906"/>
    </row>
    <row r="24" spans="1:11" ht="18.75" customHeight="1" x14ac:dyDescent="0.2">
      <c r="B24" s="421" t="s">
        <v>4431</v>
      </c>
      <c r="C24" s="421" t="s">
        <v>5060</v>
      </c>
      <c r="D24" s="421">
        <v>32</v>
      </c>
      <c r="E24" s="907">
        <v>1407.67</v>
      </c>
      <c r="F24" s="745"/>
      <c r="G24" s="745"/>
      <c r="H24" s="122"/>
      <c r="I24" s="122"/>
      <c r="J24" s="122"/>
    </row>
    <row r="25" spans="1:11" ht="18.75" customHeight="1" x14ac:dyDescent="0.2">
      <c r="B25" s="421" t="s">
        <v>4432</v>
      </c>
      <c r="C25" s="421" t="s">
        <v>4730</v>
      </c>
      <c r="D25" s="421">
        <v>12</v>
      </c>
      <c r="E25" s="907">
        <v>2111.5100000000002</v>
      </c>
      <c r="F25" s="745"/>
      <c r="G25" s="745"/>
      <c r="H25" s="122"/>
      <c r="I25" s="122"/>
      <c r="J25" s="122"/>
    </row>
    <row r="26" spans="1:11" ht="18.75" customHeight="1" x14ac:dyDescent="0.2">
      <c r="B26" s="421" t="s">
        <v>4433</v>
      </c>
      <c r="C26" s="421" t="s">
        <v>4445</v>
      </c>
      <c r="D26" s="421">
        <v>12</v>
      </c>
      <c r="E26" s="907">
        <v>3753.79</v>
      </c>
      <c r="F26" s="745"/>
      <c r="G26" s="745"/>
      <c r="H26" s="122"/>
      <c r="I26" s="122"/>
      <c r="J26" s="122"/>
    </row>
    <row r="27" spans="1:11" ht="18.75" customHeight="1" x14ac:dyDescent="0.2">
      <c r="B27" s="421" t="s">
        <v>4430</v>
      </c>
      <c r="C27" s="421" t="s">
        <v>4446</v>
      </c>
      <c r="D27" s="421">
        <v>6</v>
      </c>
      <c r="E27" s="907">
        <v>6334.52</v>
      </c>
      <c r="F27" s="745"/>
      <c r="H27" s="122"/>
      <c r="I27" s="122"/>
      <c r="J27" s="122"/>
    </row>
    <row r="28" spans="1:11" ht="18.75" customHeight="1" x14ac:dyDescent="0.2">
      <c r="B28" s="421" t="s">
        <v>10897</v>
      </c>
      <c r="C28" s="421" t="s">
        <v>10898</v>
      </c>
      <c r="D28" s="421">
        <v>1</v>
      </c>
      <c r="E28" s="907">
        <v>23461.200000000001</v>
      </c>
      <c r="F28" s="745"/>
      <c r="G28" s="745"/>
      <c r="H28" s="122"/>
      <c r="I28" s="122"/>
      <c r="J28" s="122"/>
    </row>
    <row r="29" spans="1:11" ht="18.75" customHeight="1" x14ac:dyDescent="0.25">
      <c r="B29" s="821"/>
      <c r="C29" s="821"/>
      <c r="D29" s="821"/>
      <c r="E29" s="820"/>
      <c r="F29" s="745"/>
      <c r="G29" s="745"/>
      <c r="H29"/>
      <c r="I29"/>
    </row>
    <row r="30" spans="1:11" ht="18.75" customHeight="1" x14ac:dyDescent="0.2"/>
    <row r="31" spans="1:11" ht="18.75" customHeight="1" x14ac:dyDescent="0.2">
      <c r="B31" s="429"/>
      <c r="C31" s="429"/>
      <c r="D31" s="429"/>
      <c r="E31" s="671"/>
    </row>
    <row r="32" spans="1:11" ht="18.75" customHeight="1" x14ac:dyDescent="0.2">
      <c r="A32" s="964" t="s">
        <v>10180</v>
      </c>
      <c r="B32" s="964"/>
      <c r="C32" s="964"/>
      <c r="D32" s="964"/>
      <c r="E32" s="964"/>
      <c r="F32" s="964"/>
      <c r="G32" s="181"/>
    </row>
    <row r="33" spans="1:10" ht="18.75" customHeight="1" x14ac:dyDescent="0.2">
      <c r="B33" s="183" t="s">
        <v>1756</v>
      </c>
      <c r="C33" s="183" t="s">
        <v>4442</v>
      </c>
      <c r="D33" s="183" t="s">
        <v>4443</v>
      </c>
      <c r="E33" s="183" t="s">
        <v>4444</v>
      </c>
    </row>
    <row r="34" spans="1:10" ht="18.75" customHeight="1" x14ac:dyDescent="0.2">
      <c r="B34" s="423" t="s">
        <v>4447</v>
      </c>
      <c r="C34" s="423" t="s">
        <v>10465</v>
      </c>
      <c r="D34" s="423">
        <v>12</v>
      </c>
      <c r="E34" s="907">
        <v>3284.57</v>
      </c>
      <c r="F34" s="745"/>
      <c r="G34" s="745"/>
      <c r="H34" s="122"/>
    </row>
    <row r="35" spans="1:10" ht="18.75" customHeight="1" x14ac:dyDescent="0.2">
      <c r="B35" s="423" t="s">
        <v>8692</v>
      </c>
      <c r="C35" s="421" t="s">
        <v>16723</v>
      </c>
      <c r="D35" s="423">
        <v>12</v>
      </c>
      <c r="E35" s="907">
        <v>4692.24</v>
      </c>
      <c r="F35" s="745"/>
      <c r="G35" s="745"/>
      <c r="H35" s="122"/>
      <c r="I35" s="122"/>
      <c r="J35" s="122"/>
    </row>
    <row r="36" spans="1:10" ht="18.75" customHeight="1" x14ac:dyDescent="0.2">
      <c r="B36" s="421" t="s">
        <v>4448</v>
      </c>
      <c r="C36" s="422" t="s">
        <v>16724</v>
      </c>
      <c r="D36" s="421">
        <v>6</v>
      </c>
      <c r="E36" s="907">
        <v>8709.9699999999993</v>
      </c>
      <c r="F36" s="745"/>
      <c r="G36" s="745"/>
      <c r="H36" s="122"/>
      <c r="I36" s="122"/>
      <c r="J36" s="122"/>
    </row>
    <row r="37" spans="1:10" ht="18.75" customHeight="1" x14ac:dyDescent="0.2">
      <c r="B37" s="541" t="s">
        <v>10362</v>
      </c>
      <c r="C37" s="542" t="s">
        <v>16725</v>
      </c>
      <c r="D37" s="421">
        <v>6</v>
      </c>
      <c r="E37" s="907">
        <v>12903.66</v>
      </c>
      <c r="F37" s="745"/>
      <c r="G37" s="745"/>
      <c r="H37" s="122"/>
      <c r="I37" s="122"/>
      <c r="J37" s="122"/>
    </row>
    <row r="38" spans="1:10" ht="18.75" customHeight="1" x14ac:dyDescent="0.2">
      <c r="B38" s="122"/>
      <c r="D38" s="122"/>
      <c r="E38" s="911"/>
      <c r="F38" s="745"/>
      <c r="G38" s="745"/>
      <c r="H38" s="122"/>
      <c r="I38" s="122"/>
      <c r="J38" s="122"/>
    </row>
    <row r="39" spans="1:10" ht="12" customHeight="1" x14ac:dyDescent="0.2">
      <c r="B39" s="429"/>
      <c r="C39" s="429"/>
      <c r="D39" s="429"/>
      <c r="E39" s="910"/>
      <c r="H39"/>
      <c r="I39"/>
    </row>
    <row r="40" spans="1:10" ht="18.75" customHeight="1" x14ac:dyDescent="0.2">
      <c r="A40" s="960" t="s">
        <v>4419</v>
      </c>
      <c r="B40" s="960"/>
      <c r="C40" s="960"/>
      <c r="D40" s="960"/>
      <c r="E40" s="960"/>
      <c r="F40" s="960"/>
      <c r="G40" s="903"/>
      <c r="H40"/>
      <c r="I40"/>
      <c r="J40" s="678"/>
    </row>
    <row r="41" spans="1:10" ht="30" customHeight="1" thickBot="1" x14ac:dyDescent="0.25">
      <c r="A41" s="177" t="s">
        <v>4449</v>
      </c>
      <c r="B41" s="177"/>
      <c r="C41" s="177"/>
      <c r="D41" s="177"/>
      <c r="E41" s="177"/>
      <c r="F41" s="184" t="s">
        <v>4450</v>
      </c>
      <c r="G41" s="909"/>
      <c r="H41"/>
      <c r="I41"/>
      <c r="J41" s="678"/>
    </row>
    <row r="42" spans="1:10" ht="24.75" customHeight="1" thickTop="1" x14ac:dyDescent="0.2">
      <c r="I42" s="178"/>
    </row>
    <row r="43" spans="1:10" x14ac:dyDescent="0.2">
      <c r="I43" s="178"/>
    </row>
    <row r="44" spans="1:10" x14ac:dyDescent="0.2">
      <c r="I44" s="178"/>
    </row>
    <row r="52" spans="8:9" x14ac:dyDescent="0.2">
      <c r="H52" s="122"/>
      <c r="I52" s="122"/>
    </row>
    <row r="53" spans="8:9" x14ac:dyDescent="0.2">
      <c r="H53" s="122"/>
      <c r="I53" s="122"/>
    </row>
    <row r="54" spans="8:9" x14ac:dyDescent="0.2">
      <c r="H54" s="122"/>
      <c r="I54" s="122"/>
    </row>
    <row r="55" spans="8:9" x14ac:dyDescent="0.2">
      <c r="H55" s="122"/>
      <c r="I55" s="122"/>
    </row>
    <row r="56" spans="8:9" x14ac:dyDescent="0.2">
      <c r="H56" s="122"/>
      <c r="I56" s="122"/>
    </row>
  </sheetData>
  <mergeCells count="6">
    <mergeCell ref="A40:F40"/>
    <mergeCell ref="E1:F1"/>
    <mergeCell ref="A3:F3"/>
    <mergeCell ref="A4:F4"/>
    <mergeCell ref="A22:F22"/>
    <mergeCell ref="A32:F32"/>
  </mergeCells>
  <phoneticPr fontId="4" type="noConversion"/>
  <hyperlinks>
    <hyperlink ref="F41" r:id="rId1" xr:uid="{00000000-0004-0000-0A00-000000000000}"/>
    <hyperlink ref="A40" r:id="rId2" xr:uid="{00000000-0004-0000-0A00-000001000000}"/>
  </hyperlinks>
  <pageMargins left="0.78740157480314965" right="0" top="0.59055118110236227" bottom="0.19685039370078741" header="0" footer="0"/>
  <pageSetup paperSize="9" scale="98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R66"/>
  <sheetViews>
    <sheetView showGridLines="0" zoomScaleNormal="100" zoomScaleSheetLayoutView="100" workbookViewId="0">
      <selection activeCell="Z35" sqref="Z35"/>
    </sheetView>
  </sheetViews>
  <sheetFormatPr baseColWidth="10" defaultColWidth="9.140625" defaultRowHeight="12.75" x14ac:dyDescent="0.2"/>
  <cols>
    <col min="1" max="1" width="3" style="230" customWidth="1"/>
    <col min="2" max="2" width="6.28515625" style="230" customWidth="1"/>
    <col min="3" max="3" width="7.140625" style="230" customWidth="1"/>
    <col min="4" max="14" width="11.5703125" style="230" customWidth="1"/>
    <col min="15" max="15" width="11.5703125" style="220" customWidth="1"/>
    <col min="16" max="16" width="95.7109375" style="574" customWidth="1"/>
    <col min="17" max="17" width="11.5703125" style="574" customWidth="1"/>
    <col min="18" max="18" width="5.85546875" style="574" customWidth="1"/>
    <col min="19" max="19" width="8.28515625" style="574" customWidth="1"/>
    <col min="20" max="20" width="8" style="574" customWidth="1"/>
    <col min="21" max="43" width="9.85546875" style="574" customWidth="1"/>
    <col min="44" max="44" width="9.85546875" style="220" customWidth="1"/>
    <col min="45" max="48" width="9.85546875" style="230" customWidth="1"/>
    <col min="49" max="16384" width="9.140625" style="230"/>
  </cols>
  <sheetData>
    <row r="1" spans="1:44" ht="22.5" customHeight="1" x14ac:dyDescent="0.3">
      <c r="A1" s="411"/>
      <c r="B1" s="567"/>
      <c r="C1" s="566"/>
      <c r="D1" s="566"/>
      <c r="E1" s="566"/>
      <c r="F1" s="564" t="s">
        <v>4585</v>
      </c>
      <c r="G1" s="563"/>
      <c r="H1" s="563"/>
      <c r="I1" s="565"/>
      <c r="J1" s="565"/>
      <c r="K1" s="565"/>
      <c r="L1" s="565"/>
      <c r="M1" s="972">
        <v>46317</v>
      </c>
      <c r="N1" s="973"/>
      <c r="O1" s="807"/>
      <c r="P1" s="830"/>
      <c r="Q1" s="831">
        <v>1.0920000000000001</v>
      </c>
      <c r="R1" s="832"/>
      <c r="S1" s="832"/>
      <c r="U1" s="833"/>
    </row>
    <row r="2" spans="1:44" ht="3.75" customHeight="1" x14ac:dyDescent="0.2">
      <c r="Q2" s="574">
        <v>1</v>
      </c>
    </row>
    <row r="3" spans="1:44" s="247" customFormat="1" ht="9.75" customHeight="1" x14ac:dyDescent="0.2">
      <c r="D3" s="974" t="s">
        <v>4528</v>
      </c>
      <c r="E3" s="975"/>
      <c r="F3" s="975"/>
      <c r="G3" s="975"/>
      <c r="H3" s="975"/>
      <c r="I3" s="975"/>
      <c r="J3" s="975"/>
      <c r="K3" s="975"/>
      <c r="L3" s="975"/>
      <c r="M3" s="975"/>
      <c r="N3" s="976"/>
      <c r="O3" s="297"/>
      <c r="P3" s="575"/>
      <c r="Q3" s="575"/>
      <c r="R3" s="575"/>
      <c r="S3" s="575"/>
      <c r="T3" s="971" t="s">
        <v>4528</v>
      </c>
      <c r="U3" s="971"/>
      <c r="V3" s="971"/>
      <c r="W3" s="971"/>
      <c r="X3" s="971"/>
      <c r="Y3" s="971"/>
      <c r="Z3" s="971"/>
      <c r="AA3" s="971"/>
      <c r="AB3" s="971"/>
      <c r="AC3" s="971"/>
      <c r="AD3" s="971"/>
      <c r="AE3" s="576"/>
      <c r="AF3" s="576"/>
      <c r="AG3" s="576"/>
      <c r="AH3" s="576"/>
      <c r="AI3" s="576"/>
      <c r="AJ3" s="576"/>
      <c r="AK3" s="576"/>
      <c r="AL3" s="576"/>
      <c r="AM3" s="576"/>
      <c r="AN3" s="576"/>
      <c r="AO3" s="576"/>
      <c r="AP3" s="576"/>
      <c r="AQ3" s="576"/>
      <c r="AR3" s="296"/>
    </row>
    <row r="4" spans="1:44" s="248" customFormat="1" ht="9.75" customHeight="1" x14ac:dyDescent="0.2">
      <c r="C4" s="249" t="s">
        <v>4529</v>
      </c>
      <c r="D4" s="250" t="s">
        <v>4641</v>
      </c>
      <c r="E4" s="250" t="s">
        <v>4642</v>
      </c>
      <c r="F4" s="250" t="s">
        <v>4643</v>
      </c>
      <c r="G4" s="250" t="s">
        <v>4644</v>
      </c>
      <c r="H4" s="250" t="s">
        <v>4645</v>
      </c>
      <c r="I4" s="250" t="s">
        <v>4646</v>
      </c>
      <c r="J4" s="250" t="s">
        <v>4647</v>
      </c>
      <c r="K4" s="250" t="s">
        <v>4648</v>
      </c>
      <c r="L4" s="250" t="s">
        <v>4649</v>
      </c>
      <c r="M4" s="250" t="s">
        <v>4650</v>
      </c>
      <c r="N4" s="250" t="s">
        <v>4651</v>
      </c>
      <c r="O4" s="297"/>
      <c r="P4" s="575"/>
      <c r="Q4" s="965"/>
      <c r="R4" s="575"/>
      <c r="S4" s="575" t="s">
        <v>4529</v>
      </c>
      <c r="T4" s="575" t="s">
        <v>4641</v>
      </c>
      <c r="U4" s="575" t="s">
        <v>4642</v>
      </c>
      <c r="V4" s="575" t="s">
        <v>4643</v>
      </c>
      <c r="W4" s="575" t="s">
        <v>4644</v>
      </c>
      <c r="X4" s="575" t="s">
        <v>4645</v>
      </c>
      <c r="Y4" s="575" t="s">
        <v>4646</v>
      </c>
      <c r="Z4" s="575" t="s">
        <v>4647</v>
      </c>
      <c r="AA4" s="575" t="s">
        <v>4648</v>
      </c>
      <c r="AB4" s="575" t="s">
        <v>4649</v>
      </c>
      <c r="AC4" s="575" t="s">
        <v>4650</v>
      </c>
      <c r="AD4" s="575" t="s">
        <v>4651</v>
      </c>
      <c r="AE4" s="575"/>
      <c r="AF4" s="575"/>
      <c r="AG4" s="575"/>
      <c r="AH4" s="575"/>
      <c r="AI4" s="575"/>
      <c r="AJ4" s="575"/>
      <c r="AK4" s="575"/>
      <c r="AL4" s="575"/>
      <c r="AM4" s="575"/>
      <c r="AN4" s="575"/>
      <c r="AO4" s="575"/>
      <c r="AP4" s="575"/>
      <c r="AQ4" s="575"/>
      <c r="AR4" s="297"/>
    </row>
    <row r="5" spans="1:44" s="248" customFormat="1" ht="9.75" customHeight="1" x14ac:dyDescent="0.2">
      <c r="B5" s="251" t="s">
        <v>1756</v>
      </c>
      <c r="C5" s="252" t="s">
        <v>4586</v>
      </c>
      <c r="D5" s="253" t="s">
        <v>4539</v>
      </c>
      <c r="E5" s="253" t="s">
        <v>4540</v>
      </c>
      <c r="F5" s="253" t="s">
        <v>4541</v>
      </c>
      <c r="G5" s="253" t="s">
        <v>4542</v>
      </c>
      <c r="H5" s="253" t="s">
        <v>4543</v>
      </c>
      <c r="I5" s="253" t="s">
        <v>4544</v>
      </c>
      <c r="J5" s="253" t="s">
        <v>4587</v>
      </c>
      <c r="K5" s="253" t="s">
        <v>4588</v>
      </c>
      <c r="L5" s="253" t="s">
        <v>4589</v>
      </c>
      <c r="M5" s="253" t="s">
        <v>4590</v>
      </c>
      <c r="N5" s="253" t="s">
        <v>4591</v>
      </c>
      <c r="O5" s="808"/>
      <c r="P5" s="577"/>
      <c r="Q5" s="965"/>
      <c r="R5" s="575" t="s">
        <v>1756</v>
      </c>
      <c r="S5" s="575" t="s">
        <v>4586</v>
      </c>
      <c r="T5" s="577" t="s">
        <v>4539</v>
      </c>
      <c r="U5" s="577" t="s">
        <v>4540</v>
      </c>
      <c r="V5" s="577" t="s">
        <v>4541</v>
      </c>
      <c r="W5" s="577" t="s">
        <v>4542</v>
      </c>
      <c r="X5" s="577" t="s">
        <v>4543</v>
      </c>
      <c r="Y5" s="577" t="s">
        <v>4544</v>
      </c>
      <c r="Z5" s="577" t="s">
        <v>4587</v>
      </c>
      <c r="AA5" s="577" t="s">
        <v>4588</v>
      </c>
      <c r="AB5" s="577" t="s">
        <v>4589</v>
      </c>
      <c r="AC5" s="577" t="s">
        <v>4590</v>
      </c>
      <c r="AD5" s="577" t="s">
        <v>4591</v>
      </c>
      <c r="AE5" s="575"/>
      <c r="AF5" s="575"/>
      <c r="AG5" s="575"/>
      <c r="AH5" s="575"/>
      <c r="AI5" s="575"/>
      <c r="AJ5" s="575"/>
      <c r="AK5" s="575"/>
      <c r="AL5" s="575"/>
      <c r="AM5" s="575"/>
      <c r="AN5" s="575"/>
      <c r="AO5" s="575"/>
      <c r="AP5" s="575"/>
      <c r="AQ5" s="575"/>
      <c r="AR5" s="297"/>
    </row>
    <row r="6" spans="1:44" ht="3.75" customHeight="1" x14ac:dyDescent="0.2">
      <c r="D6" s="254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87"/>
      <c r="P6" s="734"/>
      <c r="Q6" s="734"/>
    </row>
    <row r="7" spans="1:44" s="247" customFormat="1" ht="9" customHeight="1" x14ac:dyDescent="0.2">
      <c r="A7" s="977"/>
      <c r="B7" s="978" t="s">
        <v>4592</v>
      </c>
      <c r="C7" s="979">
        <v>0.5</v>
      </c>
      <c r="D7" s="257"/>
      <c r="E7" s="282">
        <f>$Q$1*U7</f>
        <v>4950.0469200000007</v>
      </c>
      <c r="F7" s="282">
        <f>$Q$1*V7</f>
        <v>8185.6101600000002</v>
      </c>
      <c r="G7" s="282">
        <f>$Q$1*W7</f>
        <v>12374.500319999999</v>
      </c>
      <c r="H7" s="257"/>
      <c r="I7" s="257"/>
      <c r="J7" s="257"/>
      <c r="K7" s="257"/>
      <c r="L7" s="257"/>
      <c r="M7" s="257"/>
      <c r="N7" s="257"/>
      <c r="O7" s="809"/>
      <c r="P7" s="579"/>
      <c r="Q7" s="579"/>
      <c r="R7" s="968" t="s">
        <v>4592</v>
      </c>
      <c r="S7" s="970">
        <v>0.5</v>
      </c>
      <c r="T7" s="576"/>
      <c r="U7" s="579">
        <v>4533.01</v>
      </c>
      <c r="V7" s="579">
        <v>7495.98</v>
      </c>
      <c r="W7" s="579">
        <v>11331.96</v>
      </c>
      <c r="X7" s="579"/>
      <c r="Y7" s="579"/>
      <c r="Z7" s="579"/>
      <c r="AA7" s="579"/>
      <c r="AB7" s="579"/>
      <c r="AC7" s="579"/>
      <c r="AD7" s="579"/>
      <c r="AE7" s="579"/>
      <c r="AF7" s="579"/>
      <c r="AG7" s="576"/>
      <c r="AH7" s="576"/>
      <c r="AI7" s="576"/>
      <c r="AJ7" s="576"/>
      <c r="AK7" s="576"/>
      <c r="AL7" s="576"/>
      <c r="AM7" s="576"/>
      <c r="AN7" s="576"/>
      <c r="AO7" s="576"/>
      <c r="AP7" s="576"/>
      <c r="AQ7" s="576"/>
      <c r="AR7" s="296"/>
    </row>
    <row r="8" spans="1:44" s="247" customFormat="1" ht="9" customHeight="1" x14ac:dyDescent="0.2">
      <c r="A8" s="977"/>
      <c r="B8" s="978"/>
      <c r="C8" s="979"/>
      <c r="D8" s="256"/>
      <c r="E8" s="256">
        <f>U8</f>
        <v>500</v>
      </c>
      <c r="F8" s="256">
        <f t="shared" ref="F8:G8" si="0">V8</f>
        <v>500</v>
      </c>
      <c r="G8" s="256">
        <f t="shared" si="0"/>
        <v>200</v>
      </c>
      <c r="H8" s="256"/>
      <c r="I8" s="256"/>
      <c r="J8" s="256"/>
      <c r="K8" s="256"/>
      <c r="L8" s="256"/>
      <c r="M8" s="256"/>
      <c r="N8" s="256"/>
      <c r="O8" s="810"/>
      <c r="P8" s="580"/>
      <c r="Q8" s="580"/>
      <c r="R8" s="968"/>
      <c r="S8" s="970"/>
      <c r="T8" s="576"/>
      <c r="U8" s="580">
        <v>500</v>
      </c>
      <c r="V8" s="580">
        <v>500</v>
      </c>
      <c r="W8" s="580">
        <v>200</v>
      </c>
      <c r="X8" s="580"/>
      <c r="Y8" s="580"/>
      <c r="Z8" s="580"/>
      <c r="AA8" s="580"/>
      <c r="AB8" s="580"/>
      <c r="AC8" s="580"/>
      <c r="AD8" s="580"/>
      <c r="AE8" s="579"/>
      <c r="AF8" s="579"/>
      <c r="AG8" s="576"/>
      <c r="AH8" s="576"/>
      <c r="AI8" s="576"/>
      <c r="AJ8" s="576"/>
      <c r="AK8" s="576"/>
      <c r="AL8" s="576"/>
      <c r="AM8" s="576"/>
      <c r="AN8" s="576"/>
      <c r="AO8" s="576"/>
      <c r="AP8" s="576"/>
      <c r="AQ8" s="576"/>
      <c r="AR8" s="296"/>
    </row>
    <row r="9" spans="1:44" s="247" customFormat="1" ht="9" customHeight="1" x14ac:dyDescent="0.2">
      <c r="A9" s="977"/>
      <c r="B9" s="978" t="s">
        <v>4593</v>
      </c>
      <c r="C9" s="979">
        <v>0.625</v>
      </c>
      <c r="D9" s="257"/>
      <c r="E9" s="282">
        <f>$Q$1*U9</f>
        <v>5711.2146000000002</v>
      </c>
      <c r="F9" s="282">
        <f>$Q$1*V9</f>
        <v>9137.6922000000013</v>
      </c>
      <c r="G9" s="282">
        <f>$Q$1*W9</f>
        <v>13801.984560000001</v>
      </c>
      <c r="H9" s="282"/>
      <c r="I9" s="282"/>
      <c r="J9" s="282"/>
      <c r="K9" s="282"/>
      <c r="L9" s="282"/>
      <c r="M9" s="282"/>
      <c r="N9" s="282"/>
      <c r="O9" s="809"/>
      <c r="P9" s="579"/>
      <c r="Q9" s="579"/>
      <c r="R9" s="968" t="s">
        <v>4593</v>
      </c>
      <c r="S9" s="970">
        <v>0.625</v>
      </c>
      <c r="T9" s="576"/>
      <c r="U9" s="579">
        <v>5230.05</v>
      </c>
      <c r="V9" s="579">
        <v>8367.85</v>
      </c>
      <c r="W9" s="579">
        <v>12639.18</v>
      </c>
      <c r="X9" s="579"/>
      <c r="Y9" s="579"/>
      <c r="Z9" s="579"/>
      <c r="AA9" s="579"/>
      <c r="AB9" s="579"/>
      <c r="AC9" s="579"/>
      <c r="AD9" s="579"/>
      <c r="AE9" s="579"/>
      <c r="AF9" s="579"/>
      <c r="AG9" s="576"/>
      <c r="AH9" s="576"/>
      <c r="AI9" s="576"/>
      <c r="AJ9" s="576"/>
      <c r="AK9" s="576"/>
      <c r="AL9" s="576"/>
      <c r="AM9" s="576"/>
      <c r="AN9" s="576"/>
      <c r="AO9" s="576"/>
      <c r="AP9" s="576"/>
      <c r="AQ9" s="576"/>
      <c r="AR9" s="296"/>
    </row>
    <row r="10" spans="1:44" s="247" customFormat="1" ht="9" customHeight="1" x14ac:dyDescent="0.2">
      <c r="A10" s="977"/>
      <c r="B10" s="978"/>
      <c r="C10" s="979"/>
      <c r="D10" s="256"/>
      <c r="E10" s="283">
        <f t="shared" ref="E10" si="1">U10</f>
        <v>500</v>
      </c>
      <c r="F10" s="283">
        <f t="shared" ref="F10" si="2">V10</f>
        <v>500</v>
      </c>
      <c r="G10" s="283">
        <f t="shared" ref="G10" si="3">W10</f>
        <v>200</v>
      </c>
      <c r="H10" s="283"/>
      <c r="I10" s="283"/>
      <c r="J10" s="283"/>
      <c r="K10" s="283"/>
      <c r="L10" s="283"/>
      <c r="M10" s="283"/>
      <c r="N10" s="283"/>
      <c r="O10" s="810"/>
      <c r="P10" s="580"/>
      <c r="Q10" s="580"/>
      <c r="R10" s="968"/>
      <c r="S10" s="970"/>
      <c r="T10" s="576"/>
      <c r="U10" s="580">
        <v>500</v>
      </c>
      <c r="V10" s="580">
        <v>500</v>
      </c>
      <c r="W10" s="580">
        <v>200</v>
      </c>
      <c r="X10" s="580"/>
      <c r="Y10" s="580"/>
      <c r="Z10" s="580"/>
      <c r="AA10" s="580"/>
      <c r="AB10" s="580"/>
      <c r="AC10" s="580"/>
      <c r="AD10" s="580"/>
      <c r="AE10" s="579"/>
      <c r="AF10" s="579"/>
      <c r="AG10" s="576"/>
      <c r="AH10" s="576"/>
      <c r="AI10" s="576"/>
      <c r="AJ10" s="576"/>
      <c r="AK10" s="576"/>
      <c r="AL10" s="576"/>
      <c r="AM10" s="576"/>
      <c r="AN10" s="576"/>
      <c r="AO10" s="576"/>
      <c r="AP10" s="576"/>
      <c r="AQ10" s="576"/>
      <c r="AR10" s="296"/>
    </row>
    <row r="11" spans="1:44" s="247" customFormat="1" ht="9" customHeight="1" x14ac:dyDescent="0.2">
      <c r="A11" s="977"/>
      <c r="B11" s="978" t="s">
        <v>4594</v>
      </c>
      <c r="C11" s="979">
        <v>0.75</v>
      </c>
      <c r="D11" s="257"/>
      <c r="E11" s="282">
        <f>$Q$1*U11</f>
        <v>6282.7018800000005</v>
      </c>
      <c r="F11" s="282">
        <f>$Q$1*V11</f>
        <v>9994.9340400000019</v>
      </c>
      <c r="G11" s="282">
        <f>$Q$1*W11</f>
        <v>15229.479720000001</v>
      </c>
      <c r="H11" s="282">
        <f>$Q$1*X11</f>
        <v>20956.910520000001</v>
      </c>
      <c r="I11" s="282">
        <f>$Q$1*Y11</f>
        <v>30475.175640000001</v>
      </c>
      <c r="J11" s="282"/>
      <c r="K11" s="282"/>
      <c r="L11" s="282"/>
      <c r="M11" s="282"/>
      <c r="N11" s="282"/>
      <c r="O11" s="809"/>
      <c r="P11" s="579"/>
      <c r="Q11" s="579"/>
      <c r="R11" s="968" t="s">
        <v>4594</v>
      </c>
      <c r="S11" s="970">
        <v>0.75</v>
      </c>
      <c r="T11" s="576"/>
      <c r="U11" s="579">
        <v>5753.39</v>
      </c>
      <c r="V11" s="579">
        <v>9152.8700000000008</v>
      </c>
      <c r="W11" s="579">
        <v>13946.41</v>
      </c>
      <c r="X11" s="579">
        <v>19191.310000000001</v>
      </c>
      <c r="Y11" s="579">
        <v>27907.67</v>
      </c>
      <c r="Z11" s="579"/>
      <c r="AA11" s="579"/>
      <c r="AB11" s="579"/>
      <c r="AC11" s="579"/>
      <c r="AD11" s="579"/>
      <c r="AE11" s="579"/>
      <c r="AF11" s="579"/>
      <c r="AG11" s="576"/>
      <c r="AH11" s="576"/>
      <c r="AI11" s="576"/>
      <c r="AJ11" s="576"/>
      <c r="AK11" s="576"/>
      <c r="AL11" s="576"/>
      <c r="AM11" s="576"/>
      <c r="AN11" s="576"/>
      <c r="AO11" s="576"/>
      <c r="AP11" s="576"/>
      <c r="AQ11" s="576"/>
      <c r="AR11" s="296"/>
    </row>
    <row r="12" spans="1:44" s="247" customFormat="1" ht="9" customHeight="1" x14ac:dyDescent="0.2">
      <c r="A12" s="977"/>
      <c r="B12" s="978"/>
      <c r="C12" s="979"/>
      <c r="D12" s="256"/>
      <c r="E12" s="283">
        <f t="shared" ref="E12" si="4">U12</f>
        <v>500</v>
      </c>
      <c r="F12" s="283">
        <f t="shared" ref="F12" si="5">V12</f>
        <v>200</v>
      </c>
      <c r="G12" s="283">
        <f t="shared" ref="G12" si="6">W12</f>
        <v>200</v>
      </c>
      <c r="H12" s="283">
        <f t="shared" ref="H12" si="7">X12</f>
        <v>200</v>
      </c>
      <c r="I12" s="283">
        <f t="shared" ref="I12" si="8">Y12</f>
        <v>200</v>
      </c>
      <c r="J12" s="283"/>
      <c r="K12" s="283"/>
      <c r="L12" s="283"/>
      <c r="M12" s="283"/>
      <c r="N12" s="283"/>
      <c r="O12" s="810"/>
      <c r="P12" s="580"/>
      <c r="Q12" s="580"/>
      <c r="R12" s="968"/>
      <c r="S12" s="970"/>
      <c r="T12" s="576"/>
      <c r="U12" s="580">
        <v>500</v>
      </c>
      <c r="V12" s="580">
        <v>200</v>
      </c>
      <c r="W12" s="580">
        <v>200</v>
      </c>
      <c r="X12" s="580">
        <v>200</v>
      </c>
      <c r="Y12" s="580">
        <v>200</v>
      </c>
      <c r="Z12" s="580"/>
      <c r="AA12" s="580"/>
      <c r="AB12" s="580"/>
      <c r="AC12" s="580"/>
      <c r="AD12" s="580"/>
      <c r="AE12" s="579"/>
      <c r="AF12" s="579"/>
      <c r="AG12" s="576"/>
      <c r="AH12" s="576"/>
      <c r="AI12" s="576"/>
      <c r="AJ12" s="576"/>
      <c r="AK12" s="576"/>
      <c r="AL12" s="576"/>
      <c r="AM12" s="576"/>
      <c r="AN12" s="576"/>
      <c r="AO12" s="576"/>
      <c r="AP12" s="576"/>
      <c r="AQ12" s="576"/>
      <c r="AR12" s="296"/>
    </row>
    <row r="13" spans="1:44" s="247" customFormat="1" ht="9" customHeight="1" x14ac:dyDescent="0.2">
      <c r="A13" s="977"/>
      <c r="B13" s="978" t="s">
        <v>4595</v>
      </c>
      <c r="C13" s="979">
        <v>0.875</v>
      </c>
      <c r="D13" s="257"/>
      <c r="E13" s="282">
        <f>$Q$1*U13</f>
        <v>6663.2857200000008</v>
      </c>
      <c r="F13" s="282">
        <f>$Q$1*V13</f>
        <v>10945.76028</v>
      </c>
      <c r="G13" s="282">
        <f>$Q$1*W13</f>
        <v>16656.974880000002</v>
      </c>
      <c r="I13" s="282"/>
      <c r="J13" s="282"/>
      <c r="K13" s="282"/>
      <c r="L13" s="282"/>
      <c r="M13" s="282"/>
      <c r="N13" s="282"/>
      <c r="O13" s="809"/>
      <c r="P13" s="579"/>
      <c r="Q13" s="579"/>
      <c r="R13" s="968" t="s">
        <v>4595</v>
      </c>
      <c r="S13" s="970">
        <v>0.875</v>
      </c>
      <c r="T13" s="576"/>
      <c r="U13" s="579">
        <v>6101.91</v>
      </c>
      <c r="V13" s="579">
        <v>10023.59</v>
      </c>
      <c r="W13" s="579">
        <v>15253.64</v>
      </c>
      <c r="X13" s="579"/>
      <c r="Y13" s="579"/>
      <c r="Z13" s="579"/>
      <c r="AA13" s="579"/>
      <c r="AB13" s="579"/>
      <c r="AC13" s="579"/>
      <c r="AD13" s="579"/>
      <c r="AE13" s="579"/>
      <c r="AF13" s="579"/>
      <c r="AG13" s="576"/>
      <c r="AH13" s="576"/>
      <c r="AI13" s="576"/>
      <c r="AJ13" s="576"/>
      <c r="AK13" s="576"/>
      <c r="AL13" s="576"/>
      <c r="AM13" s="576"/>
      <c r="AN13" s="576"/>
      <c r="AO13" s="576"/>
      <c r="AP13" s="576"/>
      <c r="AQ13" s="576"/>
      <c r="AR13" s="296"/>
    </row>
    <row r="14" spans="1:44" s="247" customFormat="1" ht="9" customHeight="1" x14ac:dyDescent="0.2">
      <c r="A14" s="977"/>
      <c r="B14" s="978"/>
      <c r="C14" s="979"/>
      <c r="D14" s="256"/>
      <c r="E14" s="283">
        <f t="shared" ref="E14" si="9">U14</f>
        <v>500</v>
      </c>
      <c r="F14" s="283">
        <f t="shared" ref="F14" si="10">V14</f>
        <v>200</v>
      </c>
      <c r="G14" s="283">
        <f t="shared" ref="G14" si="11">W14</f>
        <v>200</v>
      </c>
      <c r="H14" s="283"/>
      <c r="I14" s="283"/>
      <c r="J14" s="283"/>
      <c r="K14" s="283"/>
      <c r="L14" s="283"/>
      <c r="M14" s="283"/>
      <c r="N14" s="283"/>
      <c r="O14" s="810"/>
      <c r="P14" s="580"/>
      <c r="Q14" s="580"/>
      <c r="R14" s="968"/>
      <c r="S14" s="970"/>
      <c r="T14" s="576"/>
      <c r="U14" s="580">
        <v>500</v>
      </c>
      <c r="V14" s="580">
        <v>200</v>
      </c>
      <c r="W14" s="580">
        <v>200</v>
      </c>
      <c r="X14" s="580"/>
      <c r="Y14" s="580"/>
      <c r="Z14" s="580"/>
      <c r="AA14" s="580"/>
      <c r="AB14" s="580"/>
      <c r="AC14" s="580"/>
      <c r="AD14" s="580"/>
      <c r="AE14" s="579"/>
      <c r="AF14" s="579"/>
      <c r="AG14" s="576"/>
      <c r="AH14" s="576"/>
      <c r="AI14" s="576"/>
      <c r="AJ14" s="576"/>
      <c r="AK14" s="576"/>
      <c r="AL14" s="576"/>
      <c r="AM14" s="576"/>
      <c r="AN14" s="576"/>
      <c r="AO14" s="576"/>
      <c r="AP14" s="576"/>
      <c r="AQ14" s="576"/>
      <c r="AR14" s="296"/>
    </row>
    <row r="15" spans="1:44" s="247" customFormat="1" ht="9" customHeight="1" x14ac:dyDescent="0.2">
      <c r="A15" s="977"/>
      <c r="B15" s="978" t="s">
        <v>4596</v>
      </c>
      <c r="C15" s="980">
        <v>1</v>
      </c>
      <c r="D15" s="257"/>
      <c r="E15" s="282">
        <f t="shared" ref="E15:K15" si="12">$Q$1*U15</f>
        <v>6758.1477599999998</v>
      </c>
      <c r="F15" s="282">
        <f t="shared" si="12"/>
        <v>11120.44752</v>
      </c>
      <c r="G15" s="282">
        <f t="shared" si="12"/>
        <v>16467.305400000001</v>
      </c>
      <c r="H15" s="282">
        <f t="shared" si="12"/>
        <v>23145.562440000002</v>
      </c>
      <c r="I15" s="282">
        <f t="shared" si="12"/>
        <v>33823.040160000004</v>
      </c>
      <c r="J15" s="282">
        <f t="shared" si="12"/>
        <v>45407.685960000003</v>
      </c>
      <c r="K15" s="282">
        <f t="shared" si="12"/>
        <v>59633.923440000006</v>
      </c>
      <c r="L15" s="282"/>
      <c r="M15" s="282"/>
      <c r="N15" s="282"/>
      <c r="O15" s="809"/>
      <c r="P15" s="579"/>
      <c r="Q15" s="579"/>
      <c r="R15" s="968" t="s">
        <v>4596</v>
      </c>
      <c r="S15" s="969">
        <v>1</v>
      </c>
      <c r="T15" s="576"/>
      <c r="U15" s="579">
        <v>6188.78</v>
      </c>
      <c r="V15" s="579">
        <v>10183.56</v>
      </c>
      <c r="W15" s="579">
        <v>15079.95</v>
      </c>
      <c r="X15" s="579">
        <v>21195.57</v>
      </c>
      <c r="Y15" s="579">
        <v>30973.48</v>
      </c>
      <c r="Z15" s="579">
        <v>41582.129999999997</v>
      </c>
      <c r="AA15" s="579">
        <v>54609.82</v>
      </c>
      <c r="AB15" s="579"/>
      <c r="AC15" s="579"/>
      <c r="AD15" s="579"/>
      <c r="AE15" s="579"/>
      <c r="AF15" s="579"/>
      <c r="AG15" s="576"/>
      <c r="AH15" s="576"/>
      <c r="AI15" s="576"/>
      <c r="AJ15" s="576"/>
      <c r="AK15" s="576"/>
      <c r="AL15" s="576"/>
      <c r="AM15" s="576"/>
      <c r="AN15" s="576"/>
      <c r="AO15" s="576"/>
      <c r="AP15" s="576"/>
      <c r="AQ15" s="576"/>
      <c r="AR15" s="296"/>
    </row>
    <row r="16" spans="1:44" s="247" customFormat="1" ht="9" customHeight="1" x14ac:dyDescent="0.2">
      <c r="A16" s="260"/>
      <c r="B16" s="978"/>
      <c r="C16" s="980"/>
      <c r="D16" s="256"/>
      <c r="E16" s="283">
        <f t="shared" ref="E16" si="13">U16</f>
        <v>500</v>
      </c>
      <c r="F16" s="283">
        <f t="shared" ref="F16" si="14">V16</f>
        <v>200</v>
      </c>
      <c r="G16" s="283">
        <f t="shared" ref="G16" si="15">W16</f>
        <v>200</v>
      </c>
      <c r="H16" s="283">
        <f t="shared" ref="H16" si="16">X16</f>
        <v>200</v>
      </c>
      <c r="I16" s="283">
        <f t="shared" ref="I16" si="17">Y16</f>
        <v>100</v>
      </c>
      <c r="J16" s="283">
        <f t="shared" ref="J16" si="18">Z16</f>
        <v>100</v>
      </c>
      <c r="K16" s="283">
        <f t="shared" ref="K16" si="19">AA16</f>
        <v>100</v>
      </c>
      <c r="L16" s="283"/>
      <c r="M16" s="283"/>
      <c r="N16" s="283"/>
      <c r="O16" s="810"/>
      <c r="P16" s="580"/>
      <c r="Q16" s="580"/>
      <c r="R16" s="968"/>
      <c r="S16" s="969"/>
      <c r="T16" s="576"/>
      <c r="U16" s="580">
        <v>500</v>
      </c>
      <c r="V16" s="580">
        <v>200</v>
      </c>
      <c r="W16" s="580">
        <v>200</v>
      </c>
      <c r="X16" s="580">
        <v>200</v>
      </c>
      <c r="Y16" s="580">
        <v>100</v>
      </c>
      <c r="Z16" s="580">
        <v>100</v>
      </c>
      <c r="AA16" s="580">
        <v>100</v>
      </c>
      <c r="AB16" s="580"/>
      <c r="AC16" s="580"/>
      <c r="AD16" s="580"/>
      <c r="AE16" s="579"/>
      <c r="AF16" s="579"/>
      <c r="AG16" s="576"/>
      <c r="AH16" s="576"/>
      <c r="AI16" s="576"/>
      <c r="AJ16" s="576"/>
      <c r="AK16" s="576"/>
      <c r="AL16" s="576"/>
      <c r="AM16" s="576"/>
      <c r="AN16" s="576"/>
      <c r="AO16" s="576"/>
      <c r="AP16" s="576"/>
      <c r="AQ16" s="576"/>
      <c r="AR16" s="296"/>
    </row>
    <row r="17" spans="1:44" s="247" customFormat="1" ht="9" customHeight="1" x14ac:dyDescent="0.2">
      <c r="A17" s="977"/>
      <c r="B17" s="978" t="s">
        <v>4597</v>
      </c>
      <c r="C17" s="979" t="s">
        <v>4598</v>
      </c>
      <c r="D17" s="257"/>
      <c r="E17" s="282">
        <f t="shared" ref="E17:L17" si="20">$Q$1*U17</f>
        <v>7566.6973200000002</v>
      </c>
      <c r="F17" s="282">
        <f t="shared" si="20"/>
        <v>12897.328080000001</v>
      </c>
      <c r="G17" s="282">
        <f t="shared" si="20"/>
        <v>19132.615320000001</v>
      </c>
      <c r="H17" s="282">
        <f t="shared" si="20"/>
        <v>26255.097960000003</v>
      </c>
      <c r="I17" s="282">
        <f t="shared" si="20"/>
        <v>37376.80128</v>
      </c>
      <c r="J17" s="282">
        <f t="shared" si="20"/>
        <v>49955.931480000007</v>
      </c>
      <c r="K17" s="282">
        <f t="shared" si="20"/>
        <v>67644.84636000001</v>
      </c>
      <c r="L17" s="282">
        <f t="shared" si="20"/>
        <v>105021.63672000001</v>
      </c>
      <c r="M17" s="282"/>
      <c r="N17" s="282"/>
      <c r="O17" s="809"/>
      <c r="P17" s="579"/>
      <c r="Q17" s="579"/>
      <c r="R17" s="968" t="s">
        <v>4597</v>
      </c>
      <c r="S17" s="970" t="s">
        <v>4598</v>
      </c>
      <c r="T17" s="576"/>
      <c r="U17" s="579">
        <v>6929.21</v>
      </c>
      <c r="V17" s="579">
        <v>11810.74</v>
      </c>
      <c r="W17" s="579">
        <v>17520.71</v>
      </c>
      <c r="X17" s="579">
        <v>24043.13</v>
      </c>
      <c r="Y17" s="579">
        <v>34227.839999999997</v>
      </c>
      <c r="Z17" s="579">
        <v>45747.19</v>
      </c>
      <c r="AA17" s="579">
        <v>61945.83</v>
      </c>
      <c r="AB17" s="579">
        <v>96173.66</v>
      </c>
      <c r="AC17" s="579"/>
      <c r="AD17" s="579"/>
      <c r="AE17" s="579"/>
      <c r="AF17" s="579"/>
      <c r="AG17" s="576"/>
      <c r="AH17" s="576"/>
      <c r="AI17" s="576"/>
      <c r="AJ17" s="576"/>
      <c r="AK17" s="576"/>
      <c r="AL17" s="576"/>
      <c r="AM17" s="576"/>
      <c r="AN17" s="576"/>
      <c r="AO17" s="576"/>
      <c r="AP17" s="576"/>
      <c r="AQ17" s="576"/>
      <c r="AR17" s="296"/>
    </row>
    <row r="18" spans="1:44" s="247" customFormat="1" ht="9" customHeight="1" x14ac:dyDescent="0.2">
      <c r="A18" s="977"/>
      <c r="B18" s="978"/>
      <c r="C18" s="979"/>
      <c r="D18" s="256"/>
      <c r="E18" s="283">
        <f t="shared" ref="E18" si="21">U18</f>
        <v>200</v>
      </c>
      <c r="F18" s="283">
        <f t="shared" ref="F18" si="22">V18</f>
        <v>200</v>
      </c>
      <c r="G18" s="283">
        <f t="shared" ref="G18" si="23">W18</f>
        <v>200</v>
      </c>
      <c r="H18" s="283">
        <f t="shared" ref="H18" si="24">X18</f>
        <v>200</v>
      </c>
      <c r="I18" s="283">
        <f t="shared" ref="I18" si="25">Y18</f>
        <v>100</v>
      </c>
      <c r="J18" s="283">
        <f t="shared" ref="J18" si="26">Z18</f>
        <v>100</v>
      </c>
      <c r="K18" s="283">
        <f t="shared" ref="K18" si="27">AA18</f>
        <v>100</v>
      </c>
      <c r="L18" s="283">
        <f t="shared" ref="L18" si="28">AB18</f>
        <v>50</v>
      </c>
      <c r="M18" s="283"/>
      <c r="N18" s="283"/>
      <c r="O18" s="810"/>
      <c r="P18" s="580"/>
      <c r="Q18" s="580"/>
      <c r="R18" s="968"/>
      <c r="S18" s="970"/>
      <c r="T18" s="576"/>
      <c r="U18" s="580">
        <v>200</v>
      </c>
      <c r="V18" s="580">
        <v>200</v>
      </c>
      <c r="W18" s="580">
        <v>200</v>
      </c>
      <c r="X18" s="580">
        <v>200</v>
      </c>
      <c r="Y18" s="580">
        <v>100</v>
      </c>
      <c r="Z18" s="580">
        <v>100</v>
      </c>
      <c r="AA18" s="580">
        <v>100</v>
      </c>
      <c r="AB18" s="580">
        <v>50</v>
      </c>
      <c r="AC18" s="580"/>
      <c r="AD18" s="580"/>
      <c r="AE18" s="579"/>
      <c r="AF18" s="579"/>
      <c r="AG18" s="576"/>
      <c r="AH18" s="576"/>
      <c r="AI18" s="576"/>
      <c r="AJ18" s="576"/>
      <c r="AK18" s="576"/>
      <c r="AL18" s="576"/>
      <c r="AM18" s="576"/>
      <c r="AN18" s="576"/>
      <c r="AO18" s="576"/>
      <c r="AP18" s="576"/>
      <c r="AQ18" s="576"/>
      <c r="AR18" s="296"/>
    </row>
    <row r="19" spans="1:44" s="247" customFormat="1" ht="9" customHeight="1" x14ac:dyDescent="0.2">
      <c r="A19" s="977"/>
      <c r="B19" s="978" t="s">
        <v>4599</v>
      </c>
      <c r="C19" s="979" t="s">
        <v>4600</v>
      </c>
      <c r="D19" s="257"/>
      <c r="E19" s="282">
        <f t="shared" ref="E19:L19" si="29">$Q$1*U19</f>
        <v>8899.352280000001</v>
      </c>
      <c r="F19" s="282">
        <f t="shared" si="29"/>
        <v>14246.210160000001</v>
      </c>
      <c r="G19" s="282">
        <f t="shared" si="29"/>
        <v>21353.710560000003</v>
      </c>
      <c r="H19" s="282">
        <f t="shared" si="29"/>
        <v>29364.63348</v>
      </c>
      <c r="I19" s="282">
        <f t="shared" si="29"/>
        <v>41833.963080000001</v>
      </c>
      <c r="J19" s="282">
        <f t="shared" si="29"/>
        <v>56318.502240000009</v>
      </c>
      <c r="K19" s="282">
        <f t="shared" si="29"/>
        <v>68639.199720000004</v>
      </c>
      <c r="L19" s="282">
        <f t="shared" si="29"/>
        <v>117490.96632000002</v>
      </c>
      <c r="M19" s="282"/>
      <c r="N19" s="282"/>
      <c r="O19" s="809"/>
      <c r="P19" s="579"/>
      <c r="Q19" s="579"/>
      <c r="R19" s="968" t="s">
        <v>4599</v>
      </c>
      <c r="S19" s="970" t="s">
        <v>4600</v>
      </c>
      <c r="T19" s="576"/>
      <c r="U19" s="579">
        <v>8149.59</v>
      </c>
      <c r="V19" s="579">
        <v>13045.98</v>
      </c>
      <c r="W19" s="579">
        <v>19554.68</v>
      </c>
      <c r="X19" s="579">
        <v>26890.69</v>
      </c>
      <c r="Y19" s="579">
        <v>38309.49</v>
      </c>
      <c r="Z19" s="579">
        <v>51573.72</v>
      </c>
      <c r="AA19" s="579">
        <v>62856.41</v>
      </c>
      <c r="AB19" s="579">
        <v>107592.46</v>
      </c>
      <c r="AC19" s="579"/>
      <c r="AD19" s="579"/>
      <c r="AE19" s="579"/>
      <c r="AF19" s="579"/>
      <c r="AG19" s="576"/>
      <c r="AH19" s="576"/>
      <c r="AI19" s="576"/>
      <c r="AJ19" s="576"/>
      <c r="AK19" s="576"/>
      <c r="AL19" s="576"/>
      <c r="AM19" s="576"/>
      <c r="AN19" s="576"/>
      <c r="AO19" s="576"/>
      <c r="AP19" s="576"/>
      <c r="AQ19" s="576"/>
      <c r="AR19" s="296"/>
    </row>
    <row r="20" spans="1:44" s="247" customFormat="1" ht="9" customHeight="1" x14ac:dyDescent="0.2">
      <c r="A20" s="977"/>
      <c r="B20" s="978"/>
      <c r="C20" s="979"/>
      <c r="D20" s="256"/>
      <c r="E20" s="283">
        <f t="shared" ref="E20" si="30">U20</f>
        <v>200</v>
      </c>
      <c r="F20" s="283">
        <f t="shared" ref="F20" si="31">V20</f>
        <v>200</v>
      </c>
      <c r="G20" s="283">
        <f t="shared" ref="G20" si="32">W20</f>
        <v>200</v>
      </c>
      <c r="H20" s="283">
        <f t="shared" ref="H20" si="33">X20</f>
        <v>100</v>
      </c>
      <c r="I20" s="283">
        <f t="shared" ref="I20" si="34">Y20</f>
        <v>100</v>
      </c>
      <c r="J20" s="283">
        <f t="shared" ref="J20" si="35">Z20</f>
        <v>100</v>
      </c>
      <c r="K20" s="283">
        <f t="shared" ref="K20" si="36">AA20</f>
        <v>50</v>
      </c>
      <c r="L20" s="283">
        <f t="shared" ref="L20" si="37">AB20</f>
        <v>50</v>
      </c>
      <c r="M20" s="283"/>
      <c r="N20" s="283"/>
      <c r="O20" s="810"/>
      <c r="P20" s="580"/>
      <c r="Q20" s="580"/>
      <c r="R20" s="968"/>
      <c r="S20" s="970"/>
      <c r="T20" s="576"/>
      <c r="U20" s="580">
        <v>200</v>
      </c>
      <c r="V20" s="580">
        <v>200</v>
      </c>
      <c r="W20" s="580">
        <v>200</v>
      </c>
      <c r="X20" s="580">
        <v>100</v>
      </c>
      <c r="Y20" s="580">
        <v>100</v>
      </c>
      <c r="Z20" s="580">
        <v>100</v>
      </c>
      <c r="AA20" s="580">
        <v>50</v>
      </c>
      <c r="AB20" s="580">
        <v>50</v>
      </c>
      <c r="AC20" s="580"/>
      <c r="AD20" s="580"/>
      <c r="AE20" s="579"/>
      <c r="AF20" s="579"/>
      <c r="AG20" s="576"/>
      <c r="AH20" s="576"/>
      <c r="AI20" s="576"/>
      <c r="AJ20" s="576"/>
      <c r="AK20" s="576"/>
      <c r="AL20" s="576"/>
      <c r="AM20" s="576"/>
      <c r="AN20" s="576"/>
      <c r="AO20" s="576"/>
      <c r="AP20" s="576"/>
      <c r="AQ20" s="576"/>
      <c r="AR20" s="296"/>
    </row>
    <row r="21" spans="1:44" s="247" customFormat="1" ht="9" customHeight="1" x14ac:dyDescent="0.2">
      <c r="A21" s="977"/>
      <c r="B21" s="978" t="s">
        <v>4601</v>
      </c>
      <c r="C21" s="979" t="s">
        <v>4602</v>
      </c>
      <c r="D21" s="257"/>
      <c r="E21" s="282">
        <f t="shared" ref="E21:L21" si="38">$Q$1*U21</f>
        <v>9787.7925600000017</v>
      </c>
      <c r="F21" s="282">
        <f t="shared" si="38"/>
        <v>16023.079800000001</v>
      </c>
      <c r="G21" s="282">
        <f t="shared" si="38"/>
        <v>24034.00272</v>
      </c>
      <c r="H21" s="282">
        <f t="shared" si="38"/>
        <v>32934.610800000002</v>
      </c>
      <c r="I21" s="282">
        <f t="shared" si="38"/>
        <v>46276.153560000006</v>
      </c>
      <c r="J21" s="282">
        <f t="shared" si="38"/>
        <v>61757.688720000006</v>
      </c>
      <c r="K21" s="282">
        <f t="shared" si="38"/>
        <v>78322.324080000006</v>
      </c>
      <c r="L21" s="282">
        <f t="shared" si="38"/>
        <v>126390.32952000001</v>
      </c>
      <c r="M21" s="282"/>
      <c r="N21" s="282"/>
      <c r="O21" s="809"/>
      <c r="P21" s="579"/>
      <c r="Q21" s="579"/>
      <c r="R21" s="968" t="s">
        <v>4601</v>
      </c>
      <c r="S21" s="970" t="s">
        <v>4602</v>
      </c>
      <c r="T21" s="576"/>
      <c r="U21" s="579">
        <v>8963.18</v>
      </c>
      <c r="V21" s="579">
        <v>14673.15</v>
      </c>
      <c r="W21" s="579">
        <v>22009.16</v>
      </c>
      <c r="X21" s="579">
        <v>30159.9</v>
      </c>
      <c r="Y21" s="579">
        <v>42377.43</v>
      </c>
      <c r="Z21" s="579">
        <v>56554.66</v>
      </c>
      <c r="AA21" s="579">
        <v>71723.740000000005</v>
      </c>
      <c r="AB21" s="579">
        <v>115742.06</v>
      </c>
      <c r="AC21" s="579"/>
      <c r="AD21" s="579"/>
      <c r="AE21" s="579"/>
      <c r="AF21" s="579"/>
      <c r="AG21" s="576"/>
      <c r="AH21" s="576"/>
      <c r="AI21" s="576"/>
      <c r="AJ21" s="576"/>
      <c r="AK21" s="576"/>
      <c r="AL21" s="576"/>
      <c r="AM21" s="576"/>
      <c r="AN21" s="576"/>
      <c r="AO21" s="576"/>
      <c r="AP21" s="576"/>
      <c r="AQ21" s="576"/>
      <c r="AR21" s="296"/>
    </row>
    <row r="22" spans="1:44" s="247" customFormat="1" ht="9" customHeight="1" x14ac:dyDescent="0.2">
      <c r="A22" s="977"/>
      <c r="B22" s="978"/>
      <c r="C22" s="979"/>
      <c r="D22" s="256"/>
      <c r="E22" s="283">
        <f t="shared" ref="E22" si="39">U22</f>
        <v>200</v>
      </c>
      <c r="F22" s="283">
        <f t="shared" ref="F22" si="40">V22</f>
        <v>200</v>
      </c>
      <c r="G22" s="283">
        <f t="shared" ref="G22" si="41">W22</f>
        <v>200</v>
      </c>
      <c r="H22" s="283">
        <f t="shared" ref="H22" si="42">X22</f>
        <v>100</v>
      </c>
      <c r="I22" s="283">
        <f t="shared" ref="I22" si="43">Y22</f>
        <v>100</v>
      </c>
      <c r="J22" s="283">
        <f t="shared" ref="J22" si="44">Z22</f>
        <v>50</v>
      </c>
      <c r="K22" s="283">
        <f t="shared" ref="K22" si="45">AA22</f>
        <v>50</v>
      </c>
      <c r="L22" s="283">
        <f t="shared" ref="L22" si="46">AB22</f>
        <v>50</v>
      </c>
      <c r="M22" s="283"/>
      <c r="N22" s="283"/>
      <c r="O22" s="810"/>
      <c r="P22" s="580"/>
      <c r="Q22" s="580"/>
      <c r="R22" s="968"/>
      <c r="S22" s="970"/>
      <c r="T22" s="576"/>
      <c r="U22" s="580">
        <v>200</v>
      </c>
      <c r="V22" s="580">
        <v>200</v>
      </c>
      <c r="W22" s="580">
        <v>200</v>
      </c>
      <c r="X22" s="580">
        <v>100</v>
      </c>
      <c r="Y22" s="580">
        <v>100</v>
      </c>
      <c r="Z22" s="580">
        <v>50</v>
      </c>
      <c r="AA22" s="580">
        <v>50</v>
      </c>
      <c r="AB22" s="580">
        <v>50</v>
      </c>
      <c r="AC22" s="580"/>
      <c r="AD22" s="580"/>
      <c r="AE22" s="579"/>
      <c r="AF22" s="579"/>
      <c r="AG22" s="576"/>
      <c r="AH22" s="576"/>
      <c r="AI22" s="576"/>
      <c r="AJ22" s="576"/>
      <c r="AK22" s="576"/>
      <c r="AL22" s="576"/>
      <c r="AM22" s="576"/>
      <c r="AN22" s="576"/>
      <c r="AO22" s="576"/>
      <c r="AP22" s="576"/>
      <c r="AQ22" s="576"/>
      <c r="AR22" s="296"/>
    </row>
    <row r="23" spans="1:44" s="247" customFormat="1" ht="9" customHeight="1" x14ac:dyDescent="0.2">
      <c r="A23" s="977"/>
      <c r="B23" s="978" t="s">
        <v>4603</v>
      </c>
      <c r="C23" s="980">
        <v>2</v>
      </c>
      <c r="D23" s="257"/>
      <c r="E23" s="282">
        <f t="shared" ref="E23:N23" si="47">$Q$1*U23</f>
        <v>11120.44752</v>
      </c>
      <c r="F23" s="282">
        <f t="shared" si="47"/>
        <v>17799.960360000001</v>
      </c>
      <c r="G23" s="282">
        <f t="shared" si="47"/>
        <v>26255.097960000003</v>
      </c>
      <c r="H23" s="282">
        <f t="shared" si="47"/>
        <v>36488.361000000004</v>
      </c>
      <c r="I23" s="282">
        <f t="shared" si="47"/>
        <v>49846.130880000004</v>
      </c>
      <c r="J23" s="282">
        <f t="shared" si="47"/>
        <v>67213.102320000005</v>
      </c>
      <c r="K23" s="282">
        <f t="shared" si="47"/>
        <v>89014.773120000013</v>
      </c>
      <c r="L23" s="282">
        <f t="shared" si="47"/>
        <v>133514.05704000001</v>
      </c>
      <c r="M23" s="282">
        <f t="shared" si="47"/>
        <v>204325.82352000001</v>
      </c>
      <c r="N23" s="282">
        <f t="shared" si="47"/>
        <v>275927.46636000002</v>
      </c>
      <c r="O23" s="809"/>
      <c r="P23" s="579"/>
      <c r="Q23" s="579"/>
      <c r="R23" s="968" t="s">
        <v>4603</v>
      </c>
      <c r="S23" s="969">
        <v>2</v>
      </c>
      <c r="T23" s="576"/>
      <c r="U23" s="579">
        <v>10183.56</v>
      </c>
      <c r="V23" s="579">
        <v>16300.33</v>
      </c>
      <c r="W23" s="579">
        <v>24043.13</v>
      </c>
      <c r="X23" s="579">
        <v>33414.25</v>
      </c>
      <c r="Y23" s="579">
        <v>45646.64</v>
      </c>
      <c r="Z23" s="579">
        <v>61550.46</v>
      </c>
      <c r="AA23" s="579">
        <v>81515.360000000001</v>
      </c>
      <c r="AB23" s="579">
        <v>122265.62</v>
      </c>
      <c r="AC23" s="579">
        <v>187111.56</v>
      </c>
      <c r="AD23" s="579">
        <v>252680.83</v>
      </c>
      <c r="AE23" s="579"/>
      <c r="AF23" s="579"/>
      <c r="AG23" s="576"/>
      <c r="AH23" s="576"/>
      <c r="AI23" s="576"/>
      <c r="AJ23" s="576"/>
      <c r="AK23" s="576"/>
      <c r="AL23" s="576"/>
      <c r="AM23" s="576"/>
      <c r="AN23" s="576"/>
      <c r="AO23" s="576"/>
      <c r="AP23" s="576"/>
      <c r="AQ23" s="576"/>
      <c r="AR23" s="296"/>
    </row>
    <row r="24" spans="1:44" s="247" customFormat="1" ht="9" customHeight="1" x14ac:dyDescent="0.2">
      <c r="A24" s="977"/>
      <c r="B24" s="978"/>
      <c r="C24" s="980"/>
      <c r="D24" s="256"/>
      <c r="E24" s="283">
        <f>U24</f>
        <v>200</v>
      </c>
      <c r="F24" s="283">
        <f t="shared" ref="F24:N24" si="48">V24</f>
        <v>200</v>
      </c>
      <c r="G24" s="283">
        <f t="shared" si="48"/>
        <v>200</v>
      </c>
      <c r="H24" s="283">
        <f t="shared" si="48"/>
        <v>100</v>
      </c>
      <c r="I24" s="283">
        <f t="shared" si="48"/>
        <v>100</v>
      </c>
      <c r="J24" s="283">
        <f t="shared" si="48"/>
        <v>50</v>
      </c>
      <c r="K24" s="283">
        <f t="shared" si="48"/>
        <v>50</v>
      </c>
      <c r="L24" s="283">
        <f t="shared" si="48"/>
        <v>20</v>
      </c>
      <c r="M24" s="283">
        <f t="shared" si="48"/>
        <v>20</v>
      </c>
      <c r="N24" s="283">
        <f t="shared" si="48"/>
        <v>20</v>
      </c>
      <c r="O24" s="810"/>
      <c r="P24" s="580"/>
      <c r="Q24" s="580"/>
      <c r="R24" s="968"/>
      <c r="S24" s="969"/>
      <c r="T24" s="576"/>
      <c r="U24" s="580">
        <v>200</v>
      </c>
      <c r="V24" s="580">
        <v>200</v>
      </c>
      <c r="W24" s="580">
        <v>200</v>
      </c>
      <c r="X24" s="580">
        <v>100</v>
      </c>
      <c r="Y24" s="580">
        <v>100</v>
      </c>
      <c r="Z24" s="580">
        <v>50</v>
      </c>
      <c r="AA24" s="580">
        <v>50</v>
      </c>
      <c r="AB24" s="580">
        <v>20</v>
      </c>
      <c r="AC24" s="580">
        <v>20</v>
      </c>
      <c r="AD24" s="580">
        <v>20</v>
      </c>
      <c r="AE24" s="579"/>
      <c r="AF24" s="579"/>
      <c r="AG24" s="576"/>
      <c r="AH24" s="576"/>
      <c r="AI24" s="576"/>
      <c r="AJ24" s="576"/>
      <c r="AK24" s="576"/>
      <c r="AL24" s="576"/>
      <c r="AM24" s="576"/>
      <c r="AN24" s="576"/>
      <c r="AO24" s="576"/>
      <c r="AP24" s="576"/>
      <c r="AQ24" s="576"/>
      <c r="AR24" s="296"/>
    </row>
    <row r="25" spans="1:44" s="247" customFormat="1" ht="9" customHeight="1" x14ac:dyDescent="0.2">
      <c r="A25" s="977"/>
      <c r="B25" s="978" t="s">
        <v>4604</v>
      </c>
      <c r="C25" s="979" t="s">
        <v>4605</v>
      </c>
      <c r="D25" s="257"/>
      <c r="E25" s="282">
        <f t="shared" ref="E25:N25" si="49">$Q$1*U25</f>
        <v>13754.569920000002</v>
      </c>
      <c r="F25" s="282">
        <f t="shared" si="49"/>
        <v>15401.207640000001</v>
      </c>
      <c r="G25" s="282">
        <f t="shared" si="49"/>
        <v>32998.24164</v>
      </c>
      <c r="H25" s="282">
        <f t="shared" si="49"/>
        <v>81298.133280000009</v>
      </c>
      <c r="I25" s="282">
        <f t="shared" si="49"/>
        <v>60506.136600000005</v>
      </c>
      <c r="J25" s="282">
        <f t="shared" si="49"/>
        <v>77638.524600000004</v>
      </c>
      <c r="K25" s="282">
        <f t="shared" si="49"/>
        <v>102673.26888</v>
      </c>
      <c r="L25" s="282">
        <f t="shared" si="49"/>
        <v>155851.03716000004</v>
      </c>
      <c r="M25" s="282">
        <f t="shared" si="49"/>
        <v>202677.03456</v>
      </c>
      <c r="N25" s="282">
        <f t="shared" si="49"/>
        <v>293727.41580000008</v>
      </c>
      <c r="O25" s="809"/>
      <c r="P25" s="579"/>
      <c r="Q25" s="579"/>
      <c r="R25" s="968" t="s">
        <v>4604</v>
      </c>
      <c r="S25" s="970" t="s">
        <v>4605</v>
      </c>
      <c r="T25" s="576"/>
      <c r="U25" s="579">
        <v>12595.76</v>
      </c>
      <c r="V25" s="579">
        <v>14103.67</v>
      </c>
      <c r="W25" s="579">
        <v>30218.17</v>
      </c>
      <c r="X25" s="579">
        <v>74448.84</v>
      </c>
      <c r="Y25" s="579">
        <v>55408.55</v>
      </c>
      <c r="Z25" s="579">
        <v>71097.55</v>
      </c>
      <c r="AA25" s="579">
        <v>94023.14</v>
      </c>
      <c r="AB25" s="579">
        <v>142720.73000000001</v>
      </c>
      <c r="AC25" s="579">
        <v>185601.68</v>
      </c>
      <c r="AD25" s="579">
        <v>268981.15000000002</v>
      </c>
      <c r="AE25" s="579"/>
      <c r="AF25" s="579"/>
      <c r="AG25" s="576"/>
      <c r="AH25" s="576"/>
      <c r="AI25" s="576"/>
      <c r="AJ25" s="576"/>
      <c r="AK25" s="576"/>
      <c r="AL25" s="576"/>
      <c r="AM25" s="576"/>
      <c r="AN25" s="576"/>
      <c r="AO25" s="576"/>
      <c r="AP25" s="576"/>
      <c r="AQ25" s="576"/>
      <c r="AR25" s="296"/>
    </row>
    <row r="26" spans="1:44" s="247" customFormat="1" ht="9" customHeight="1" x14ac:dyDescent="0.2">
      <c r="A26" s="977"/>
      <c r="B26" s="978"/>
      <c r="C26" s="979"/>
      <c r="D26" s="256"/>
      <c r="E26" s="283">
        <f t="shared" ref="E26" si="50">U26</f>
        <v>200</v>
      </c>
      <c r="F26" s="283">
        <f t="shared" ref="F26" si="51">V26</f>
        <v>200</v>
      </c>
      <c r="G26" s="283">
        <f t="shared" ref="G26" si="52">W26</f>
        <v>100</v>
      </c>
      <c r="H26" s="283">
        <f t="shared" ref="H26" si="53">X26</f>
        <v>100</v>
      </c>
      <c r="I26" s="283">
        <f t="shared" ref="I26" si="54">Y26</f>
        <v>50</v>
      </c>
      <c r="J26" s="283">
        <f t="shared" ref="J26" si="55">Z26</f>
        <v>50</v>
      </c>
      <c r="K26" s="283">
        <f t="shared" ref="K26" si="56">AA26</f>
        <v>50</v>
      </c>
      <c r="L26" s="283">
        <f t="shared" ref="L26" si="57">AB26</f>
        <v>20</v>
      </c>
      <c r="M26" s="283">
        <f t="shared" ref="M26" si="58">AC26</f>
        <v>20</v>
      </c>
      <c r="N26" s="283">
        <f t="shared" ref="N26" si="59">AD26</f>
        <v>20</v>
      </c>
      <c r="O26" s="810"/>
      <c r="P26" s="580"/>
      <c r="Q26" s="580"/>
      <c r="R26" s="968"/>
      <c r="S26" s="970"/>
      <c r="T26" s="576"/>
      <c r="U26" s="580">
        <v>200</v>
      </c>
      <c r="V26" s="580">
        <v>200</v>
      </c>
      <c r="W26" s="580">
        <v>100</v>
      </c>
      <c r="X26" s="580">
        <v>100</v>
      </c>
      <c r="Y26" s="580">
        <v>50</v>
      </c>
      <c r="Z26" s="580">
        <v>50</v>
      </c>
      <c r="AA26" s="580">
        <v>50</v>
      </c>
      <c r="AB26" s="580">
        <v>20</v>
      </c>
      <c r="AC26" s="580">
        <v>20</v>
      </c>
      <c r="AD26" s="580">
        <v>20</v>
      </c>
      <c r="AE26" s="579"/>
      <c r="AF26" s="579"/>
      <c r="AG26" s="576"/>
      <c r="AH26" s="576"/>
      <c r="AI26" s="576"/>
      <c r="AJ26" s="576"/>
      <c r="AK26" s="576"/>
      <c r="AL26" s="576"/>
      <c r="AM26" s="576"/>
      <c r="AN26" s="576"/>
      <c r="AO26" s="576"/>
      <c r="AP26" s="576"/>
      <c r="AQ26" s="576"/>
      <c r="AR26" s="296"/>
    </row>
    <row r="27" spans="1:44" s="247" customFormat="1" ht="9" customHeight="1" x14ac:dyDescent="0.2">
      <c r="A27" s="977"/>
      <c r="B27" s="978" t="s">
        <v>4606</v>
      </c>
      <c r="C27" s="979" t="s">
        <v>4607</v>
      </c>
      <c r="D27" s="257"/>
      <c r="E27" s="282">
        <f t="shared" ref="E27:N27" si="60">$Q$1*U27</f>
        <v>15118.42332</v>
      </c>
      <c r="F27" s="282">
        <f t="shared" si="60"/>
        <v>24747.744840000003</v>
      </c>
      <c r="G27" s="282">
        <f t="shared" si="60"/>
        <v>35758.391759999999</v>
      </c>
      <c r="H27" s="282">
        <f t="shared" si="60"/>
        <v>47672.450279999997</v>
      </c>
      <c r="I27" s="282">
        <f t="shared" si="60"/>
        <v>65995.238400000002</v>
      </c>
      <c r="J27" s="282">
        <f t="shared" si="60"/>
        <v>86072.444640000002</v>
      </c>
      <c r="K27" s="282">
        <f t="shared" si="60"/>
        <v>110019.10920000002</v>
      </c>
      <c r="L27" s="282">
        <f t="shared" si="60"/>
        <v>169605.60708000002</v>
      </c>
      <c r="M27" s="282">
        <f t="shared" si="60"/>
        <v>238344.77940000003</v>
      </c>
      <c r="N27" s="282">
        <f t="shared" si="60"/>
        <v>311527.38708000001</v>
      </c>
      <c r="O27" s="809"/>
      <c r="P27" s="579"/>
      <c r="Q27" s="579"/>
      <c r="R27" s="968" t="s">
        <v>4606</v>
      </c>
      <c r="S27" s="970" t="s">
        <v>4607</v>
      </c>
      <c r="T27" s="576"/>
      <c r="U27" s="579">
        <v>13844.71</v>
      </c>
      <c r="V27" s="579">
        <v>22662.77</v>
      </c>
      <c r="W27" s="579">
        <v>32745.78</v>
      </c>
      <c r="X27" s="579">
        <v>43656.09</v>
      </c>
      <c r="Y27" s="579">
        <v>60435.199999999997</v>
      </c>
      <c r="Z27" s="579">
        <v>78820.92</v>
      </c>
      <c r="AA27" s="579">
        <v>100750.1</v>
      </c>
      <c r="AB27" s="579">
        <v>155316.49</v>
      </c>
      <c r="AC27" s="579">
        <v>218264.45</v>
      </c>
      <c r="AD27" s="579">
        <v>285281.49</v>
      </c>
      <c r="AE27" s="579"/>
      <c r="AF27" s="579"/>
      <c r="AG27" s="576"/>
      <c r="AH27" s="576"/>
      <c r="AI27" s="576"/>
      <c r="AJ27" s="576"/>
      <c r="AK27" s="576"/>
      <c r="AL27" s="576"/>
      <c r="AM27" s="576"/>
      <c r="AN27" s="576"/>
      <c r="AO27" s="576"/>
      <c r="AP27" s="576"/>
      <c r="AQ27" s="576"/>
      <c r="AR27" s="296"/>
    </row>
    <row r="28" spans="1:44" s="247" customFormat="1" ht="9" customHeight="1" x14ac:dyDescent="0.2">
      <c r="A28" s="260"/>
      <c r="B28" s="978"/>
      <c r="C28" s="979"/>
      <c r="D28" s="256"/>
      <c r="E28" s="283">
        <f t="shared" ref="E28" si="61">U28</f>
        <v>200</v>
      </c>
      <c r="F28" s="283">
        <f t="shared" ref="F28" si="62">V28</f>
        <v>100</v>
      </c>
      <c r="G28" s="283">
        <f t="shared" ref="G28" si="63">W28</f>
        <v>100</v>
      </c>
      <c r="H28" s="283">
        <f t="shared" ref="H28" si="64">X28</f>
        <v>100</v>
      </c>
      <c r="I28" s="283">
        <f t="shared" ref="I28" si="65">Y28</f>
        <v>50</v>
      </c>
      <c r="J28" s="283">
        <f t="shared" ref="J28" si="66">Z28</f>
        <v>50</v>
      </c>
      <c r="K28" s="283">
        <f t="shared" ref="K28" si="67">AA28</f>
        <v>50</v>
      </c>
      <c r="L28" s="283">
        <f t="shared" ref="L28" si="68">AB28</f>
        <v>20</v>
      </c>
      <c r="M28" s="283">
        <f t="shared" ref="M28" si="69">AC28</f>
        <v>20</v>
      </c>
      <c r="N28" s="283">
        <f t="shared" ref="N28" si="70">AD28</f>
        <v>20</v>
      </c>
      <c r="O28" s="810"/>
      <c r="P28" s="580"/>
      <c r="Q28" s="580"/>
      <c r="R28" s="968"/>
      <c r="S28" s="970"/>
      <c r="T28" s="576"/>
      <c r="U28" s="580">
        <v>200</v>
      </c>
      <c r="V28" s="580">
        <v>100</v>
      </c>
      <c r="W28" s="580">
        <v>100</v>
      </c>
      <c r="X28" s="580">
        <v>100</v>
      </c>
      <c r="Y28" s="580">
        <v>50</v>
      </c>
      <c r="Z28" s="580">
        <v>50</v>
      </c>
      <c r="AA28" s="580">
        <v>50</v>
      </c>
      <c r="AB28" s="580">
        <v>20</v>
      </c>
      <c r="AC28" s="580">
        <v>20</v>
      </c>
      <c r="AD28" s="580">
        <v>20</v>
      </c>
      <c r="AE28" s="579"/>
      <c r="AF28" s="579"/>
      <c r="AG28" s="576"/>
      <c r="AH28" s="576"/>
      <c r="AI28" s="576"/>
      <c r="AJ28" s="576"/>
      <c r="AK28" s="576"/>
      <c r="AL28" s="576"/>
      <c r="AM28" s="576"/>
      <c r="AN28" s="576"/>
      <c r="AO28" s="576"/>
      <c r="AP28" s="576"/>
      <c r="AQ28" s="576"/>
      <c r="AR28" s="296"/>
    </row>
    <row r="29" spans="1:44" s="247" customFormat="1" ht="9" customHeight="1" x14ac:dyDescent="0.2">
      <c r="A29" s="261"/>
      <c r="B29" s="978" t="s">
        <v>4608</v>
      </c>
      <c r="C29" s="979" t="s">
        <v>4609</v>
      </c>
      <c r="D29" s="257"/>
      <c r="E29" s="282">
        <f t="shared" ref="E29:N29" si="71">$Q$1*U29</f>
        <v>16498.503840000001</v>
      </c>
      <c r="F29" s="282">
        <f t="shared" si="71"/>
        <v>26588.267160000003</v>
      </c>
      <c r="G29" s="282">
        <f t="shared" si="71"/>
        <v>38502.314760000001</v>
      </c>
      <c r="H29" s="282">
        <f t="shared" si="71"/>
        <v>53176.523399999998</v>
      </c>
      <c r="I29" s="282">
        <f t="shared" si="71"/>
        <v>71500.567320000002</v>
      </c>
      <c r="J29" s="282">
        <f t="shared" si="71"/>
        <v>95412.276960000017</v>
      </c>
      <c r="K29" s="282">
        <f t="shared" si="71"/>
        <v>121012.28412000001</v>
      </c>
      <c r="L29" s="282">
        <f t="shared" si="71"/>
        <v>178774.49772000001</v>
      </c>
      <c r="M29" s="282">
        <f t="shared" si="71"/>
        <v>252083.13312000001</v>
      </c>
      <c r="N29" s="282">
        <f t="shared" si="71"/>
        <v>329327.34744000004</v>
      </c>
      <c r="O29" s="809"/>
      <c r="P29" s="579"/>
      <c r="Q29" s="579"/>
      <c r="R29" s="968" t="s">
        <v>4608</v>
      </c>
      <c r="S29" s="970" t="s">
        <v>4609</v>
      </c>
      <c r="T29" s="576"/>
      <c r="U29" s="579">
        <v>15108.52</v>
      </c>
      <c r="V29" s="579">
        <v>24348.23</v>
      </c>
      <c r="W29" s="579">
        <v>35258.53</v>
      </c>
      <c r="X29" s="579">
        <v>48696.45</v>
      </c>
      <c r="Y29" s="579">
        <v>65476.71</v>
      </c>
      <c r="Z29" s="579">
        <v>87373.88</v>
      </c>
      <c r="AA29" s="579">
        <v>110817.11</v>
      </c>
      <c r="AB29" s="579">
        <v>163712.91</v>
      </c>
      <c r="AC29" s="579">
        <v>230845.36</v>
      </c>
      <c r="AD29" s="579">
        <v>301581.82</v>
      </c>
      <c r="AE29" s="579"/>
      <c r="AF29" s="579"/>
      <c r="AG29" s="576"/>
      <c r="AH29" s="576"/>
      <c r="AI29" s="576"/>
      <c r="AJ29" s="576"/>
      <c r="AK29" s="576"/>
      <c r="AL29" s="576"/>
      <c r="AM29" s="576"/>
      <c r="AN29" s="576"/>
      <c r="AO29" s="576"/>
      <c r="AP29" s="576"/>
      <c r="AQ29" s="576"/>
      <c r="AR29" s="296"/>
    </row>
    <row r="30" spans="1:44" s="247" customFormat="1" ht="9" customHeight="1" x14ac:dyDescent="0.2">
      <c r="A30" s="261"/>
      <c r="B30" s="978"/>
      <c r="C30" s="979"/>
      <c r="D30" s="256"/>
      <c r="E30" s="283">
        <f t="shared" ref="E30" si="72">U30</f>
        <v>100</v>
      </c>
      <c r="F30" s="283">
        <f t="shared" ref="F30" si="73">V30</f>
        <v>100</v>
      </c>
      <c r="G30" s="283">
        <f t="shared" ref="G30" si="74">W30</f>
        <v>100</v>
      </c>
      <c r="H30" s="283">
        <f t="shared" ref="H30" si="75">X30</f>
        <v>100</v>
      </c>
      <c r="I30" s="283">
        <f t="shared" ref="I30" si="76">Y30</f>
        <v>50</v>
      </c>
      <c r="J30" s="283">
        <f t="shared" ref="J30" si="77">Z30</f>
        <v>50</v>
      </c>
      <c r="K30" s="283">
        <f t="shared" ref="K30" si="78">AA30</f>
        <v>50</v>
      </c>
      <c r="L30" s="283">
        <f t="shared" ref="L30" si="79">AB30</f>
        <v>20</v>
      </c>
      <c r="M30" s="283">
        <f t="shared" ref="M30" si="80">AC30</f>
        <v>20</v>
      </c>
      <c r="N30" s="283">
        <f t="shared" ref="N30" si="81">AD30</f>
        <v>20</v>
      </c>
      <c r="O30" s="810"/>
      <c r="P30" s="580"/>
      <c r="Q30" s="580"/>
      <c r="R30" s="968"/>
      <c r="S30" s="970"/>
      <c r="T30" s="576"/>
      <c r="U30" s="580">
        <v>100</v>
      </c>
      <c r="V30" s="580">
        <v>100</v>
      </c>
      <c r="W30" s="580">
        <v>100</v>
      </c>
      <c r="X30" s="580">
        <v>100</v>
      </c>
      <c r="Y30" s="580">
        <v>50</v>
      </c>
      <c r="Z30" s="580">
        <v>50</v>
      </c>
      <c r="AA30" s="580">
        <v>50</v>
      </c>
      <c r="AB30" s="580">
        <v>20</v>
      </c>
      <c r="AC30" s="580">
        <v>20</v>
      </c>
      <c r="AD30" s="580">
        <v>20</v>
      </c>
      <c r="AE30" s="579"/>
      <c r="AF30" s="579"/>
      <c r="AG30" s="576"/>
      <c r="AH30" s="576"/>
      <c r="AI30" s="576"/>
      <c r="AJ30" s="576"/>
      <c r="AK30" s="576"/>
      <c r="AL30" s="576"/>
      <c r="AM30" s="576"/>
      <c r="AN30" s="576"/>
      <c r="AO30" s="576"/>
      <c r="AP30" s="576"/>
      <c r="AQ30" s="576"/>
      <c r="AR30" s="296"/>
    </row>
    <row r="31" spans="1:44" s="247" customFormat="1" ht="9" customHeight="1" x14ac:dyDescent="0.2">
      <c r="A31" s="261"/>
      <c r="B31" s="978" t="s">
        <v>4610</v>
      </c>
      <c r="C31" s="980">
        <v>3</v>
      </c>
      <c r="D31" s="257"/>
      <c r="E31" s="282">
        <f t="shared" ref="E31:N31" si="82">$Q$1*U31</f>
        <v>18339.015240000004</v>
      </c>
      <c r="F31" s="282">
        <f t="shared" si="82"/>
        <v>29237.36088</v>
      </c>
      <c r="G31" s="282">
        <f t="shared" si="82"/>
        <v>42167.121360000005</v>
      </c>
      <c r="H31" s="282">
        <f t="shared" si="82"/>
        <v>56841.33</v>
      </c>
      <c r="I31" s="282">
        <f t="shared" si="82"/>
        <v>770076.44532000006</v>
      </c>
      <c r="J31" s="282">
        <f t="shared" si="82"/>
        <v>102907.85232000002</v>
      </c>
      <c r="K31" s="282">
        <f t="shared" si="82"/>
        <v>123757.452</v>
      </c>
      <c r="L31" s="282">
        <f t="shared" si="82"/>
        <v>192529.06764000002</v>
      </c>
      <c r="M31" s="282">
        <f t="shared" si="82"/>
        <v>270422.13744000002</v>
      </c>
      <c r="N31" s="282">
        <f t="shared" si="82"/>
        <v>366702.89292000001</v>
      </c>
      <c r="O31" s="809"/>
      <c r="P31" s="579"/>
      <c r="Q31" s="579"/>
      <c r="R31" s="968" t="s">
        <v>4610</v>
      </c>
      <c r="S31" s="969">
        <v>3</v>
      </c>
      <c r="T31" s="576"/>
      <c r="U31" s="579">
        <v>16793.97</v>
      </c>
      <c r="V31" s="579">
        <v>26774.14</v>
      </c>
      <c r="W31" s="579">
        <v>38614.58</v>
      </c>
      <c r="X31" s="579">
        <v>52052.5</v>
      </c>
      <c r="Y31" s="579">
        <v>705198.21</v>
      </c>
      <c r="Z31" s="579">
        <v>94237.96</v>
      </c>
      <c r="AA31" s="579">
        <v>113331</v>
      </c>
      <c r="AB31" s="579">
        <v>176308.67</v>
      </c>
      <c r="AC31" s="579">
        <v>247639.32</v>
      </c>
      <c r="AD31" s="579">
        <v>335808.51</v>
      </c>
      <c r="AE31" s="579"/>
      <c r="AF31" s="579"/>
      <c r="AG31" s="576"/>
      <c r="AH31" s="576"/>
      <c r="AI31" s="576"/>
      <c r="AJ31" s="576"/>
      <c r="AK31" s="576"/>
      <c r="AL31" s="576"/>
      <c r="AM31" s="576"/>
      <c r="AN31" s="576"/>
      <c r="AO31" s="576"/>
      <c r="AP31" s="576"/>
      <c r="AQ31" s="576"/>
      <c r="AR31" s="296"/>
    </row>
    <row r="32" spans="1:44" s="247" customFormat="1" ht="9" customHeight="1" x14ac:dyDescent="0.2">
      <c r="A32" s="261"/>
      <c r="B32" s="978"/>
      <c r="C32" s="980"/>
      <c r="D32" s="256"/>
      <c r="E32" s="283">
        <f t="shared" ref="E32" si="83">U32</f>
        <v>100</v>
      </c>
      <c r="F32" s="283">
        <f t="shared" ref="F32" si="84">V32</f>
        <v>100</v>
      </c>
      <c r="G32" s="283">
        <f t="shared" ref="G32" si="85">W32</f>
        <v>100</v>
      </c>
      <c r="H32" s="283">
        <f t="shared" ref="H32" si="86">X32</f>
        <v>100</v>
      </c>
      <c r="I32" s="283">
        <f t="shared" ref="I32" si="87">Y32</f>
        <v>50</v>
      </c>
      <c r="J32" s="283">
        <f t="shared" ref="J32" si="88">Z32</f>
        <v>50</v>
      </c>
      <c r="K32" s="283">
        <f t="shared" ref="K32" si="89">AA32</f>
        <v>20</v>
      </c>
      <c r="L32" s="283">
        <f t="shared" ref="L32" si="90">AB32</f>
        <v>20</v>
      </c>
      <c r="M32" s="283">
        <f t="shared" ref="M32" si="91">AC32</f>
        <v>20</v>
      </c>
      <c r="N32" s="283">
        <f t="shared" ref="N32" si="92">AD32</f>
        <v>10</v>
      </c>
      <c r="O32" s="810"/>
      <c r="P32" s="580"/>
      <c r="Q32" s="580"/>
      <c r="R32" s="968"/>
      <c r="S32" s="969"/>
      <c r="T32" s="576"/>
      <c r="U32" s="580">
        <v>100</v>
      </c>
      <c r="V32" s="580">
        <v>100</v>
      </c>
      <c r="W32" s="580">
        <v>100</v>
      </c>
      <c r="X32" s="580">
        <v>100</v>
      </c>
      <c r="Y32" s="580">
        <v>50</v>
      </c>
      <c r="Z32" s="580">
        <v>50</v>
      </c>
      <c r="AA32" s="580">
        <v>20</v>
      </c>
      <c r="AB32" s="580">
        <v>20</v>
      </c>
      <c r="AC32" s="580">
        <v>20</v>
      </c>
      <c r="AD32" s="580">
        <v>10</v>
      </c>
      <c r="AE32" s="579"/>
      <c r="AF32" s="579"/>
      <c r="AG32" s="576"/>
      <c r="AH32" s="576"/>
      <c r="AI32" s="576"/>
      <c r="AJ32" s="576"/>
      <c r="AK32" s="576"/>
      <c r="AL32" s="576"/>
      <c r="AM32" s="576"/>
      <c r="AN32" s="576"/>
      <c r="AO32" s="576"/>
      <c r="AP32" s="576"/>
      <c r="AQ32" s="576"/>
      <c r="AR32" s="296"/>
    </row>
    <row r="33" spans="1:44" s="247" customFormat="1" ht="9" customHeight="1" x14ac:dyDescent="0.2">
      <c r="A33" s="261"/>
      <c r="B33" s="978" t="s">
        <v>4611</v>
      </c>
      <c r="C33" s="979" t="s">
        <v>4612</v>
      </c>
      <c r="D33" s="257"/>
      <c r="E33" s="282">
        <f t="shared" ref="E33:N33" si="93">$Q$1*U33</f>
        <v>19243.671720000002</v>
      </c>
      <c r="F33" s="282">
        <f t="shared" si="93"/>
        <v>32998.24164</v>
      </c>
      <c r="G33" s="282">
        <f t="shared" si="93"/>
        <v>45831.938880000002</v>
      </c>
      <c r="H33" s="282">
        <f t="shared" si="93"/>
        <v>60506.136600000005</v>
      </c>
      <c r="I33" s="282">
        <f t="shared" si="93"/>
        <v>84334.25364000001</v>
      </c>
      <c r="J33" s="282">
        <f t="shared" si="93"/>
        <v>112263.91176</v>
      </c>
      <c r="K33" s="282">
        <f t="shared" si="93"/>
        <v>132926.33172000002</v>
      </c>
      <c r="L33" s="282">
        <f t="shared" si="93"/>
        <v>206267.41044000004</v>
      </c>
      <c r="M33" s="282">
        <f t="shared" si="93"/>
        <v>288762.40848000004</v>
      </c>
      <c r="N33" s="282">
        <f t="shared" si="93"/>
        <v>403380.92340000003</v>
      </c>
      <c r="O33" s="809"/>
      <c r="P33" s="579"/>
      <c r="Q33" s="579"/>
      <c r="R33" s="968" t="s">
        <v>4611</v>
      </c>
      <c r="S33" s="970" t="s">
        <v>4612</v>
      </c>
      <c r="T33" s="576"/>
      <c r="U33" s="579">
        <v>17622.41</v>
      </c>
      <c r="V33" s="579">
        <v>30218.17</v>
      </c>
      <c r="W33" s="579">
        <v>41970.64</v>
      </c>
      <c r="X33" s="579">
        <v>55408.55</v>
      </c>
      <c r="Y33" s="579">
        <v>77229.17</v>
      </c>
      <c r="Z33" s="579">
        <v>102805.78</v>
      </c>
      <c r="AA33" s="579">
        <v>121727.41</v>
      </c>
      <c r="AB33" s="579">
        <v>188889.57</v>
      </c>
      <c r="AC33" s="579">
        <v>264434.44</v>
      </c>
      <c r="AD33" s="579">
        <v>369396.45</v>
      </c>
      <c r="AE33" s="579"/>
      <c r="AF33" s="579"/>
      <c r="AG33" s="576"/>
      <c r="AH33" s="576"/>
      <c r="AI33" s="576"/>
      <c r="AJ33" s="576"/>
      <c r="AK33" s="576"/>
      <c r="AL33" s="576"/>
      <c r="AM33" s="576"/>
      <c r="AN33" s="576"/>
      <c r="AO33" s="576"/>
      <c r="AP33" s="576"/>
      <c r="AQ33" s="576"/>
      <c r="AR33" s="296"/>
    </row>
    <row r="34" spans="1:44" s="247" customFormat="1" ht="9" customHeight="1" x14ac:dyDescent="0.2">
      <c r="A34" s="261"/>
      <c r="B34" s="978"/>
      <c r="C34" s="979"/>
      <c r="D34" s="256"/>
      <c r="E34" s="283">
        <f t="shared" ref="E34" si="94">U34</f>
        <v>100</v>
      </c>
      <c r="F34" s="283">
        <f t="shared" ref="F34" si="95">V34</f>
        <v>100</v>
      </c>
      <c r="G34" s="283">
        <f t="shared" ref="G34" si="96">W34</f>
        <v>100</v>
      </c>
      <c r="H34" s="283">
        <f t="shared" ref="H34" si="97">X34</f>
        <v>50</v>
      </c>
      <c r="I34" s="283">
        <f t="shared" ref="I34" si="98">Y34</f>
        <v>50</v>
      </c>
      <c r="J34" s="283">
        <f t="shared" ref="J34" si="99">Z34</f>
        <v>50</v>
      </c>
      <c r="K34" s="283">
        <f t="shared" ref="K34" si="100">AA34</f>
        <v>20</v>
      </c>
      <c r="L34" s="283">
        <f t="shared" ref="L34" si="101">AB34</f>
        <v>20</v>
      </c>
      <c r="M34" s="283">
        <f t="shared" ref="M34" si="102">AC34</f>
        <v>20</v>
      </c>
      <c r="N34" s="283">
        <f t="shared" ref="N34" si="103">AD34</f>
        <v>10</v>
      </c>
      <c r="O34" s="810"/>
      <c r="P34" s="580"/>
      <c r="Q34" s="580"/>
      <c r="R34" s="968"/>
      <c r="S34" s="970"/>
      <c r="T34" s="576"/>
      <c r="U34" s="580">
        <v>100</v>
      </c>
      <c r="V34" s="580">
        <v>100</v>
      </c>
      <c r="W34" s="580">
        <v>100</v>
      </c>
      <c r="X34" s="580">
        <v>50</v>
      </c>
      <c r="Y34" s="580">
        <v>50</v>
      </c>
      <c r="Z34" s="580">
        <v>50</v>
      </c>
      <c r="AA34" s="580">
        <v>20</v>
      </c>
      <c r="AB34" s="580">
        <v>20</v>
      </c>
      <c r="AC34" s="580">
        <v>20</v>
      </c>
      <c r="AD34" s="580">
        <v>10</v>
      </c>
      <c r="AE34" s="579"/>
      <c r="AF34" s="579"/>
      <c r="AG34" s="576"/>
      <c r="AH34" s="576"/>
      <c r="AI34" s="576"/>
      <c r="AJ34" s="576"/>
      <c r="AK34" s="576"/>
      <c r="AL34" s="576"/>
      <c r="AM34" s="576"/>
      <c r="AN34" s="576"/>
      <c r="AO34" s="576"/>
      <c r="AP34" s="576"/>
      <c r="AQ34" s="576"/>
      <c r="AR34" s="296"/>
    </row>
    <row r="35" spans="1:44" s="247" customFormat="1" ht="9" customHeight="1" x14ac:dyDescent="0.2">
      <c r="A35" s="261"/>
      <c r="B35" s="978" t="s">
        <v>4613</v>
      </c>
      <c r="C35" s="979" t="s">
        <v>4614</v>
      </c>
      <c r="D35" s="257"/>
      <c r="E35" s="282">
        <f t="shared" ref="E35:N35" si="104">$Q$1*U35</f>
        <v>20163.310440000001</v>
      </c>
      <c r="F35" s="282">
        <f t="shared" si="104"/>
        <v>32998.24164</v>
      </c>
      <c r="G35" s="282">
        <f t="shared" si="104"/>
        <v>47672.450279999997</v>
      </c>
      <c r="H35" s="282">
        <f t="shared" si="104"/>
        <v>64170.943200000002</v>
      </c>
      <c r="I35" s="282">
        <f t="shared" si="104"/>
        <v>87999.060240000006</v>
      </c>
      <c r="J35" s="282">
        <f t="shared" si="104"/>
        <v>116003.58588000001</v>
      </c>
      <c r="K35" s="282">
        <f t="shared" si="104"/>
        <v>146680.91256</v>
      </c>
      <c r="L35" s="282">
        <f t="shared" si="104"/>
        <v>220021.99128000002</v>
      </c>
      <c r="M35" s="282">
        <f t="shared" si="104"/>
        <v>311669.63100000005</v>
      </c>
      <c r="N35" s="282">
        <f t="shared" si="104"/>
        <v>420769.11240000004</v>
      </c>
      <c r="O35" s="809"/>
      <c r="P35" s="579"/>
      <c r="Q35" s="579"/>
      <c r="R35" s="968" t="s">
        <v>4613</v>
      </c>
      <c r="S35" s="970" t="s">
        <v>4614</v>
      </c>
      <c r="T35" s="576"/>
      <c r="U35" s="579">
        <v>18464.57</v>
      </c>
      <c r="V35" s="579">
        <v>30218.17</v>
      </c>
      <c r="W35" s="579">
        <v>43656.09</v>
      </c>
      <c r="X35" s="579">
        <v>58764.6</v>
      </c>
      <c r="Y35" s="579">
        <v>80585.22</v>
      </c>
      <c r="Z35" s="579">
        <v>106230.39</v>
      </c>
      <c r="AA35" s="579">
        <v>134323.18</v>
      </c>
      <c r="AB35" s="579">
        <v>201485.34</v>
      </c>
      <c r="AC35" s="579">
        <v>285411.75</v>
      </c>
      <c r="AD35" s="579">
        <v>385319.7</v>
      </c>
      <c r="AE35" s="579"/>
      <c r="AF35" s="579"/>
      <c r="AG35" s="576"/>
      <c r="AH35" s="576"/>
      <c r="AI35" s="576"/>
      <c r="AJ35" s="576"/>
      <c r="AK35" s="576"/>
      <c r="AL35" s="576"/>
      <c r="AM35" s="576"/>
      <c r="AN35" s="576"/>
      <c r="AO35" s="576"/>
      <c r="AP35" s="576"/>
      <c r="AQ35" s="576"/>
      <c r="AR35" s="296"/>
    </row>
    <row r="36" spans="1:44" s="247" customFormat="1" ht="9" customHeight="1" x14ac:dyDescent="0.2">
      <c r="A36" s="261"/>
      <c r="B36" s="978"/>
      <c r="C36" s="979"/>
      <c r="D36" s="256"/>
      <c r="E36" s="283">
        <f t="shared" ref="E36" si="105">U36</f>
        <v>100</v>
      </c>
      <c r="F36" s="283">
        <f t="shared" ref="F36" si="106">V36</f>
        <v>100</v>
      </c>
      <c r="G36" s="283">
        <f t="shared" ref="G36" si="107">W36</f>
        <v>100</v>
      </c>
      <c r="H36" s="283">
        <f t="shared" ref="H36" si="108">X36</f>
        <v>50</v>
      </c>
      <c r="I36" s="283">
        <f t="shared" ref="I36" si="109">Y36</f>
        <v>50</v>
      </c>
      <c r="J36" s="283">
        <f t="shared" ref="J36" si="110">Z36</f>
        <v>50</v>
      </c>
      <c r="K36" s="283">
        <f t="shared" ref="K36" si="111">AA36</f>
        <v>20</v>
      </c>
      <c r="L36" s="283">
        <f t="shared" ref="L36" si="112">AB36</f>
        <v>20</v>
      </c>
      <c r="M36" s="283">
        <f t="shared" ref="M36" si="113">AC36</f>
        <v>20</v>
      </c>
      <c r="N36" s="283">
        <f t="shared" ref="N36" si="114">AD36</f>
        <v>10</v>
      </c>
      <c r="O36" s="810"/>
      <c r="P36" s="580"/>
      <c r="Q36" s="580"/>
      <c r="R36" s="968"/>
      <c r="S36" s="970"/>
      <c r="T36" s="576"/>
      <c r="U36" s="580">
        <v>100</v>
      </c>
      <c r="V36" s="580">
        <v>100</v>
      </c>
      <c r="W36" s="580">
        <v>100</v>
      </c>
      <c r="X36" s="580">
        <v>50</v>
      </c>
      <c r="Y36" s="580">
        <v>50</v>
      </c>
      <c r="Z36" s="580">
        <v>50</v>
      </c>
      <c r="AA36" s="580">
        <v>20</v>
      </c>
      <c r="AB36" s="580">
        <v>20</v>
      </c>
      <c r="AC36" s="580">
        <v>20</v>
      </c>
      <c r="AD36" s="580">
        <v>10</v>
      </c>
      <c r="AE36" s="579"/>
      <c r="AF36" s="579"/>
      <c r="AG36" s="576"/>
      <c r="AH36" s="576"/>
      <c r="AI36" s="576"/>
      <c r="AJ36" s="576"/>
      <c r="AK36" s="576"/>
      <c r="AL36" s="576"/>
      <c r="AM36" s="576"/>
      <c r="AN36" s="576"/>
      <c r="AO36" s="576"/>
      <c r="AP36" s="576"/>
      <c r="AQ36" s="576"/>
      <c r="AR36" s="296"/>
    </row>
    <row r="37" spans="1:44" s="247" customFormat="1" ht="9" customHeight="1" x14ac:dyDescent="0.2">
      <c r="A37" s="261"/>
      <c r="B37" s="978" t="s">
        <v>4615</v>
      </c>
      <c r="C37" s="980">
        <v>4</v>
      </c>
      <c r="D37" s="257"/>
      <c r="E37" s="282">
        <f t="shared" ref="E37:N37" si="115">$Q$1*U37</f>
        <v>22923.449639999999</v>
      </c>
      <c r="F37" s="282">
        <f t="shared" si="115"/>
        <v>37582.686959999999</v>
      </c>
      <c r="G37" s="282">
        <f t="shared" si="115"/>
        <v>54081.179880000003</v>
      </c>
      <c r="H37" s="282">
        <f t="shared" si="115"/>
        <v>73341.078720000005</v>
      </c>
      <c r="I37" s="282">
        <f t="shared" si="115"/>
        <v>100834.00236000001</v>
      </c>
      <c r="J37" s="282">
        <f t="shared" si="115"/>
        <v>130961.03748000001</v>
      </c>
      <c r="K37" s="282">
        <f t="shared" si="115"/>
        <v>160435.48248000001</v>
      </c>
      <c r="L37" s="282">
        <f t="shared" si="115"/>
        <v>242945.44092000002</v>
      </c>
      <c r="M37" s="282">
        <f t="shared" si="115"/>
        <v>339178.78176000004</v>
      </c>
      <c r="N37" s="282">
        <f t="shared" si="115"/>
        <v>458382.98688000004</v>
      </c>
      <c r="O37" s="809"/>
      <c r="P37" s="579"/>
      <c r="Q37" s="579"/>
      <c r="R37" s="968" t="s">
        <v>4615</v>
      </c>
      <c r="S37" s="969">
        <v>4</v>
      </c>
      <c r="T37" s="576"/>
      <c r="U37" s="579">
        <v>20992.17</v>
      </c>
      <c r="V37" s="579">
        <v>34416.379999999997</v>
      </c>
      <c r="W37" s="579">
        <v>49524.89</v>
      </c>
      <c r="X37" s="579">
        <v>67162.16</v>
      </c>
      <c r="Y37" s="579">
        <v>92338.83</v>
      </c>
      <c r="Z37" s="579">
        <v>119927.69</v>
      </c>
      <c r="AA37" s="579">
        <v>146918.94</v>
      </c>
      <c r="AB37" s="579">
        <v>222477.51</v>
      </c>
      <c r="AC37" s="579">
        <v>310603.28000000003</v>
      </c>
      <c r="AD37" s="579">
        <v>419764.64</v>
      </c>
      <c r="AE37" s="579"/>
      <c r="AF37" s="579"/>
      <c r="AG37" s="576"/>
      <c r="AH37" s="576"/>
      <c r="AI37" s="576"/>
      <c r="AJ37" s="576"/>
      <c r="AK37" s="576"/>
      <c r="AL37" s="576"/>
      <c r="AM37" s="576"/>
      <c r="AN37" s="576"/>
      <c r="AO37" s="576"/>
      <c r="AP37" s="576"/>
      <c r="AQ37" s="576"/>
      <c r="AR37" s="296"/>
    </row>
    <row r="38" spans="1:44" s="247" customFormat="1" ht="9" customHeight="1" x14ac:dyDescent="0.2">
      <c r="A38" s="261"/>
      <c r="B38" s="978"/>
      <c r="C38" s="980"/>
      <c r="D38" s="256"/>
      <c r="E38" s="283">
        <v>100</v>
      </c>
      <c r="F38" s="283">
        <f t="shared" ref="F38" si="116">V38</f>
        <v>100</v>
      </c>
      <c r="G38" s="283">
        <f t="shared" ref="G38" si="117">W38</f>
        <v>100</v>
      </c>
      <c r="H38" s="283">
        <f t="shared" ref="H38" si="118">X38</f>
        <v>50</v>
      </c>
      <c r="I38" s="283">
        <f t="shared" ref="I38" si="119">Y38</f>
        <v>50</v>
      </c>
      <c r="J38" s="283">
        <f t="shared" ref="J38" si="120">Z38</f>
        <v>50</v>
      </c>
      <c r="K38" s="283">
        <f t="shared" ref="K38" si="121">AA38</f>
        <v>20</v>
      </c>
      <c r="L38" s="283">
        <f t="shared" ref="L38" si="122">AB38</f>
        <v>20</v>
      </c>
      <c r="M38" s="283">
        <f t="shared" ref="M38" si="123">AC38</f>
        <v>20</v>
      </c>
      <c r="N38" s="283">
        <f t="shared" ref="N38" si="124">AD38</f>
        <v>10</v>
      </c>
      <c r="O38" s="810"/>
      <c r="P38" s="580"/>
      <c r="Q38" s="580"/>
      <c r="R38" s="968"/>
      <c r="S38" s="969"/>
      <c r="T38" s="576"/>
      <c r="U38" s="580"/>
      <c r="V38" s="580">
        <v>100</v>
      </c>
      <c r="W38" s="580">
        <v>100</v>
      </c>
      <c r="X38" s="580">
        <v>50</v>
      </c>
      <c r="Y38" s="580">
        <v>50</v>
      </c>
      <c r="Z38" s="580">
        <v>50</v>
      </c>
      <c r="AA38" s="580">
        <v>20</v>
      </c>
      <c r="AB38" s="580">
        <v>20</v>
      </c>
      <c r="AC38" s="580">
        <v>20</v>
      </c>
      <c r="AD38" s="580">
        <v>10</v>
      </c>
      <c r="AE38" s="579"/>
      <c r="AF38" s="579"/>
      <c r="AG38" s="576"/>
      <c r="AH38" s="576"/>
      <c r="AI38" s="576"/>
      <c r="AJ38" s="576"/>
      <c r="AK38" s="576"/>
      <c r="AL38" s="576"/>
      <c r="AM38" s="576"/>
      <c r="AN38" s="576"/>
      <c r="AO38" s="576"/>
      <c r="AP38" s="576"/>
      <c r="AQ38" s="576"/>
      <c r="AR38" s="296"/>
    </row>
    <row r="39" spans="1:44" s="247" customFormat="1" ht="9" customHeight="1" x14ac:dyDescent="0.2">
      <c r="A39" s="261"/>
      <c r="B39" s="978" t="s">
        <v>4616</v>
      </c>
      <c r="C39" s="979" t="s">
        <v>4617</v>
      </c>
      <c r="D39" s="257"/>
      <c r="E39" s="282"/>
      <c r="F39" s="282">
        <f t="shared" ref="F39:N39" si="125">$Q$1*V39</f>
        <v>42167.121360000005</v>
      </c>
      <c r="G39" s="282">
        <f t="shared" si="125"/>
        <v>58665.625200000002</v>
      </c>
      <c r="H39" s="282">
        <f t="shared" si="125"/>
        <v>82509.958440000017</v>
      </c>
      <c r="I39" s="282">
        <f t="shared" si="125"/>
        <v>111843.39348000001</v>
      </c>
      <c r="J39" s="282">
        <f t="shared" si="125"/>
        <v>145934.71620000002</v>
      </c>
      <c r="K39" s="282">
        <f t="shared" si="125"/>
        <v>178774.49772000001</v>
      </c>
      <c r="L39" s="282">
        <f t="shared" si="125"/>
        <v>270454.58076000004</v>
      </c>
      <c r="M39" s="282">
        <f t="shared" si="125"/>
        <v>366671.70540000004</v>
      </c>
      <c r="N39" s="282">
        <f t="shared" si="125"/>
        <v>495061.01736000006</v>
      </c>
      <c r="O39" s="809"/>
      <c r="P39" s="579"/>
      <c r="Q39" s="579"/>
      <c r="R39" s="968" t="s">
        <v>4616</v>
      </c>
      <c r="S39" s="970" t="s">
        <v>4617</v>
      </c>
      <c r="T39" s="576"/>
      <c r="U39" s="579"/>
      <c r="V39" s="579">
        <v>38614.58</v>
      </c>
      <c r="W39" s="579">
        <v>53723.1</v>
      </c>
      <c r="X39" s="579">
        <v>75558.570000000007</v>
      </c>
      <c r="Y39" s="579">
        <v>102420.69</v>
      </c>
      <c r="Z39" s="579">
        <v>133639.85</v>
      </c>
      <c r="AA39" s="579">
        <v>163712.91</v>
      </c>
      <c r="AB39" s="579">
        <v>247669.03</v>
      </c>
      <c r="AC39" s="579">
        <v>335779.95</v>
      </c>
      <c r="AD39" s="579">
        <v>453352.58</v>
      </c>
      <c r="AE39" s="579"/>
      <c r="AF39" s="579"/>
      <c r="AG39" s="576"/>
      <c r="AH39" s="576"/>
      <c r="AI39" s="576"/>
      <c r="AJ39" s="576"/>
      <c r="AK39" s="576"/>
      <c r="AL39" s="576"/>
      <c r="AM39" s="576"/>
      <c r="AN39" s="576"/>
      <c r="AO39" s="576"/>
      <c r="AP39" s="576"/>
      <c r="AQ39" s="576"/>
      <c r="AR39" s="296"/>
    </row>
    <row r="40" spans="1:44" s="247" customFormat="1" ht="9" customHeight="1" x14ac:dyDescent="0.2">
      <c r="A40" s="261"/>
      <c r="B40" s="978"/>
      <c r="C40" s="979"/>
      <c r="D40" s="256"/>
      <c r="E40" s="283"/>
      <c r="F40" s="283">
        <f t="shared" ref="F40" si="126">V40</f>
        <v>100</v>
      </c>
      <c r="G40" s="283">
        <f t="shared" ref="G40" si="127">W40</f>
        <v>50</v>
      </c>
      <c r="H40" s="283">
        <f t="shared" ref="H40" si="128">X40</f>
        <v>50</v>
      </c>
      <c r="I40" s="283">
        <f t="shared" ref="I40" si="129">Y40</f>
        <v>50</v>
      </c>
      <c r="J40" s="283">
        <f t="shared" ref="J40" si="130">Z40</f>
        <v>50</v>
      </c>
      <c r="K40" s="283">
        <f t="shared" ref="K40" si="131">AA40</f>
        <v>20</v>
      </c>
      <c r="L40" s="283">
        <f t="shared" ref="L40" si="132">AB40</f>
        <v>20</v>
      </c>
      <c r="M40" s="283">
        <f t="shared" ref="M40" si="133">AC40</f>
        <v>10</v>
      </c>
      <c r="N40" s="283">
        <f t="shared" ref="N40" si="134">AD40</f>
        <v>10</v>
      </c>
      <c r="O40" s="810"/>
      <c r="P40" s="580"/>
      <c r="Q40" s="580"/>
      <c r="R40" s="968"/>
      <c r="S40" s="970"/>
      <c r="T40" s="576"/>
      <c r="U40" s="580"/>
      <c r="V40" s="580">
        <v>100</v>
      </c>
      <c r="W40" s="580">
        <v>50</v>
      </c>
      <c r="X40" s="580">
        <v>50</v>
      </c>
      <c r="Y40" s="580">
        <v>50</v>
      </c>
      <c r="Z40" s="580">
        <v>50</v>
      </c>
      <c r="AA40" s="580">
        <v>20</v>
      </c>
      <c r="AB40" s="580">
        <v>20</v>
      </c>
      <c r="AC40" s="580">
        <v>10</v>
      </c>
      <c r="AD40" s="580">
        <v>10</v>
      </c>
      <c r="AE40" s="579"/>
      <c r="AF40" s="579"/>
      <c r="AG40" s="576"/>
      <c r="AH40" s="576"/>
      <c r="AI40" s="576"/>
      <c r="AJ40" s="576"/>
      <c r="AK40" s="576"/>
      <c r="AL40" s="576"/>
      <c r="AM40" s="576"/>
      <c r="AN40" s="576"/>
      <c r="AO40" s="576"/>
      <c r="AP40" s="576"/>
      <c r="AQ40" s="576"/>
      <c r="AR40" s="296"/>
    </row>
    <row r="41" spans="1:44" s="247" customFormat="1" ht="9" customHeight="1" x14ac:dyDescent="0.2">
      <c r="A41" s="261"/>
      <c r="B41" s="978" t="s">
        <v>4618</v>
      </c>
      <c r="C41" s="980">
        <v>5</v>
      </c>
      <c r="D41" s="257"/>
      <c r="E41" s="282"/>
      <c r="F41" s="282">
        <f t="shared" ref="F41:N41" si="135">$Q$1*V41</f>
        <v>45831.938880000002</v>
      </c>
      <c r="G41" s="282">
        <f t="shared" si="135"/>
        <v>65995.238400000002</v>
      </c>
      <c r="H41" s="282">
        <f t="shared" si="135"/>
        <v>89839.571640000009</v>
      </c>
      <c r="I41" s="282">
        <f t="shared" si="135"/>
        <v>122837.82420000002</v>
      </c>
      <c r="J41" s="282">
        <f t="shared" si="135"/>
        <v>160909.65072000001</v>
      </c>
      <c r="K41" s="282">
        <f t="shared" si="135"/>
        <v>197113.50204000002</v>
      </c>
      <c r="L41" s="282">
        <f t="shared" si="135"/>
        <v>293363.07</v>
      </c>
      <c r="M41" s="282">
        <f t="shared" si="135"/>
        <v>412503.63336000004</v>
      </c>
      <c r="N41" s="282">
        <f t="shared" si="135"/>
        <v>550063.08084000007</v>
      </c>
      <c r="O41" s="809"/>
      <c r="P41" s="579"/>
      <c r="Q41" s="579"/>
      <c r="R41" s="968" t="s">
        <v>4618</v>
      </c>
      <c r="S41" s="969">
        <v>5</v>
      </c>
      <c r="T41" s="576"/>
      <c r="U41" s="579"/>
      <c r="V41" s="579">
        <v>41970.64</v>
      </c>
      <c r="W41" s="579">
        <v>60435.199999999997</v>
      </c>
      <c r="X41" s="579">
        <v>82270.67</v>
      </c>
      <c r="Y41" s="579">
        <v>112488.85</v>
      </c>
      <c r="Z41" s="579">
        <v>147353.16</v>
      </c>
      <c r="AA41" s="579">
        <v>180506.87</v>
      </c>
      <c r="AB41" s="579">
        <v>268647.5</v>
      </c>
      <c r="AC41" s="579">
        <v>377750.58</v>
      </c>
      <c r="AD41" s="579">
        <v>503720.77</v>
      </c>
      <c r="AE41" s="579"/>
      <c r="AF41" s="579"/>
      <c r="AG41" s="576"/>
      <c r="AH41" s="576"/>
      <c r="AI41" s="576"/>
      <c r="AJ41" s="576"/>
      <c r="AK41" s="576"/>
      <c r="AL41" s="576"/>
      <c r="AM41" s="576"/>
      <c r="AN41" s="576"/>
      <c r="AO41" s="576"/>
      <c r="AP41" s="576"/>
      <c r="AQ41" s="576"/>
      <c r="AR41" s="296"/>
    </row>
    <row r="42" spans="1:44" s="247" customFormat="1" ht="9" customHeight="1" x14ac:dyDescent="0.2">
      <c r="A42" s="261"/>
      <c r="B42" s="978"/>
      <c r="C42" s="980"/>
      <c r="D42" s="256"/>
      <c r="E42" s="283"/>
      <c r="F42" s="283">
        <f t="shared" ref="F42" si="136">V42</f>
        <v>100</v>
      </c>
      <c r="G42" s="283">
        <f t="shared" ref="G42" si="137">W42</f>
        <v>50</v>
      </c>
      <c r="H42" s="283">
        <f t="shared" ref="H42" si="138">X42</f>
        <v>50</v>
      </c>
      <c r="I42" s="283">
        <f t="shared" ref="I42" si="139">Y42</f>
        <v>50</v>
      </c>
      <c r="J42" s="283">
        <f t="shared" ref="J42" si="140">Z42</f>
        <v>25</v>
      </c>
      <c r="K42" s="283">
        <f t="shared" ref="K42" si="141">AA42</f>
        <v>20</v>
      </c>
      <c r="L42" s="283">
        <f t="shared" ref="L42" si="142">AB42</f>
        <v>20</v>
      </c>
      <c r="M42" s="283">
        <f t="shared" ref="M42" si="143">AC42</f>
        <v>10</v>
      </c>
      <c r="N42" s="283">
        <f t="shared" ref="N42" si="144">AD42</f>
        <v>10</v>
      </c>
      <c r="O42" s="810"/>
      <c r="P42" s="580"/>
      <c r="Q42" s="580"/>
      <c r="R42" s="968"/>
      <c r="S42" s="969"/>
      <c r="T42" s="576"/>
      <c r="U42" s="580"/>
      <c r="V42" s="580">
        <v>100</v>
      </c>
      <c r="W42" s="580">
        <v>50</v>
      </c>
      <c r="X42" s="580">
        <v>50</v>
      </c>
      <c r="Y42" s="580">
        <v>50</v>
      </c>
      <c r="Z42" s="580">
        <v>25</v>
      </c>
      <c r="AA42" s="580">
        <v>20</v>
      </c>
      <c r="AB42" s="580">
        <v>20</v>
      </c>
      <c r="AC42" s="580">
        <v>10</v>
      </c>
      <c r="AD42" s="580">
        <v>10</v>
      </c>
      <c r="AE42" s="579"/>
      <c r="AF42" s="579"/>
      <c r="AG42" s="576"/>
      <c r="AH42" s="576"/>
      <c r="AI42" s="576"/>
      <c r="AJ42" s="576"/>
      <c r="AK42" s="576"/>
      <c r="AL42" s="576"/>
      <c r="AM42" s="576"/>
      <c r="AN42" s="576"/>
      <c r="AO42" s="576"/>
      <c r="AP42" s="576"/>
      <c r="AQ42" s="576"/>
      <c r="AR42" s="296"/>
    </row>
    <row r="43" spans="1:44" s="247" customFormat="1" ht="9" customHeight="1" x14ac:dyDescent="0.2">
      <c r="A43" s="261"/>
      <c r="B43" s="978" t="s">
        <v>4619</v>
      </c>
      <c r="C43" s="979" t="s">
        <v>4620</v>
      </c>
      <c r="D43" s="257"/>
      <c r="E43" s="282"/>
      <c r="F43" s="282">
        <f t="shared" ref="F43:N43" si="145">$Q$1*V43</f>
        <v>49496.745480000005</v>
      </c>
      <c r="G43" s="282">
        <f t="shared" si="145"/>
        <v>73341.078720000005</v>
      </c>
      <c r="H43" s="282">
        <f t="shared" si="145"/>
        <v>99008.462280000007</v>
      </c>
      <c r="I43" s="282">
        <f t="shared" si="145"/>
        <v>135671.51052000001</v>
      </c>
      <c r="J43" s="282">
        <f t="shared" si="145"/>
        <v>172127.42820000002</v>
      </c>
      <c r="K43" s="282">
        <f t="shared" si="145"/>
        <v>215437.54596000002</v>
      </c>
      <c r="L43" s="282">
        <f t="shared" si="145"/>
        <v>320870.96496000001</v>
      </c>
      <c r="M43" s="282">
        <f t="shared" si="145"/>
        <v>449181.66384000005</v>
      </c>
      <c r="N43" s="282">
        <f t="shared" si="145"/>
        <v>586741.1004</v>
      </c>
      <c r="O43" s="809"/>
      <c r="P43" s="579"/>
      <c r="Q43" s="579"/>
      <c r="R43" s="968" t="s">
        <v>4619</v>
      </c>
      <c r="S43" s="970" t="s">
        <v>4620</v>
      </c>
      <c r="T43" s="576"/>
      <c r="U43" s="579"/>
      <c r="V43" s="579">
        <v>45326.69</v>
      </c>
      <c r="W43" s="579">
        <v>67162.16</v>
      </c>
      <c r="X43" s="579">
        <v>90667.09</v>
      </c>
      <c r="Y43" s="579">
        <v>124241.31</v>
      </c>
      <c r="Z43" s="579">
        <v>157625.85</v>
      </c>
      <c r="AA43" s="579">
        <v>197287.13</v>
      </c>
      <c r="AB43" s="579">
        <v>293837.88</v>
      </c>
      <c r="AC43" s="579">
        <v>411338.52</v>
      </c>
      <c r="AD43" s="579">
        <v>537308.69999999995</v>
      </c>
      <c r="AE43" s="579"/>
      <c r="AF43" s="579"/>
      <c r="AG43" s="576"/>
      <c r="AH43" s="576"/>
      <c r="AI43" s="576"/>
      <c r="AJ43" s="576"/>
      <c r="AK43" s="576"/>
      <c r="AL43" s="576"/>
      <c r="AM43" s="576"/>
      <c r="AN43" s="576"/>
      <c r="AO43" s="576"/>
      <c r="AP43" s="576"/>
      <c r="AQ43" s="576"/>
      <c r="AR43" s="296"/>
    </row>
    <row r="44" spans="1:44" s="247" customFormat="1" ht="9" customHeight="1" x14ac:dyDescent="0.2">
      <c r="A44" s="261"/>
      <c r="B44" s="978"/>
      <c r="C44" s="979"/>
      <c r="D44" s="259"/>
      <c r="E44" s="283"/>
      <c r="F44" s="283">
        <f t="shared" ref="F44" si="146">V44</f>
        <v>100</v>
      </c>
      <c r="G44" s="283">
        <f t="shared" ref="G44" si="147">W44</f>
        <v>50</v>
      </c>
      <c r="H44" s="283">
        <f t="shared" ref="H44" si="148">X44</f>
        <v>50</v>
      </c>
      <c r="I44" s="283">
        <f t="shared" ref="I44" si="149">Y44</f>
        <v>50</v>
      </c>
      <c r="J44" s="283">
        <f t="shared" ref="J44" si="150">Z44</f>
        <v>25</v>
      </c>
      <c r="K44" s="283">
        <f t="shared" ref="K44" si="151">AA44</f>
        <v>20</v>
      </c>
      <c r="L44" s="283">
        <f t="shared" ref="L44" si="152">AB44</f>
        <v>20</v>
      </c>
      <c r="M44" s="283">
        <f t="shared" ref="M44" si="153">AC44</f>
        <v>10</v>
      </c>
      <c r="N44" s="283">
        <f t="shared" ref="N44" si="154">AD44</f>
        <v>10</v>
      </c>
      <c r="O44" s="810"/>
      <c r="P44" s="580"/>
      <c r="Q44" s="580"/>
      <c r="R44" s="968"/>
      <c r="S44" s="970"/>
      <c r="T44" s="576"/>
      <c r="U44" s="580"/>
      <c r="V44" s="580">
        <v>100</v>
      </c>
      <c r="W44" s="580">
        <v>50</v>
      </c>
      <c r="X44" s="580">
        <v>50</v>
      </c>
      <c r="Y44" s="580">
        <v>50</v>
      </c>
      <c r="Z44" s="580">
        <v>25</v>
      </c>
      <c r="AA44" s="580">
        <v>20</v>
      </c>
      <c r="AB44" s="580">
        <v>20</v>
      </c>
      <c r="AC44" s="580">
        <v>10</v>
      </c>
      <c r="AD44" s="580">
        <v>10</v>
      </c>
      <c r="AE44" s="579"/>
      <c r="AF44" s="579"/>
      <c r="AG44" s="576"/>
      <c r="AH44" s="576"/>
      <c r="AI44" s="576"/>
      <c r="AJ44" s="576"/>
      <c r="AK44" s="576"/>
      <c r="AL44" s="576"/>
      <c r="AM44" s="576"/>
      <c r="AN44" s="576"/>
      <c r="AO44" s="576"/>
      <c r="AP44" s="576"/>
      <c r="AQ44" s="576"/>
      <c r="AR44" s="296"/>
    </row>
    <row r="45" spans="1:44" s="247" customFormat="1" ht="9" customHeight="1" x14ac:dyDescent="0.2">
      <c r="A45" s="261"/>
      <c r="B45" s="978" t="s">
        <v>4621</v>
      </c>
      <c r="C45" s="980">
        <v>6</v>
      </c>
      <c r="D45" s="257"/>
      <c r="E45" s="282"/>
      <c r="F45" s="282">
        <f t="shared" ref="F45:N45" si="155">$Q$1*V45</f>
        <v>54081.179880000003</v>
      </c>
      <c r="G45" s="282">
        <f t="shared" si="155"/>
        <v>78830.180520000009</v>
      </c>
      <c r="H45" s="282">
        <f t="shared" si="155"/>
        <v>106338.07548000001</v>
      </c>
      <c r="I45" s="282">
        <f t="shared" si="155"/>
        <v>146665.93032000001</v>
      </c>
      <c r="J45" s="282">
        <f t="shared" si="155"/>
        <v>190840.78104</v>
      </c>
      <c r="K45" s="282">
        <f t="shared" si="155"/>
        <v>229190.87100000001</v>
      </c>
      <c r="L45" s="282">
        <f t="shared" si="155"/>
        <v>348380.10480000003</v>
      </c>
      <c r="M45" s="282">
        <f t="shared" si="155"/>
        <v>485843.46720000001</v>
      </c>
      <c r="N45" s="282">
        <f t="shared" si="155"/>
        <v>641741.91899999999</v>
      </c>
      <c r="O45" s="809"/>
      <c r="P45" s="579"/>
      <c r="Q45" s="579"/>
      <c r="R45" s="968" t="s">
        <v>4621</v>
      </c>
      <c r="S45" s="969">
        <v>6</v>
      </c>
      <c r="T45" s="576"/>
      <c r="U45" s="579"/>
      <c r="V45" s="579">
        <v>49524.89</v>
      </c>
      <c r="W45" s="579">
        <v>72188.81</v>
      </c>
      <c r="X45" s="579">
        <v>97379.19</v>
      </c>
      <c r="Y45" s="579">
        <v>134309.46</v>
      </c>
      <c r="Z45" s="579">
        <v>174762.62</v>
      </c>
      <c r="AA45" s="579">
        <v>209881.75</v>
      </c>
      <c r="AB45" s="579">
        <v>319029.40000000002</v>
      </c>
      <c r="AC45" s="579">
        <v>444911.6</v>
      </c>
      <c r="AD45" s="579">
        <v>587675.75</v>
      </c>
      <c r="AE45" s="579"/>
      <c r="AF45" s="579"/>
      <c r="AG45" s="576"/>
      <c r="AH45" s="576"/>
      <c r="AI45" s="576"/>
      <c r="AJ45" s="576"/>
      <c r="AK45" s="576"/>
      <c r="AL45" s="576"/>
      <c r="AM45" s="576"/>
      <c r="AN45" s="576"/>
      <c r="AO45" s="576"/>
      <c r="AP45" s="576"/>
      <c r="AQ45" s="576"/>
      <c r="AR45" s="296"/>
    </row>
    <row r="46" spans="1:44" s="247" customFormat="1" ht="9" customHeight="1" x14ac:dyDescent="0.2">
      <c r="A46" s="261"/>
      <c r="B46" s="978"/>
      <c r="C46" s="980"/>
      <c r="D46" s="256"/>
      <c r="E46" s="283"/>
      <c r="F46" s="283">
        <v>100</v>
      </c>
      <c r="G46" s="283">
        <v>50</v>
      </c>
      <c r="H46" s="283">
        <v>50</v>
      </c>
      <c r="I46" s="283">
        <v>50</v>
      </c>
      <c r="J46" s="283">
        <f t="shared" ref="J46" si="156">Z46</f>
        <v>25</v>
      </c>
      <c r="K46" s="283">
        <f t="shared" ref="K46" si="157">AA46</f>
        <v>20</v>
      </c>
      <c r="L46" s="283">
        <f t="shared" ref="L46" si="158">AB46</f>
        <v>20</v>
      </c>
      <c r="M46" s="283">
        <f t="shared" ref="M46" si="159">AC46</f>
        <v>10</v>
      </c>
      <c r="N46" s="283">
        <f t="shared" ref="N46" si="160">AD46</f>
        <v>10</v>
      </c>
      <c r="O46" s="810"/>
      <c r="P46" s="580"/>
      <c r="Q46" s="580"/>
      <c r="R46" s="968"/>
      <c r="S46" s="969"/>
      <c r="T46" s="576"/>
      <c r="U46" s="580"/>
      <c r="V46" s="580"/>
      <c r="W46" s="580"/>
      <c r="X46" s="580"/>
      <c r="Y46" s="580"/>
      <c r="Z46" s="580">
        <v>25</v>
      </c>
      <c r="AA46" s="580">
        <v>20</v>
      </c>
      <c r="AB46" s="580">
        <v>20</v>
      </c>
      <c r="AC46" s="580">
        <v>10</v>
      </c>
      <c r="AD46" s="580">
        <v>10</v>
      </c>
      <c r="AE46" s="579"/>
      <c r="AF46" s="579"/>
      <c r="AG46" s="576"/>
      <c r="AH46" s="576"/>
      <c r="AI46" s="576"/>
      <c r="AJ46" s="576"/>
      <c r="AK46" s="576"/>
      <c r="AL46" s="576"/>
      <c r="AM46" s="576"/>
      <c r="AN46" s="576"/>
      <c r="AO46" s="576"/>
      <c r="AP46" s="576"/>
      <c r="AQ46" s="576"/>
      <c r="AR46" s="296"/>
    </row>
    <row r="47" spans="1:44" s="247" customFormat="1" ht="9" customHeight="1" x14ac:dyDescent="0.2">
      <c r="A47" s="261"/>
      <c r="B47" s="978" t="s">
        <v>4622</v>
      </c>
      <c r="C47" s="979" t="s">
        <v>4623</v>
      </c>
      <c r="D47" s="257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809"/>
      <c r="P47" s="579"/>
      <c r="Q47" s="579"/>
      <c r="R47" s="968" t="s">
        <v>4622</v>
      </c>
      <c r="S47" s="970" t="s">
        <v>4623</v>
      </c>
      <c r="T47" s="576"/>
      <c r="U47" s="579"/>
      <c r="V47" s="579"/>
      <c r="W47" s="579"/>
      <c r="X47" s="579"/>
      <c r="Y47" s="579"/>
      <c r="Z47" s="579"/>
      <c r="AA47" s="579"/>
      <c r="AB47" s="579"/>
      <c r="AC47" s="579"/>
      <c r="AD47" s="579"/>
      <c r="AE47" s="579"/>
      <c r="AF47" s="579"/>
      <c r="AG47" s="576"/>
      <c r="AH47" s="576"/>
      <c r="AI47" s="576"/>
      <c r="AJ47" s="576"/>
      <c r="AK47" s="576"/>
      <c r="AL47" s="576"/>
      <c r="AM47" s="576"/>
      <c r="AN47" s="576"/>
      <c r="AO47" s="576"/>
      <c r="AP47" s="576"/>
      <c r="AQ47" s="576"/>
      <c r="AR47" s="296"/>
    </row>
    <row r="48" spans="1:44" s="247" customFormat="1" ht="9" customHeight="1" x14ac:dyDescent="0.2">
      <c r="A48" s="261"/>
      <c r="B48" s="978"/>
      <c r="C48" s="979"/>
      <c r="D48" s="258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810"/>
      <c r="P48" s="580"/>
      <c r="Q48" s="580"/>
      <c r="R48" s="968"/>
      <c r="S48" s="970"/>
      <c r="T48" s="576"/>
      <c r="U48" s="579"/>
      <c r="V48" s="579"/>
      <c r="W48" s="579"/>
      <c r="X48" s="579"/>
      <c r="Y48" s="579"/>
      <c r="Z48" s="579"/>
      <c r="AA48" s="579"/>
      <c r="AB48" s="579"/>
      <c r="AC48" s="579"/>
      <c r="AD48" s="579"/>
      <c r="AE48" s="579"/>
      <c r="AF48" s="579"/>
      <c r="AG48" s="576"/>
      <c r="AH48" s="576"/>
      <c r="AI48" s="576"/>
      <c r="AJ48" s="576"/>
      <c r="AK48" s="576"/>
      <c r="AL48" s="576"/>
      <c r="AM48" s="576"/>
      <c r="AN48" s="576"/>
      <c r="AO48" s="576"/>
      <c r="AP48" s="576"/>
      <c r="AQ48" s="576"/>
      <c r="AR48" s="296"/>
    </row>
    <row r="49" spans="1:44" s="247" customFormat="1" ht="9" customHeight="1" x14ac:dyDescent="0.2">
      <c r="A49" s="261"/>
      <c r="B49" s="978" t="s">
        <v>4624</v>
      </c>
      <c r="C49" s="980">
        <v>7</v>
      </c>
      <c r="D49" s="257"/>
      <c r="E49" s="282"/>
      <c r="F49" s="282"/>
      <c r="G49" s="282"/>
      <c r="H49" s="282"/>
      <c r="I49" s="282">
        <f>$Q$1*Y49</f>
        <v>168669.75216000003</v>
      </c>
      <c r="J49" s="282"/>
      <c r="K49" s="282">
        <f>$Q$1*AA49</f>
        <v>265870.14636000001</v>
      </c>
      <c r="L49" s="282">
        <f>$Q$1*AB49</f>
        <v>394212.04368</v>
      </c>
      <c r="M49" s="282">
        <f>$Q$1*AC49</f>
        <v>550014.41040000005</v>
      </c>
      <c r="N49" s="282">
        <f>$Q$1*AD49</f>
        <v>733422.01296000008</v>
      </c>
      <c r="O49" s="809"/>
      <c r="P49" s="579"/>
      <c r="Q49" s="579"/>
      <c r="R49" s="968" t="s">
        <v>4624</v>
      </c>
      <c r="S49" s="969">
        <v>7</v>
      </c>
      <c r="T49" s="576"/>
      <c r="U49" s="579"/>
      <c r="V49" s="579"/>
      <c r="W49" s="579"/>
      <c r="X49" s="579"/>
      <c r="Y49" s="579">
        <v>154459.48000000001</v>
      </c>
      <c r="Z49" s="579"/>
      <c r="AA49" s="579">
        <v>243470.83</v>
      </c>
      <c r="AB49" s="579">
        <v>361000.04</v>
      </c>
      <c r="AC49" s="579">
        <v>503676.2</v>
      </c>
      <c r="AD49" s="579">
        <v>671631.88</v>
      </c>
      <c r="AE49" s="579"/>
      <c r="AF49" s="579"/>
      <c r="AG49" s="576"/>
      <c r="AH49" s="576"/>
      <c r="AI49" s="576"/>
      <c r="AJ49" s="576"/>
      <c r="AK49" s="576"/>
      <c r="AL49" s="576"/>
      <c r="AM49" s="576"/>
      <c r="AN49" s="576"/>
      <c r="AO49" s="576"/>
      <c r="AP49" s="576"/>
      <c r="AQ49" s="576"/>
      <c r="AR49" s="296"/>
    </row>
    <row r="50" spans="1:44" s="247" customFormat="1" ht="9" customHeight="1" x14ac:dyDescent="0.2">
      <c r="A50" s="261"/>
      <c r="B50" s="978"/>
      <c r="C50" s="980"/>
      <c r="D50" s="256"/>
      <c r="E50" s="283"/>
      <c r="F50" s="283"/>
      <c r="G50" s="283"/>
      <c r="H50" s="283"/>
      <c r="I50" s="283"/>
      <c r="J50" s="283"/>
      <c r="K50" s="283">
        <f t="shared" ref="K50" si="161">AA50</f>
        <v>20</v>
      </c>
      <c r="L50" s="283">
        <f t="shared" ref="L50" si="162">AB50</f>
        <v>10</v>
      </c>
      <c r="M50" s="283">
        <f t="shared" ref="M50" si="163">AC50</f>
        <v>10</v>
      </c>
      <c r="N50" s="283">
        <f t="shared" ref="N50" si="164">AD50</f>
        <v>10</v>
      </c>
      <c r="O50" s="810"/>
      <c r="P50" s="580"/>
      <c r="Q50" s="580"/>
      <c r="R50" s="968"/>
      <c r="S50" s="969"/>
      <c r="T50" s="576"/>
      <c r="U50" s="580"/>
      <c r="V50" s="580"/>
      <c r="W50" s="580"/>
      <c r="X50" s="580"/>
      <c r="Y50" s="580"/>
      <c r="Z50" s="580"/>
      <c r="AA50" s="580">
        <v>20</v>
      </c>
      <c r="AB50" s="580">
        <v>10</v>
      </c>
      <c r="AC50" s="580">
        <v>10</v>
      </c>
      <c r="AD50" s="580">
        <v>10</v>
      </c>
      <c r="AE50" s="579"/>
      <c r="AF50" s="579"/>
      <c r="AG50" s="576"/>
      <c r="AH50" s="576"/>
      <c r="AI50" s="576"/>
      <c r="AJ50" s="576"/>
      <c r="AK50" s="576"/>
      <c r="AL50" s="576"/>
      <c r="AM50" s="576"/>
      <c r="AN50" s="576"/>
      <c r="AO50" s="576"/>
      <c r="AP50" s="576"/>
      <c r="AQ50" s="576"/>
      <c r="AR50" s="296"/>
    </row>
    <row r="51" spans="1:44" s="247" customFormat="1" ht="9" customHeight="1" x14ac:dyDescent="0.2">
      <c r="A51" s="261"/>
      <c r="B51" s="978" t="s">
        <v>4625</v>
      </c>
      <c r="C51" s="979" t="s">
        <v>4626</v>
      </c>
      <c r="D51" s="257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809"/>
      <c r="P51" s="579"/>
      <c r="Q51" s="579"/>
      <c r="R51" s="968" t="s">
        <v>4625</v>
      </c>
      <c r="S51" s="970" t="s">
        <v>4626</v>
      </c>
      <c r="T51" s="576"/>
      <c r="U51" s="579"/>
      <c r="V51" s="579"/>
      <c r="W51" s="579"/>
      <c r="X51" s="579"/>
      <c r="Y51" s="579"/>
      <c r="Z51" s="579"/>
      <c r="AA51" s="579"/>
      <c r="AB51" s="579"/>
      <c r="AC51" s="579"/>
      <c r="AD51" s="579"/>
      <c r="AE51" s="579"/>
      <c r="AF51" s="579"/>
      <c r="AG51" s="576"/>
      <c r="AH51" s="576"/>
      <c r="AI51" s="576"/>
      <c r="AJ51" s="576"/>
      <c r="AK51" s="576"/>
      <c r="AL51" s="576"/>
      <c r="AM51" s="576"/>
      <c r="AN51" s="576"/>
      <c r="AO51" s="576"/>
      <c r="AP51" s="576"/>
      <c r="AQ51" s="576"/>
      <c r="AR51" s="296"/>
    </row>
    <row r="52" spans="1:44" s="247" customFormat="1" ht="9" customHeight="1" x14ac:dyDescent="0.2">
      <c r="A52" s="261"/>
      <c r="B52" s="978"/>
      <c r="C52" s="979"/>
      <c r="D52" s="258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810"/>
      <c r="P52" s="580"/>
      <c r="Q52" s="580"/>
      <c r="R52" s="968"/>
      <c r="S52" s="970"/>
      <c r="T52" s="576"/>
      <c r="U52" s="579"/>
      <c r="V52" s="579"/>
      <c r="W52" s="579"/>
      <c r="X52" s="579"/>
      <c r="Y52" s="579"/>
      <c r="Z52" s="579"/>
      <c r="AA52" s="579"/>
      <c r="AB52" s="579"/>
      <c r="AC52" s="579"/>
      <c r="AD52" s="579"/>
      <c r="AE52" s="579"/>
      <c r="AF52" s="579"/>
      <c r="AG52" s="576"/>
      <c r="AH52" s="576"/>
      <c r="AI52" s="576"/>
      <c r="AJ52" s="576"/>
      <c r="AK52" s="576"/>
      <c r="AL52" s="576"/>
      <c r="AM52" s="576"/>
      <c r="AN52" s="576"/>
      <c r="AO52" s="576"/>
      <c r="AP52" s="576"/>
      <c r="AQ52" s="576"/>
      <c r="AR52" s="296"/>
    </row>
    <row r="53" spans="1:44" s="247" customFormat="1" ht="9" customHeight="1" x14ac:dyDescent="0.2">
      <c r="A53" s="261"/>
      <c r="B53" s="978" t="s">
        <v>4627</v>
      </c>
      <c r="C53" s="980">
        <v>8</v>
      </c>
      <c r="D53" s="257"/>
      <c r="E53" s="282"/>
      <c r="F53" s="282"/>
      <c r="G53" s="282"/>
      <c r="H53" s="282"/>
      <c r="I53" s="282">
        <f>$Q$1*Y53</f>
        <v>190672.32912000001</v>
      </c>
      <c r="J53" s="282"/>
      <c r="K53" s="282">
        <f>$Q$1*AA53</f>
        <v>297947.50440000003</v>
      </c>
      <c r="L53" s="282">
        <f>$Q$1*AB53</f>
        <v>449212.86228000006</v>
      </c>
      <c r="M53" s="282">
        <f>$Q$1*AC53</f>
        <v>614186.60939999996</v>
      </c>
      <c r="N53" s="282">
        <f>$Q$1*AD53</f>
        <v>825102.10692000005</v>
      </c>
      <c r="O53" s="809"/>
      <c r="P53" s="579"/>
      <c r="Q53" s="579"/>
      <c r="R53" s="968" t="s">
        <v>4627</v>
      </c>
      <c r="S53" s="969">
        <v>8</v>
      </c>
      <c r="T53" s="576"/>
      <c r="U53" s="579"/>
      <c r="V53" s="579"/>
      <c r="W53" s="579"/>
      <c r="X53" s="579"/>
      <c r="Y53" s="579">
        <v>174608.36</v>
      </c>
      <c r="Z53" s="579"/>
      <c r="AA53" s="579">
        <v>272845.7</v>
      </c>
      <c r="AB53" s="579">
        <v>411367.09</v>
      </c>
      <c r="AC53" s="579">
        <v>562441.94999999995</v>
      </c>
      <c r="AD53" s="579">
        <v>755588.01</v>
      </c>
      <c r="AE53" s="579"/>
      <c r="AF53" s="579"/>
      <c r="AG53" s="576"/>
      <c r="AH53" s="576"/>
      <c r="AI53" s="576"/>
      <c r="AJ53" s="576"/>
      <c r="AK53" s="576"/>
      <c r="AL53" s="576"/>
      <c r="AM53" s="576"/>
      <c r="AN53" s="576"/>
      <c r="AO53" s="576"/>
      <c r="AP53" s="576"/>
      <c r="AQ53" s="576"/>
      <c r="AR53" s="296"/>
    </row>
    <row r="54" spans="1:44" s="247" customFormat="1" ht="9" customHeight="1" x14ac:dyDescent="0.2">
      <c r="A54" s="261"/>
      <c r="B54" s="978"/>
      <c r="C54" s="980"/>
      <c r="D54" s="256"/>
      <c r="E54" s="283"/>
      <c r="F54" s="283"/>
      <c r="G54" s="283"/>
      <c r="H54" s="283"/>
      <c r="I54" s="283">
        <f t="shared" ref="I54" si="165">Y54</f>
        <v>25</v>
      </c>
      <c r="J54" s="283"/>
      <c r="K54" s="283">
        <f t="shared" ref="K54" si="166">AA54</f>
        <v>20</v>
      </c>
      <c r="L54" s="283">
        <f t="shared" ref="L54" si="167">AB54</f>
        <v>10</v>
      </c>
      <c r="M54" s="283">
        <f t="shared" ref="M54" si="168">AC54</f>
        <v>10</v>
      </c>
      <c r="N54" s="283">
        <f t="shared" ref="N54" si="169">AD54</f>
        <v>5</v>
      </c>
      <c r="O54" s="810"/>
      <c r="P54" s="580"/>
      <c r="Q54" s="580"/>
      <c r="R54" s="968"/>
      <c r="S54" s="969"/>
      <c r="T54" s="576"/>
      <c r="U54" s="580"/>
      <c r="V54" s="580"/>
      <c r="W54" s="580"/>
      <c r="X54" s="580"/>
      <c r="Y54" s="580">
        <v>25</v>
      </c>
      <c r="Z54" s="580"/>
      <c r="AA54" s="580">
        <v>20</v>
      </c>
      <c r="AB54" s="580">
        <v>10</v>
      </c>
      <c r="AC54" s="580">
        <v>10</v>
      </c>
      <c r="AD54" s="580">
        <v>5</v>
      </c>
      <c r="AE54" s="579"/>
      <c r="AF54" s="579"/>
      <c r="AG54" s="576"/>
      <c r="AH54" s="576"/>
      <c r="AI54" s="576"/>
      <c r="AJ54" s="576"/>
      <c r="AK54" s="576"/>
      <c r="AL54" s="576"/>
      <c r="AM54" s="576"/>
      <c r="AN54" s="576"/>
      <c r="AO54" s="576"/>
      <c r="AP54" s="576"/>
      <c r="AQ54" s="576"/>
      <c r="AR54" s="296"/>
    </row>
    <row r="55" spans="1:44" s="247" customFormat="1" ht="9" customHeight="1" x14ac:dyDescent="0.2">
      <c r="A55" s="261"/>
      <c r="B55" s="978" t="s">
        <v>4628</v>
      </c>
      <c r="C55" s="980">
        <v>9</v>
      </c>
      <c r="D55" s="257"/>
      <c r="E55" s="282"/>
      <c r="F55" s="282"/>
      <c r="G55" s="282"/>
      <c r="H55" s="282"/>
      <c r="I55" s="282"/>
      <c r="J55" s="282"/>
      <c r="K55" s="282">
        <f>$Q$1*AA55</f>
        <v>330041.08955999999</v>
      </c>
      <c r="L55" s="282">
        <f>$Q$1*AB55</f>
        <v>483607.40064000001</v>
      </c>
      <c r="M55" s="282">
        <f>$Q$1*AC55</f>
        <v>692651.17740000004</v>
      </c>
      <c r="N55" s="282">
        <f>$Q$1*AD55</f>
        <v>916782.20088000013</v>
      </c>
      <c r="O55" s="809"/>
      <c r="P55" s="579"/>
      <c r="Q55" s="579"/>
      <c r="R55" s="968" t="s">
        <v>4628</v>
      </c>
      <c r="S55" s="969">
        <v>9</v>
      </c>
      <c r="T55" s="576"/>
      <c r="U55" s="579"/>
      <c r="V55" s="579"/>
      <c r="W55" s="579"/>
      <c r="X55" s="579"/>
      <c r="Y55" s="579"/>
      <c r="Z55" s="579"/>
      <c r="AA55" s="579">
        <v>302235.43</v>
      </c>
      <c r="AB55" s="579">
        <v>442863.92</v>
      </c>
      <c r="AC55" s="579">
        <v>634295.94999999995</v>
      </c>
      <c r="AD55" s="579">
        <v>839544.14</v>
      </c>
      <c r="AE55" s="579"/>
      <c r="AF55" s="579"/>
      <c r="AG55" s="576"/>
      <c r="AH55" s="576"/>
      <c r="AI55" s="576"/>
      <c r="AJ55" s="576"/>
      <c r="AK55" s="576"/>
      <c r="AL55" s="576"/>
      <c r="AM55" s="576"/>
      <c r="AN55" s="576"/>
      <c r="AO55" s="576"/>
      <c r="AP55" s="576"/>
      <c r="AQ55" s="576"/>
      <c r="AR55" s="296"/>
    </row>
    <row r="56" spans="1:44" s="247" customFormat="1" ht="9" customHeight="1" x14ac:dyDescent="0.2">
      <c r="A56" s="261"/>
      <c r="B56" s="978"/>
      <c r="C56" s="980"/>
      <c r="D56" s="256"/>
      <c r="E56" s="283"/>
      <c r="F56" s="283"/>
      <c r="G56" s="283"/>
      <c r="H56" s="283"/>
      <c r="I56" s="283"/>
      <c r="J56" s="283"/>
      <c r="K56" s="283">
        <f t="shared" ref="K56" si="170">AA56</f>
        <v>20</v>
      </c>
      <c r="L56" s="283">
        <f t="shared" ref="L56" si="171">AB56</f>
        <v>10</v>
      </c>
      <c r="M56" s="283">
        <f t="shared" ref="M56" si="172">AC56</f>
        <v>10</v>
      </c>
      <c r="N56" s="283">
        <f t="shared" ref="N56" si="173">AD56</f>
        <v>5</v>
      </c>
      <c r="O56" s="810"/>
      <c r="P56" s="580"/>
      <c r="Q56" s="580"/>
      <c r="R56" s="968"/>
      <c r="S56" s="969"/>
      <c r="T56" s="576"/>
      <c r="U56" s="580"/>
      <c r="V56" s="580"/>
      <c r="W56" s="580"/>
      <c r="X56" s="580"/>
      <c r="Y56" s="580"/>
      <c r="Z56" s="580"/>
      <c r="AA56" s="580">
        <v>20</v>
      </c>
      <c r="AB56" s="580">
        <v>10</v>
      </c>
      <c r="AC56" s="580">
        <v>10</v>
      </c>
      <c r="AD56" s="580">
        <v>5</v>
      </c>
      <c r="AE56" s="579"/>
      <c r="AF56" s="579"/>
      <c r="AG56" s="576"/>
      <c r="AH56" s="576"/>
      <c r="AI56" s="576"/>
      <c r="AJ56" s="576"/>
      <c r="AK56" s="576"/>
      <c r="AL56" s="576"/>
      <c r="AM56" s="576"/>
      <c r="AN56" s="576"/>
      <c r="AO56" s="576"/>
      <c r="AP56" s="576"/>
      <c r="AQ56" s="576"/>
      <c r="AR56" s="296"/>
    </row>
    <row r="57" spans="1:44" s="247" customFormat="1" ht="9" customHeight="1" x14ac:dyDescent="0.2">
      <c r="A57" s="261"/>
      <c r="B57" s="978" t="s">
        <v>4629</v>
      </c>
      <c r="C57" s="980">
        <v>10</v>
      </c>
      <c r="D57" s="257"/>
      <c r="E57" s="282"/>
      <c r="F57" s="282"/>
      <c r="G57" s="282"/>
      <c r="H57" s="282"/>
      <c r="I57" s="282"/>
      <c r="J57" s="282"/>
      <c r="K57" s="282">
        <f>$Q$1*AA57</f>
        <v>372208.22184000007</v>
      </c>
      <c r="L57" s="282">
        <f>$Q$1*AB57</f>
        <v>547873.17312000005</v>
      </c>
      <c r="M57" s="282">
        <f>$Q$1*AC57</f>
        <v>759931.66704000009</v>
      </c>
      <c r="N57" s="282">
        <f>$Q$1*AD57</f>
        <v>992962.03188000014</v>
      </c>
      <c r="O57" s="809"/>
      <c r="P57" s="579"/>
      <c r="Q57" s="579"/>
      <c r="R57" s="968" t="s">
        <v>4629</v>
      </c>
      <c r="S57" s="969">
        <v>10</v>
      </c>
      <c r="T57" s="576"/>
      <c r="U57" s="579"/>
      <c r="V57" s="579"/>
      <c r="W57" s="579"/>
      <c r="X57" s="579"/>
      <c r="Y57" s="579"/>
      <c r="Z57" s="579"/>
      <c r="AA57" s="579">
        <v>340850.02</v>
      </c>
      <c r="AB57" s="579">
        <v>501715.36</v>
      </c>
      <c r="AC57" s="579">
        <v>695908.12</v>
      </c>
      <c r="AD57" s="579">
        <v>909305.89</v>
      </c>
      <c r="AE57" s="579"/>
      <c r="AF57" s="579"/>
      <c r="AG57" s="576"/>
      <c r="AH57" s="576"/>
      <c r="AI57" s="576"/>
      <c r="AJ57" s="576"/>
      <c r="AK57" s="576"/>
      <c r="AL57" s="576"/>
      <c r="AM57" s="576"/>
      <c r="AN57" s="576"/>
      <c r="AO57" s="576"/>
      <c r="AP57" s="576"/>
      <c r="AQ57" s="576"/>
      <c r="AR57" s="296"/>
    </row>
    <row r="58" spans="1:44" s="247" customFormat="1" ht="9" customHeight="1" x14ac:dyDescent="0.2">
      <c r="A58" s="261"/>
      <c r="B58" s="978"/>
      <c r="C58" s="980"/>
      <c r="D58" s="242"/>
      <c r="E58" s="283"/>
      <c r="F58" s="283"/>
      <c r="G58" s="283"/>
      <c r="H58" s="283"/>
      <c r="I58" s="283"/>
      <c r="J58" s="283"/>
      <c r="K58" s="283">
        <f t="shared" ref="K58" si="174">AA58</f>
        <v>20</v>
      </c>
      <c r="L58" s="283">
        <f t="shared" ref="L58" si="175">AB58</f>
        <v>10</v>
      </c>
      <c r="M58" s="283">
        <f t="shared" ref="M58" si="176">AC58</f>
        <v>10</v>
      </c>
      <c r="N58" s="283">
        <f t="shared" ref="N58" si="177">AD58</f>
        <v>5</v>
      </c>
      <c r="O58" s="810"/>
      <c r="P58" s="580"/>
      <c r="Q58" s="580"/>
      <c r="R58" s="968"/>
      <c r="S58" s="969"/>
      <c r="T58" s="576"/>
      <c r="U58" s="581"/>
      <c r="V58" s="581"/>
      <c r="W58" s="581"/>
      <c r="X58" s="581"/>
      <c r="Y58" s="581"/>
      <c r="Z58" s="581"/>
      <c r="AA58" s="581">
        <v>20</v>
      </c>
      <c r="AB58" s="581">
        <v>10</v>
      </c>
      <c r="AC58" s="581">
        <v>10</v>
      </c>
      <c r="AD58" s="581">
        <v>5</v>
      </c>
      <c r="AE58" s="579"/>
      <c r="AF58" s="579"/>
      <c r="AG58" s="576"/>
      <c r="AH58" s="576"/>
      <c r="AI58" s="576"/>
      <c r="AJ58" s="576"/>
      <c r="AK58" s="576"/>
      <c r="AL58" s="576"/>
      <c r="AM58" s="576"/>
      <c r="AN58" s="576"/>
      <c r="AO58" s="576"/>
      <c r="AP58" s="576"/>
      <c r="AQ58" s="576"/>
      <c r="AR58" s="296"/>
    </row>
    <row r="59" spans="1:44" s="247" customFormat="1" ht="9" customHeight="1" x14ac:dyDescent="0.2">
      <c r="A59" s="261"/>
      <c r="B59" s="978" t="s">
        <v>4630</v>
      </c>
      <c r="C59" s="980">
        <v>11</v>
      </c>
      <c r="D59" s="257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809"/>
      <c r="P59" s="579"/>
      <c r="Q59" s="579"/>
      <c r="R59" s="968" t="s">
        <v>4630</v>
      </c>
      <c r="S59" s="969">
        <v>11</v>
      </c>
      <c r="T59" s="576"/>
      <c r="U59" s="579"/>
      <c r="V59" s="579"/>
      <c r="W59" s="579"/>
      <c r="X59" s="579"/>
      <c r="Y59" s="579"/>
      <c r="Z59" s="579"/>
      <c r="AA59" s="579"/>
      <c r="AB59" s="579"/>
      <c r="AC59" s="579"/>
      <c r="AD59" s="579"/>
      <c r="AE59" s="579"/>
      <c r="AF59" s="579"/>
      <c r="AG59" s="576"/>
      <c r="AH59" s="576"/>
      <c r="AI59" s="576"/>
      <c r="AJ59" s="576"/>
      <c r="AK59" s="576"/>
      <c r="AL59" s="576"/>
      <c r="AM59" s="576"/>
      <c r="AN59" s="576"/>
      <c r="AO59" s="576"/>
      <c r="AP59" s="576"/>
      <c r="AQ59" s="576"/>
      <c r="AR59" s="296"/>
    </row>
    <row r="60" spans="1:44" s="247" customFormat="1" ht="9" customHeight="1" x14ac:dyDescent="0.2">
      <c r="A60" s="261"/>
      <c r="B60" s="978"/>
      <c r="C60" s="980"/>
      <c r="D60" s="258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809"/>
      <c r="P60" s="579"/>
      <c r="Q60" s="579"/>
      <c r="R60" s="968"/>
      <c r="S60" s="969"/>
      <c r="T60" s="576"/>
      <c r="U60" s="579"/>
      <c r="V60" s="579"/>
      <c r="W60" s="579"/>
      <c r="X60" s="579"/>
      <c r="Y60" s="579"/>
      <c r="Z60" s="579"/>
      <c r="AA60" s="579"/>
      <c r="AB60" s="579"/>
      <c r="AC60" s="579"/>
      <c r="AD60" s="579"/>
      <c r="AE60" s="579"/>
      <c r="AF60" s="579"/>
      <c r="AG60" s="576"/>
      <c r="AH60" s="576"/>
      <c r="AI60" s="576"/>
      <c r="AJ60" s="576"/>
      <c r="AK60" s="576"/>
      <c r="AL60" s="576"/>
      <c r="AM60" s="576"/>
      <c r="AN60" s="576"/>
      <c r="AO60" s="576"/>
      <c r="AP60" s="576"/>
      <c r="AQ60" s="576"/>
      <c r="AR60" s="296"/>
    </row>
    <row r="61" spans="1:44" s="247" customFormat="1" ht="9" customHeight="1" x14ac:dyDescent="0.2">
      <c r="A61" s="261"/>
      <c r="B61" s="978" t="s">
        <v>4631</v>
      </c>
      <c r="C61" s="980">
        <v>12</v>
      </c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809"/>
      <c r="P61" s="579"/>
      <c r="Q61" s="579"/>
      <c r="R61" s="968" t="s">
        <v>4631</v>
      </c>
      <c r="S61" s="969">
        <v>12</v>
      </c>
      <c r="T61" s="576"/>
      <c r="U61" s="579"/>
      <c r="V61" s="579"/>
      <c r="W61" s="579"/>
      <c r="X61" s="579"/>
      <c r="Y61" s="579"/>
      <c r="Z61" s="579"/>
      <c r="AA61" s="579"/>
      <c r="AB61" s="579"/>
      <c r="AC61" s="579"/>
      <c r="AD61" s="579"/>
      <c r="AE61" s="579"/>
      <c r="AF61" s="579"/>
      <c r="AG61" s="576"/>
      <c r="AH61" s="576"/>
      <c r="AI61" s="576"/>
      <c r="AJ61" s="576"/>
      <c r="AK61" s="576"/>
      <c r="AL61" s="576"/>
      <c r="AM61" s="576"/>
      <c r="AN61" s="576"/>
      <c r="AO61" s="576"/>
      <c r="AP61" s="576"/>
      <c r="AQ61" s="576"/>
      <c r="AR61" s="296"/>
    </row>
    <row r="62" spans="1:44" s="247" customFormat="1" ht="9" customHeight="1" x14ac:dyDescent="0.2">
      <c r="A62" s="260"/>
      <c r="B62" s="978"/>
      <c r="C62" s="980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809"/>
      <c r="P62" s="579"/>
      <c r="Q62" s="579"/>
      <c r="R62" s="968"/>
      <c r="S62" s="969"/>
      <c r="T62" s="576"/>
      <c r="U62" s="579"/>
      <c r="V62" s="579"/>
      <c r="W62" s="579"/>
      <c r="X62" s="579"/>
      <c r="Y62" s="579"/>
      <c r="Z62" s="579"/>
      <c r="AA62" s="579"/>
      <c r="AB62" s="579"/>
      <c r="AC62" s="579"/>
      <c r="AD62" s="579"/>
      <c r="AE62" s="579"/>
      <c r="AF62" s="579"/>
      <c r="AG62" s="576"/>
      <c r="AH62" s="576"/>
      <c r="AI62" s="576"/>
      <c r="AJ62" s="576"/>
      <c r="AK62" s="576"/>
      <c r="AL62" s="576"/>
      <c r="AM62" s="576"/>
      <c r="AN62" s="576"/>
      <c r="AO62" s="576"/>
      <c r="AP62" s="576"/>
      <c r="AQ62" s="576"/>
      <c r="AR62" s="296"/>
    </row>
    <row r="63" spans="1:44" s="247" customFormat="1" ht="9" customHeight="1" x14ac:dyDescent="0.2">
      <c r="D63" s="981" t="s">
        <v>4584</v>
      </c>
      <c r="E63" s="982"/>
      <c r="F63" s="982"/>
      <c r="G63" s="982"/>
      <c r="H63" s="982"/>
      <c r="I63" s="982"/>
      <c r="J63" s="982"/>
      <c r="K63" s="982"/>
      <c r="L63" s="982"/>
      <c r="M63" s="982"/>
      <c r="N63" s="983"/>
      <c r="O63" s="297"/>
      <c r="P63" s="575"/>
      <c r="Q63" s="575"/>
      <c r="R63" s="575"/>
      <c r="S63" s="575"/>
      <c r="T63" s="576"/>
      <c r="U63" s="576"/>
      <c r="V63" s="576"/>
      <c r="W63" s="576"/>
      <c r="X63" s="576"/>
      <c r="Y63" s="576"/>
      <c r="Z63" s="576"/>
      <c r="AA63" s="576"/>
      <c r="AB63" s="576"/>
      <c r="AC63" s="576"/>
      <c r="AD63" s="576"/>
      <c r="AE63" s="576"/>
      <c r="AF63" s="576"/>
      <c r="AG63" s="576"/>
      <c r="AH63" s="576"/>
      <c r="AI63" s="576"/>
      <c r="AJ63" s="576"/>
      <c r="AK63" s="576"/>
      <c r="AL63" s="576"/>
      <c r="AM63" s="576"/>
      <c r="AN63" s="576"/>
      <c r="AO63" s="576"/>
      <c r="AP63" s="576"/>
      <c r="AQ63" s="576"/>
      <c r="AR63" s="296"/>
    </row>
    <row r="64" spans="1:44" ht="3" customHeight="1" x14ac:dyDescent="0.2">
      <c r="B64" s="247"/>
      <c r="C64" s="247"/>
      <c r="D64" s="966" t="s">
        <v>6980</v>
      </c>
      <c r="E64" s="966"/>
      <c r="F64" s="966"/>
      <c r="G64" s="966"/>
      <c r="H64" s="966"/>
      <c r="I64" s="966"/>
      <c r="J64" s="966"/>
      <c r="K64" s="966"/>
      <c r="L64" s="966"/>
      <c r="M64" s="966"/>
      <c r="N64" s="966"/>
      <c r="O64" s="732"/>
      <c r="P64" s="586"/>
      <c r="Q64" s="576"/>
      <c r="R64" s="576"/>
      <c r="S64" s="576"/>
      <c r="T64" s="576"/>
      <c r="U64" s="576"/>
    </row>
    <row r="65" spans="4:16" ht="12.75" customHeight="1" x14ac:dyDescent="0.2">
      <c r="D65" s="967"/>
      <c r="E65" s="967"/>
      <c r="F65" s="967"/>
      <c r="G65" s="967"/>
      <c r="H65" s="967"/>
      <c r="I65" s="967"/>
      <c r="J65" s="967"/>
      <c r="K65" s="967"/>
      <c r="L65" s="967"/>
      <c r="M65" s="967"/>
      <c r="N65" s="967"/>
      <c r="O65" s="732"/>
      <c r="P65" s="586"/>
    </row>
    <row r="66" spans="4:16" ht="9" customHeight="1" x14ac:dyDescent="0.2"/>
  </sheetData>
  <mergeCells count="120">
    <mergeCell ref="B57:B58"/>
    <mergeCell ref="C57:C58"/>
    <mergeCell ref="D63:N63"/>
    <mergeCell ref="B59:B60"/>
    <mergeCell ref="C59:C60"/>
    <mergeCell ref="B61:B62"/>
    <mergeCell ref="C61:C62"/>
    <mergeCell ref="B39:B40"/>
    <mergeCell ref="C39:C40"/>
    <mergeCell ref="B47:B48"/>
    <mergeCell ref="C47:C48"/>
    <mergeCell ref="B53:B54"/>
    <mergeCell ref="C53:C54"/>
    <mergeCell ref="B55:B56"/>
    <mergeCell ref="C55:C56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  <mergeCell ref="C45:C46"/>
    <mergeCell ref="B29:B30"/>
    <mergeCell ref="C29:C30"/>
    <mergeCell ref="B31:B32"/>
    <mergeCell ref="C31:C32"/>
    <mergeCell ref="B33:B34"/>
    <mergeCell ref="C33:C34"/>
    <mergeCell ref="B35:B36"/>
    <mergeCell ref="C35:C36"/>
    <mergeCell ref="B37:B38"/>
    <mergeCell ref="C37:C38"/>
    <mergeCell ref="A17:A27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M1:N1"/>
    <mergeCell ref="D3:N3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R11:R12"/>
    <mergeCell ref="S11:S12"/>
    <mergeCell ref="R13:R14"/>
    <mergeCell ref="S13:S14"/>
    <mergeCell ref="R15:R16"/>
    <mergeCell ref="S15:S16"/>
    <mergeCell ref="T3:AD3"/>
    <mergeCell ref="R7:R8"/>
    <mergeCell ref="S7:S8"/>
    <mergeCell ref="R9:R10"/>
    <mergeCell ref="S9:S10"/>
    <mergeCell ref="R23:R24"/>
    <mergeCell ref="S23:S24"/>
    <mergeCell ref="R25:R26"/>
    <mergeCell ref="S25:S26"/>
    <mergeCell ref="R27:R28"/>
    <mergeCell ref="S27:S28"/>
    <mergeCell ref="R17:R18"/>
    <mergeCell ref="S17:S18"/>
    <mergeCell ref="R19:R20"/>
    <mergeCell ref="S19:S20"/>
    <mergeCell ref="R21:R22"/>
    <mergeCell ref="S21:S22"/>
    <mergeCell ref="R35:R36"/>
    <mergeCell ref="S35:S36"/>
    <mergeCell ref="R37:R38"/>
    <mergeCell ref="S37:S38"/>
    <mergeCell ref="R39:R40"/>
    <mergeCell ref="S39:S40"/>
    <mergeCell ref="R29:R30"/>
    <mergeCell ref="S29:S30"/>
    <mergeCell ref="R31:R32"/>
    <mergeCell ref="S31:S32"/>
    <mergeCell ref="R33:R34"/>
    <mergeCell ref="S33:S34"/>
    <mergeCell ref="Q4:Q5"/>
    <mergeCell ref="D64:N65"/>
    <mergeCell ref="R59:R60"/>
    <mergeCell ref="S59:S60"/>
    <mergeCell ref="R61:R62"/>
    <mergeCell ref="S61:S62"/>
    <mergeCell ref="R53:R54"/>
    <mergeCell ref="S53:S54"/>
    <mergeCell ref="R55:R56"/>
    <mergeCell ref="S55:S56"/>
    <mergeCell ref="R57:R58"/>
    <mergeCell ref="S57:S58"/>
    <mergeCell ref="R47:R48"/>
    <mergeCell ref="S47:S48"/>
    <mergeCell ref="R49:R50"/>
    <mergeCell ref="S49:S50"/>
    <mergeCell ref="R51:R52"/>
    <mergeCell ref="S51:S52"/>
    <mergeCell ref="R41:R42"/>
    <mergeCell ref="S41:S42"/>
    <mergeCell ref="R43:R44"/>
    <mergeCell ref="S43:S44"/>
    <mergeCell ref="R45:R46"/>
    <mergeCell ref="S45:S46"/>
  </mergeCells>
  <pageMargins left="0.39370078740157483" right="0" top="0.59055118110236227" bottom="0" header="0" footer="0"/>
  <pageSetup paperSize="9" scale="95" orientation="landscape" r:id="rId1"/>
  <ignoredErrors>
    <ignoredError sqref="E5:N6 H8:N8 H60:N61 H7:N7 D5 T4:AD5" numberStoredAsText="1"/>
    <ignoredError sqref="F8:G8 E60:G61 M17:N17 L15:N16 J11:N12 H9:N9 H57:J57 H58:N59 H55:J55 H56:N56 H53 H54:N54 H51:N52 E49:F49 E51:G59 E47:G48 L44:N44 H44:K44 F44:G44 L42:N42 H42:K42 F42:G42 F40:G40 H38:I38 J38:K38 L38:N38 F38:G38 H36:I36 J36:K36 L36:N36 E36:G36 H34:I34 J34:K34 L34:N34 E34:G34 H32:I32 J32:K32 L32:N32 E32:G32 H30:I30 J30:K30 L30:N30 E30:G30 H28:I28 J28:K28 L28:N28 E28:G28 H26:I26 J26:K26 L26:N26 E26:G26 H24:I24 J24:K24 L24:N24 E24:G24 H22:I22 J22:K22 N21 L22 E22:G22 H20:I20 J20:K20 M19:N19 L20:N20 E20:G20 H18:I18 J18:K18 E18:G18 H16:I16 E16:G16 E14:G14 E12:G12 L40:N40 H47:N48 H40:K40 L18:N18 J16:K16 H12:I12 E10:G10 K14:N14 K13:N13 H10 J10:N10 J50:N50 E50:F50 J46:N46 N22" numberStoredAsText="1" formula="1"/>
    <ignoredError sqref="E62:G62 E8 E19:L19 E9:G9 E11:I11 E15:K15 E17:L17 E13:G13 F41:N41 J49:N49 E21:L21 E23:N23 E25:N25 E27:N27 E29:N29 E31:N31 E33:N33 E35:N35 E37:N37 F39:N39 F43:N43 F45:N45 I53:N53 K55:N55 K57:N5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M64"/>
  <sheetViews>
    <sheetView showGridLines="0" zoomScaleNormal="100" zoomScaleSheetLayoutView="100" workbookViewId="0">
      <selection activeCell="AG25" sqref="AG25"/>
    </sheetView>
  </sheetViews>
  <sheetFormatPr baseColWidth="10" defaultColWidth="9.140625" defaultRowHeight="14.25" x14ac:dyDescent="0.2"/>
  <cols>
    <col min="1" max="1" width="0.7109375" style="245" customWidth="1"/>
    <col min="2" max="2" width="7" style="245" customWidth="1"/>
    <col min="3" max="4" width="4.85546875" style="245" customWidth="1"/>
    <col min="5" max="10" width="10.7109375" style="245" customWidth="1"/>
    <col min="11" max="11" width="11.28515625" style="245" customWidth="1"/>
    <col min="12" max="12" width="92.5703125" style="589" customWidth="1"/>
    <col min="13" max="13" width="11.85546875" style="589" customWidth="1"/>
    <col min="14" max="14" width="9" style="589" customWidth="1"/>
    <col min="15" max="16" width="5.42578125" style="589" customWidth="1"/>
    <col min="17" max="17" width="9.140625" style="589"/>
    <col min="18" max="20" width="9.42578125" style="589" bestFit="1" customWidth="1"/>
    <col min="21" max="21" width="9.85546875" style="589" bestFit="1" customWidth="1"/>
    <col min="22" max="22" width="10" style="589" bestFit="1" customWidth="1"/>
    <col min="23" max="34" width="9.140625" style="589"/>
    <col min="35" max="38" width="9.140625" style="733"/>
    <col min="39" max="39" width="9.140625" style="375"/>
    <col min="40" max="16384" width="9.140625" style="245"/>
  </cols>
  <sheetData>
    <row r="1" spans="1:39" s="230" customFormat="1" ht="39.75" customHeight="1" x14ac:dyDescent="0.2">
      <c r="B1" s="561"/>
      <c r="C1" s="562"/>
      <c r="D1" s="563"/>
      <c r="E1" s="563"/>
      <c r="F1" s="1009" t="s">
        <v>4527</v>
      </c>
      <c r="G1" s="1009"/>
      <c r="H1" s="1009"/>
      <c r="I1" s="1009"/>
      <c r="J1" s="1009"/>
      <c r="K1" s="591">
        <v>45950</v>
      </c>
      <c r="L1" s="813"/>
      <c r="M1" s="583"/>
      <c r="N1" s="583"/>
      <c r="O1" s="583"/>
      <c r="P1" s="583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220"/>
      <c r="AJ1" s="220"/>
      <c r="AK1" s="220"/>
      <c r="AL1" s="220"/>
      <c r="AM1" s="371"/>
    </row>
    <row r="2" spans="1:39" s="230" customFormat="1" ht="3.75" customHeight="1" x14ac:dyDescent="0.2">
      <c r="J2" s="231"/>
      <c r="L2" s="574"/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  <c r="Y2" s="574"/>
      <c r="Z2" s="574"/>
      <c r="AA2" s="574"/>
      <c r="AB2" s="574"/>
      <c r="AC2" s="574"/>
      <c r="AD2" s="574"/>
      <c r="AE2" s="574"/>
      <c r="AF2" s="574"/>
      <c r="AG2" s="574"/>
      <c r="AH2" s="574"/>
      <c r="AI2" s="220"/>
      <c r="AJ2" s="220"/>
      <c r="AK2" s="220"/>
      <c r="AL2" s="220"/>
      <c r="AM2" s="371"/>
    </row>
    <row r="3" spans="1:39" s="230" customFormat="1" ht="16.5" customHeight="1" x14ac:dyDescent="0.2">
      <c r="B3" s="231"/>
      <c r="E3" s="1001" t="s">
        <v>4528</v>
      </c>
      <c r="F3" s="1002"/>
      <c r="G3" s="1002"/>
      <c r="H3" s="1002"/>
      <c r="I3" s="1002"/>
      <c r="J3" s="1002"/>
      <c r="K3" s="1003"/>
      <c r="L3" s="574"/>
      <c r="M3" s="583">
        <v>1.0920000000000001</v>
      </c>
      <c r="N3" s="583"/>
      <c r="O3" s="583"/>
      <c r="P3" s="583"/>
      <c r="Q3" s="984" t="s">
        <v>4528</v>
      </c>
      <c r="R3" s="984"/>
      <c r="S3" s="984"/>
      <c r="T3" s="984"/>
      <c r="U3" s="984"/>
      <c r="V3" s="984"/>
      <c r="W3" s="984"/>
      <c r="X3" s="574"/>
      <c r="Y3" s="574"/>
      <c r="Z3" s="574"/>
      <c r="AA3" s="574"/>
      <c r="AB3" s="574"/>
      <c r="AC3" s="574"/>
      <c r="AD3" s="574"/>
      <c r="AE3" s="574"/>
      <c r="AF3" s="574"/>
      <c r="AG3" s="574"/>
      <c r="AH3" s="574"/>
      <c r="AI3" s="220"/>
      <c r="AJ3" s="220"/>
      <c r="AK3" s="220"/>
      <c r="AL3" s="220"/>
      <c r="AM3" s="371"/>
    </row>
    <row r="4" spans="1:39" s="232" customFormat="1" ht="16.5" customHeight="1" x14ac:dyDescent="0.2">
      <c r="B4" s="1004" t="s">
        <v>1756</v>
      </c>
      <c r="C4" s="1006" t="s">
        <v>4529</v>
      </c>
      <c r="D4" s="1007"/>
      <c r="E4" s="233" t="s">
        <v>4530</v>
      </c>
      <c r="F4" s="233" t="s">
        <v>4531</v>
      </c>
      <c r="G4" s="233" t="s">
        <v>4532</v>
      </c>
      <c r="H4" s="233" t="s">
        <v>4533</v>
      </c>
      <c r="I4" s="233" t="s">
        <v>4534</v>
      </c>
      <c r="J4" s="233" t="s">
        <v>4535</v>
      </c>
      <c r="K4" s="233" t="s">
        <v>4536</v>
      </c>
      <c r="L4" s="584"/>
      <c r="M4" s="584"/>
      <c r="N4" s="968" t="s">
        <v>1756</v>
      </c>
      <c r="O4" s="985" t="s">
        <v>4529</v>
      </c>
      <c r="P4" s="985"/>
      <c r="Q4" s="584" t="s">
        <v>4530</v>
      </c>
      <c r="R4" s="584" t="s">
        <v>4531</v>
      </c>
      <c r="S4" s="584" t="s">
        <v>4532</v>
      </c>
      <c r="T4" s="584" t="s">
        <v>4533</v>
      </c>
      <c r="U4" s="584" t="s">
        <v>4534</v>
      </c>
      <c r="V4" s="584" t="s">
        <v>4535</v>
      </c>
      <c r="W4" s="584" t="s">
        <v>4536</v>
      </c>
      <c r="X4" s="584"/>
      <c r="Y4" s="584"/>
      <c r="Z4" s="584"/>
      <c r="AA4" s="584"/>
      <c r="AB4" s="584"/>
      <c r="AC4" s="584"/>
      <c r="AD4" s="584"/>
      <c r="AE4" s="584"/>
      <c r="AF4" s="584"/>
      <c r="AG4" s="584"/>
      <c r="AH4" s="584"/>
      <c r="AI4" s="731"/>
      <c r="AJ4" s="731"/>
      <c r="AK4" s="731"/>
      <c r="AL4" s="731"/>
      <c r="AM4" s="373"/>
    </row>
    <row r="5" spans="1:39" s="234" customFormat="1" ht="16.5" customHeight="1" x14ac:dyDescent="0.2">
      <c r="B5" s="1005"/>
      <c r="C5" s="235" t="s">
        <v>4537</v>
      </c>
      <c r="D5" s="236" t="s">
        <v>4538</v>
      </c>
      <c r="E5" s="237" t="s">
        <v>4539</v>
      </c>
      <c r="F5" s="237" t="s">
        <v>4540</v>
      </c>
      <c r="G5" s="237" t="s">
        <v>4541</v>
      </c>
      <c r="H5" s="237" t="s">
        <v>4542</v>
      </c>
      <c r="I5" s="237" t="s">
        <v>4543</v>
      </c>
      <c r="J5" s="237" t="s">
        <v>4544</v>
      </c>
      <c r="K5" s="237" t="s">
        <v>4545</v>
      </c>
      <c r="L5" s="585"/>
      <c r="M5" s="585"/>
      <c r="N5" s="968"/>
      <c r="O5" s="578" t="s">
        <v>4537</v>
      </c>
      <c r="P5" s="578" t="s">
        <v>4538</v>
      </c>
      <c r="Q5" s="585" t="s">
        <v>4539</v>
      </c>
      <c r="R5" s="585" t="s">
        <v>4540</v>
      </c>
      <c r="S5" s="585" t="s">
        <v>4541</v>
      </c>
      <c r="T5" s="585" t="s">
        <v>4542</v>
      </c>
      <c r="U5" s="585" t="s">
        <v>4543</v>
      </c>
      <c r="V5" s="585" t="s">
        <v>4544</v>
      </c>
      <c r="W5" s="585" t="s">
        <v>4545</v>
      </c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396"/>
      <c r="AJ5" s="396"/>
      <c r="AK5" s="396"/>
      <c r="AL5" s="396"/>
      <c r="AM5" s="372"/>
    </row>
    <row r="6" spans="1:39" s="234" customFormat="1" ht="3.75" customHeight="1" x14ac:dyDescent="0.2">
      <c r="E6" s="238"/>
      <c r="F6" s="238"/>
      <c r="G6" s="238"/>
      <c r="H6" s="238"/>
      <c r="I6" s="238"/>
      <c r="J6" s="238"/>
      <c r="K6" s="238"/>
      <c r="L6" s="585"/>
      <c r="M6" s="585"/>
      <c r="N6" s="578"/>
      <c r="O6" s="578"/>
      <c r="P6" s="578"/>
      <c r="Q6" s="585"/>
      <c r="R6" s="585"/>
      <c r="S6" s="585"/>
      <c r="T6" s="585"/>
      <c r="U6" s="578"/>
      <c r="V6" s="578"/>
      <c r="W6" s="578"/>
      <c r="X6" s="578"/>
      <c r="Y6" s="578"/>
      <c r="Z6" s="578"/>
      <c r="AA6" s="578"/>
      <c r="AB6" s="578"/>
      <c r="AC6" s="578"/>
      <c r="AD6" s="578"/>
      <c r="AE6" s="578"/>
      <c r="AF6" s="578"/>
      <c r="AG6" s="578"/>
      <c r="AH6" s="578"/>
      <c r="AI6" s="396"/>
      <c r="AJ6" s="396"/>
      <c r="AK6" s="396"/>
      <c r="AL6" s="396"/>
      <c r="AM6" s="372"/>
    </row>
    <row r="7" spans="1:39" s="241" customFormat="1" ht="12" customHeight="1" x14ac:dyDescent="0.2">
      <c r="A7" s="239"/>
      <c r="B7" s="997" t="s">
        <v>4546</v>
      </c>
      <c r="C7" s="990">
        <v>19</v>
      </c>
      <c r="D7" s="999">
        <v>0.75</v>
      </c>
      <c r="E7" s="240"/>
      <c r="F7" s="240"/>
      <c r="G7" s="240"/>
      <c r="H7" s="240"/>
      <c r="I7" s="240"/>
      <c r="J7" s="240"/>
      <c r="K7" s="582"/>
      <c r="L7" s="814"/>
      <c r="M7" s="586"/>
      <c r="N7" s="986" t="s">
        <v>4546</v>
      </c>
      <c r="O7" s="988">
        <v>19</v>
      </c>
      <c r="P7" s="1008">
        <v>0.75</v>
      </c>
      <c r="Q7" s="986"/>
      <c r="R7" s="587"/>
      <c r="S7" s="587"/>
      <c r="T7" s="587"/>
      <c r="U7" s="587"/>
      <c r="V7" s="587"/>
      <c r="W7" s="587"/>
      <c r="X7" s="586"/>
      <c r="Y7" s="586"/>
      <c r="Z7" s="586"/>
      <c r="AA7" s="586"/>
      <c r="AB7" s="586"/>
      <c r="AC7" s="586"/>
      <c r="AD7" s="586"/>
      <c r="AE7" s="586"/>
      <c r="AF7" s="586"/>
      <c r="AG7" s="586"/>
      <c r="AH7" s="586"/>
      <c r="AI7" s="732"/>
      <c r="AJ7" s="732"/>
      <c r="AK7" s="732"/>
      <c r="AL7" s="732"/>
      <c r="AM7" s="374"/>
    </row>
    <row r="8" spans="1:39" s="241" customFormat="1" ht="12" customHeight="1" x14ac:dyDescent="0.2">
      <c r="A8" s="239"/>
      <c r="B8" s="998"/>
      <c r="C8" s="991"/>
      <c r="D8" s="1000"/>
      <c r="E8" s="242"/>
      <c r="F8" s="242"/>
      <c r="G8" s="242"/>
      <c r="H8" s="242"/>
      <c r="I8" s="242"/>
      <c r="J8" s="242"/>
      <c r="K8" s="242"/>
      <c r="L8" s="581"/>
      <c r="M8" s="586"/>
      <c r="N8" s="986"/>
      <c r="O8" s="988"/>
      <c r="P8" s="1008"/>
      <c r="Q8" s="986"/>
      <c r="R8" s="581"/>
      <c r="S8" s="581"/>
      <c r="T8" s="581"/>
      <c r="U8" s="581"/>
      <c r="V8" s="581"/>
      <c r="W8" s="581"/>
      <c r="X8" s="586"/>
      <c r="Y8" s="586"/>
      <c r="Z8" s="586"/>
      <c r="AA8" s="586"/>
      <c r="AB8" s="586"/>
      <c r="AC8" s="586"/>
      <c r="AD8" s="586"/>
      <c r="AE8" s="586"/>
      <c r="AF8" s="586"/>
      <c r="AG8" s="586"/>
      <c r="AH8" s="586"/>
      <c r="AI8" s="732"/>
      <c r="AJ8" s="732"/>
      <c r="AK8" s="732"/>
      <c r="AL8" s="732"/>
      <c r="AM8" s="374"/>
    </row>
    <row r="9" spans="1:39" s="241" customFormat="1" ht="12" customHeight="1" x14ac:dyDescent="0.2">
      <c r="A9" s="239"/>
      <c r="B9" s="997" t="s">
        <v>4547</v>
      </c>
      <c r="C9" s="990">
        <v>25</v>
      </c>
      <c r="D9" s="990">
        <v>1</v>
      </c>
      <c r="E9" s="240"/>
      <c r="F9" s="592">
        <f>$M$3*R9</f>
        <v>9087.7768799999994</v>
      </c>
      <c r="G9" s="592">
        <f>$M$3*S9</f>
        <v>15431.619840000001</v>
      </c>
      <c r="H9" s="592"/>
      <c r="I9" s="592"/>
      <c r="J9" s="592"/>
      <c r="K9" s="593"/>
      <c r="L9" s="588"/>
      <c r="M9" s="586"/>
      <c r="N9" s="986" t="s">
        <v>4547</v>
      </c>
      <c r="O9" s="988">
        <v>25</v>
      </c>
      <c r="P9" s="988">
        <v>1</v>
      </c>
      <c r="Q9" s="986"/>
      <c r="R9" s="588">
        <v>8322.14</v>
      </c>
      <c r="S9" s="588">
        <v>14131.52</v>
      </c>
      <c r="T9" s="588"/>
      <c r="U9" s="588"/>
      <c r="V9" s="588"/>
      <c r="W9" s="588"/>
      <c r="X9" s="588"/>
      <c r="Y9" s="588"/>
      <c r="Z9" s="586"/>
      <c r="AA9" s="586"/>
      <c r="AB9" s="586"/>
      <c r="AC9" s="586"/>
      <c r="AD9" s="586"/>
      <c r="AE9" s="586"/>
      <c r="AF9" s="586"/>
      <c r="AG9" s="586"/>
      <c r="AH9" s="586"/>
      <c r="AI9" s="732"/>
      <c r="AJ9" s="732"/>
      <c r="AK9" s="732"/>
      <c r="AL9" s="732"/>
      <c r="AM9" s="374"/>
    </row>
    <row r="10" spans="1:39" s="241" customFormat="1" ht="12" customHeight="1" x14ac:dyDescent="0.2">
      <c r="A10" s="239"/>
      <c r="B10" s="998"/>
      <c r="C10" s="991"/>
      <c r="D10" s="991"/>
      <c r="E10" s="242"/>
      <c r="F10" s="281">
        <f>R10</f>
        <v>200</v>
      </c>
      <c r="G10" s="281">
        <v>200</v>
      </c>
      <c r="H10" s="281"/>
      <c r="I10" s="281"/>
      <c r="J10" s="281"/>
      <c r="K10" s="242"/>
      <c r="L10" s="581"/>
      <c r="M10" s="586"/>
      <c r="N10" s="986"/>
      <c r="O10" s="988"/>
      <c r="P10" s="988"/>
      <c r="Q10" s="986"/>
      <c r="R10" s="581">
        <v>200</v>
      </c>
      <c r="S10" s="581"/>
      <c r="T10" s="581"/>
      <c r="U10" s="581"/>
      <c r="V10" s="581"/>
      <c r="W10" s="581"/>
      <c r="X10" s="586"/>
      <c r="Y10" s="586"/>
      <c r="Z10" s="586"/>
      <c r="AA10" s="586"/>
      <c r="AB10" s="586"/>
      <c r="AC10" s="586"/>
      <c r="AD10" s="586"/>
      <c r="AE10" s="586"/>
      <c r="AF10" s="586"/>
      <c r="AG10" s="586"/>
      <c r="AH10" s="586"/>
      <c r="AI10" s="732"/>
      <c r="AJ10" s="732"/>
      <c r="AK10" s="732"/>
      <c r="AL10" s="732"/>
      <c r="AM10" s="374"/>
    </row>
    <row r="11" spans="1:39" s="241" customFormat="1" ht="12" customHeight="1" x14ac:dyDescent="0.2">
      <c r="A11" s="239"/>
      <c r="B11" s="997" t="s">
        <v>4548</v>
      </c>
      <c r="C11" s="990">
        <v>32</v>
      </c>
      <c r="D11" s="992" t="s">
        <v>4549</v>
      </c>
      <c r="E11" s="240"/>
      <c r="F11" s="592">
        <f>$M$3*R11</f>
        <v>10681.22328</v>
      </c>
      <c r="G11" s="592">
        <f t="shared" ref="G11:H11" si="0">$M$3*S11</f>
        <v>17102.434440000001</v>
      </c>
      <c r="H11" s="592">
        <f t="shared" si="0"/>
        <v>27798.62904</v>
      </c>
      <c r="I11" s="592"/>
      <c r="J11" s="592"/>
      <c r="K11" s="593"/>
      <c r="L11" s="588"/>
      <c r="M11" s="586"/>
      <c r="N11" s="986" t="s">
        <v>4548</v>
      </c>
      <c r="O11" s="988">
        <v>32</v>
      </c>
      <c r="P11" s="986" t="s">
        <v>4549</v>
      </c>
      <c r="Q11" s="986"/>
      <c r="R11" s="588">
        <v>9781.34</v>
      </c>
      <c r="S11" s="588">
        <v>15661.57</v>
      </c>
      <c r="T11" s="588">
        <v>25456.62</v>
      </c>
      <c r="U11" s="588"/>
      <c r="V11" s="588"/>
      <c r="W11" s="587"/>
      <c r="X11" s="586"/>
      <c r="Y11" s="586"/>
      <c r="Z11" s="586"/>
      <c r="AA11" s="586"/>
      <c r="AB11" s="586"/>
      <c r="AC11" s="586"/>
      <c r="AD11" s="586"/>
      <c r="AE11" s="586"/>
      <c r="AF11" s="586"/>
      <c r="AG11" s="586"/>
      <c r="AH11" s="586"/>
      <c r="AI11" s="732"/>
      <c r="AJ11" s="732"/>
      <c r="AK11" s="732"/>
      <c r="AL11" s="732"/>
      <c r="AM11" s="374"/>
    </row>
    <row r="12" spans="1:39" s="241" customFormat="1" ht="12" customHeight="1" x14ac:dyDescent="0.2">
      <c r="A12" s="239"/>
      <c r="B12" s="998"/>
      <c r="C12" s="991"/>
      <c r="D12" s="993"/>
      <c r="E12" s="242"/>
      <c r="F12" s="281">
        <f t="shared" ref="F12" si="1">R12</f>
        <v>200</v>
      </c>
      <c r="G12" s="281">
        <f t="shared" ref="G12" si="2">S12</f>
        <v>200</v>
      </c>
      <c r="H12" s="281">
        <f t="shared" ref="H12" si="3">T12</f>
        <v>100</v>
      </c>
      <c r="I12" s="281"/>
      <c r="J12" s="281"/>
      <c r="K12" s="242"/>
      <c r="L12" s="581"/>
      <c r="M12" s="586"/>
      <c r="N12" s="986"/>
      <c r="O12" s="988"/>
      <c r="P12" s="986"/>
      <c r="Q12" s="986"/>
      <c r="R12" s="581">
        <v>200</v>
      </c>
      <c r="S12" s="581">
        <v>200</v>
      </c>
      <c r="T12" s="581">
        <v>100</v>
      </c>
      <c r="U12" s="581"/>
      <c r="V12" s="581"/>
      <c r="W12" s="581"/>
      <c r="X12" s="586"/>
      <c r="Y12" s="586"/>
      <c r="Z12" s="586"/>
      <c r="AA12" s="586"/>
      <c r="AB12" s="586"/>
      <c r="AC12" s="586"/>
      <c r="AD12" s="586"/>
      <c r="AE12" s="586"/>
      <c r="AF12" s="586"/>
      <c r="AG12" s="586"/>
      <c r="AH12" s="586"/>
      <c r="AI12" s="732"/>
      <c r="AJ12" s="732"/>
      <c r="AK12" s="732"/>
      <c r="AL12" s="732"/>
      <c r="AM12" s="374"/>
    </row>
    <row r="13" spans="1:39" s="241" customFormat="1" ht="12" customHeight="1" x14ac:dyDescent="0.2">
      <c r="A13" s="239"/>
      <c r="B13" s="997" t="s">
        <v>4550</v>
      </c>
      <c r="C13" s="990">
        <v>38</v>
      </c>
      <c r="D13" s="992" t="s">
        <v>4551</v>
      </c>
      <c r="E13" s="240"/>
      <c r="F13" s="592">
        <f>$M$3*R13</f>
        <v>11676.974400000001</v>
      </c>
      <c r="G13" s="592">
        <f t="shared" ref="G13:J13" si="4">$M$3*S13</f>
        <v>18344.005680000002</v>
      </c>
      <c r="H13" s="592">
        <f t="shared" si="4"/>
        <v>29594.226480000001</v>
      </c>
      <c r="I13" s="592">
        <f t="shared" si="4"/>
        <v>42283.1682</v>
      </c>
      <c r="J13" s="592">
        <f t="shared" si="4"/>
        <v>59717.526960000003</v>
      </c>
      <c r="K13" s="593"/>
      <c r="L13" s="588"/>
      <c r="M13" s="586"/>
      <c r="N13" s="986" t="s">
        <v>4550</v>
      </c>
      <c r="O13" s="988">
        <v>38</v>
      </c>
      <c r="P13" s="986" t="s">
        <v>4551</v>
      </c>
      <c r="Q13" s="986"/>
      <c r="R13" s="588">
        <v>10693.2</v>
      </c>
      <c r="S13" s="588">
        <v>16798.54</v>
      </c>
      <c r="T13" s="588">
        <v>27100.94</v>
      </c>
      <c r="U13" s="588">
        <v>38720.85</v>
      </c>
      <c r="V13" s="588">
        <v>54686.38</v>
      </c>
      <c r="W13" s="588"/>
      <c r="X13" s="588"/>
      <c r="Y13" s="586"/>
      <c r="Z13" s="586"/>
      <c r="AA13" s="586"/>
      <c r="AB13" s="586"/>
      <c r="AC13" s="586"/>
      <c r="AD13" s="586"/>
      <c r="AE13" s="586"/>
      <c r="AF13" s="586"/>
      <c r="AG13" s="586"/>
      <c r="AH13" s="586"/>
      <c r="AI13" s="732"/>
      <c r="AJ13" s="732"/>
      <c r="AK13" s="732"/>
      <c r="AL13" s="732"/>
      <c r="AM13" s="374"/>
    </row>
    <row r="14" spans="1:39" s="241" customFormat="1" ht="12" customHeight="1" x14ac:dyDescent="0.2">
      <c r="A14" s="239"/>
      <c r="B14" s="998"/>
      <c r="C14" s="991"/>
      <c r="D14" s="993"/>
      <c r="E14" s="242"/>
      <c r="F14" s="281">
        <f t="shared" ref="F14" si="5">R14</f>
        <v>200</v>
      </c>
      <c r="G14" s="281">
        <f t="shared" ref="G14" si="6">S14</f>
        <v>200</v>
      </c>
      <c r="H14" s="281">
        <f t="shared" ref="H14" si="7">T14</f>
        <v>100</v>
      </c>
      <c r="I14" s="281">
        <f t="shared" ref="I14" si="8">U14</f>
        <v>100</v>
      </c>
      <c r="J14" s="281">
        <f t="shared" ref="J14" si="9">V14</f>
        <v>75</v>
      </c>
      <c r="K14" s="242"/>
      <c r="L14" s="581"/>
      <c r="M14" s="586"/>
      <c r="N14" s="986"/>
      <c r="O14" s="988"/>
      <c r="P14" s="986"/>
      <c r="Q14" s="986"/>
      <c r="R14" s="581">
        <v>200</v>
      </c>
      <c r="S14" s="581">
        <v>200</v>
      </c>
      <c r="T14" s="581">
        <v>100</v>
      </c>
      <c r="U14" s="581">
        <v>100</v>
      </c>
      <c r="V14" s="581">
        <v>75</v>
      </c>
      <c r="W14" s="581"/>
      <c r="X14" s="586"/>
      <c r="Y14" s="586"/>
      <c r="Z14" s="586"/>
      <c r="AA14" s="586"/>
      <c r="AB14" s="586"/>
      <c r="AC14" s="586"/>
      <c r="AD14" s="586"/>
      <c r="AE14" s="586"/>
      <c r="AF14" s="586"/>
      <c r="AG14" s="586"/>
      <c r="AH14" s="586"/>
      <c r="AI14" s="732"/>
      <c r="AJ14" s="732"/>
      <c r="AK14" s="732"/>
      <c r="AL14" s="732"/>
      <c r="AM14" s="374"/>
    </row>
    <row r="15" spans="1:39" s="241" customFormat="1" ht="12" customHeight="1" x14ac:dyDescent="0.2">
      <c r="A15" s="239"/>
      <c r="B15" s="997" t="s">
        <v>4552</v>
      </c>
      <c r="C15" s="990">
        <v>44</v>
      </c>
      <c r="D15" s="992" t="s">
        <v>4553</v>
      </c>
      <c r="E15" s="240"/>
      <c r="F15" s="592">
        <f>$M$3*R15</f>
        <v>12505.518480000001</v>
      </c>
      <c r="G15" s="592">
        <f t="shared" ref="G15:J15" si="10">$M$3*S15</f>
        <v>19845.112560000001</v>
      </c>
      <c r="H15" s="592">
        <f t="shared" si="10"/>
        <v>33170.439120000003</v>
      </c>
      <c r="I15" s="592"/>
      <c r="J15" s="592">
        <f t="shared" si="10"/>
        <v>63246.324960000005</v>
      </c>
      <c r="K15" s="593"/>
      <c r="L15" s="588"/>
      <c r="M15" s="586"/>
      <c r="N15" s="986" t="s">
        <v>4552</v>
      </c>
      <c r="O15" s="988">
        <v>44</v>
      </c>
      <c r="P15" s="986" t="s">
        <v>4553</v>
      </c>
      <c r="Q15" s="986"/>
      <c r="R15" s="588">
        <v>11451.94</v>
      </c>
      <c r="S15" s="588">
        <v>18173.18</v>
      </c>
      <c r="T15" s="588">
        <v>30375.86</v>
      </c>
      <c r="U15" s="588"/>
      <c r="V15" s="588">
        <v>57917.88</v>
      </c>
      <c r="W15" s="588"/>
      <c r="X15" s="586"/>
      <c r="Y15" s="586"/>
      <c r="Z15" s="586"/>
      <c r="AA15" s="586"/>
      <c r="AB15" s="586"/>
      <c r="AC15" s="586"/>
      <c r="AD15" s="586"/>
      <c r="AE15" s="586"/>
      <c r="AF15" s="586"/>
      <c r="AG15" s="586"/>
      <c r="AH15" s="586"/>
      <c r="AI15" s="732"/>
      <c r="AJ15" s="732"/>
      <c r="AK15" s="732"/>
      <c r="AL15" s="732"/>
      <c r="AM15" s="374"/>
    </row>
    <row r="16" spans="1:39" s="241" customFormat="1" ht="12" customHeight="1" x14ac:dyDescent="0.2">
      <c r="A16" s="239"/>
      <c r="B16" s="998"/>
      <c r="C16" s="991"/>
      <c r="D16" s="993"/>
      <c r="E16" s="242"/>
      <c r="F16" s="281">
        <f t="shared" ref="F16" si="11">R16</f>
        <v>200</v>
      </c>
      <c r="G16" s="281">
        <f t="shared" ref="G16" si="12">S16</f>
        <v>150</v>
      </c>
      <c r="H16" s="281">
        <f t="shared" ref="H16" si="13">T16</f>
        <v>100</v>
      </c>
      <c r="I16" s="281"/>
      <c r="J16" s="281">
        <f t="shared" ref="J16" si="14">V16</f>
        <v>50</v>
      </c>
      <c r="K16" s="242"/>
      <c r="L16" s="581"/>
      <c r="M16" s="586"/>
      <c r="N16" s="986"/>
      <c r="O16" s="988"/>
      <c r="P16" s="986"/>
      <c r="Q16" s="986"/>
      <c r="R16" s="581">
        <v>200</v>
      </c>
      <c r="S16" s="581">
        <v>150</v>
      </c>
      <c r="T16" s="581">
        <v>100</v>
      </c>
      <c r="U16" s="581"/>
      <c r="V16" s="581">
        <v>50</v>
      </c>
      <c r="W16" s="581"/>
      <c r="X16" s="586"/>
      <c r="Y16" s="586"/>
      <c r="Z16" s="586"/>
      <c r="AA16" s="586"/>
      <c r="AB16" s="586"/>
      <c r="AC16" s="586"/>
      <c r="AD16" s="586"/>
      <c r="AE16" s="586"/>
      <c r="AF16" s="586"/>
      <c r="AG16" s="586"/>
      <c r="AH16" s="586"/>
      <c r="AI16" s="732"/>
      <c r="AJ16" s="732"/>
      <c r="AK16" s="732"/>
      <c r="AL16" s="732"/>
      <c r="AM16" s="374"/>
    </row>
    <row r="17" spans="1:39" s="241" customFormat="1" ht="12" customHeight="1" x14ac:dyDescent="0.2">
      <c r="A17" s="239"/>
      <c r="B17" s="997" t="s">
        <v>4554</v>
      </c>
      <c r="C17" s="990">
        <v>50</v>
      </c>
      <c r="D17" s="990">
        <v>2</v>
      </c>
      <c r="E17" s="240"/>
      <c r="F17" s="592">
        <f>$M$3*R17</f>
        <v>14352.276120000002</v>
      </c>
      <c r="G17" s="592">
        <f>$M$3*S17</f>
        <v>23316.515040000002</v>
      </c>
      <c r="H17" s="592">
        <f>$M$3*T17</f>
        <v>34076.351400000007</v>
      </c>
      <c r="I17" s="592">
        <f>$M$3*U17</f>
        <v>47399.177279999996</v>
      </c>
      <c r="J17" s="592">
        <f t="shared" ref="J17" si="15">1.1*V17</f>
        <v>67264.317999999999</v>
      </c>
      <c r="K17" s="593"/>
      <c r="L17" s="588"/>
      <c r="M17" s="586"/>
      <c r="N17" s="986" t="s">
        <v>4554</v>
      </c>
      <c r="O17" s="988">
        <v>50</v>
      </c>
      <c r="P17" s="988">
        <v>2</v>
      </c>
      <c r="Q17" s="986"/>
      <c r="R17" s="588">
        <v>13143.11</v>
      </c>
      <c r="S17" s="588">
        <v>21352.12</v>
      </c>
      <c r="T17" s="588">
        <v>31205.45</v>
      </c>
      <c r="U17" s="588">
        <v>43405.84</v>
      </c>
      <c r="V17" s="588">
        <v>61149.38</v>
      </c>
      <c r="W17" s="588"/>
      <c r="X17" s="588"/>
      <c r="Y17" s="586"/>
      <c r="Z17" s="586"/>
      <c r="AA17" s="586"/>
      <c r="AB17" s="586"/>
      <c r="AC17" s="586"/>
      <c r="AD17" s="586"/>
      <c r="AE17" s="586"/>
      <c r="AF17" s="586"/>
      <c r="AG17" s="586"/>
      <c r="AH17" s="586"/>
      <c r="AI17" s="732"/>
      <c r="AJ17" s="732"/>
      <c r="AK17" s="732"/>
      <c r="AL17" s="732"/>
      <c r="AM17" s="374"/>
    </row>
    <row r="18" spans="1:39" s="241" customFormat="1" ht="12" customHeight="1" x14ac:dyDescent="0.2">
      <c r="A18" s="239"/>
      <c r="B18" s="998"/>
      <c r="C18" s="991"/>
      <c r="D18" s="991"/>
      <c r="E18" s="242"/>
      <c r="F18" s="281">
        <f t="shared" ref="F18" si="16">R18</f>
        <v>200</v>
      </c>
      <c r="G18" s="281">
        <f t="shared" ref="G18" si="17">S18</f>
        <v>150</v>
      </c>
      <c r="H18" s="281">
        <v>90</v>
      </c>
      <c r="I18" s="281">
        <f t="shared" ref="I18" si="18">U18</f>
        <v>50</v>
      </c>
      <c r="J18" s="281">
        <f t="shared" ref="J18" si="19">V18</f>
        <v>50</v>
      </c>
      <c r="K18" s="242"/>
      <c r="L18" s="581"/>
      <c r="M18" s="586"/>
      <c r="N18" s="986"/>
      <c r="O18" s="988"/>
      <c r="P18" s="988"/>
      <c r="Q18" s="986"/>
      <c r="R18" s="581">
        <v>200</v>
      </c>
      <c r="S18" s="581">
        <v>150</v>
      </c>
      <c r="T18" s="581">
        <v>100</v>
      </c>
      <c r="U18" s="581">
        <v>50</v>
      </c>
      <c r="V18" s="581">
        <v>50</v>
      </c>
      <c r="W18" s="581"/>
      <c r="X18" s="586"/>
      <c r="Y18" s="586"/>
      <c r="Z18" s="586"/>
      <c r="AA18" s="586"/>
      <c r="AB18" s="586"/>
      <c r="AC18" s="586"/>
      <c r="AD18" s="586"/>
      <c r="AE18" s="586"/>
      <c r="AF18" s="586"/>
      <c r="AG18" s="586"/>
      <c r="AH18" s="586"/>
      <c r="AI18" s="732"/>
      <c r="AJ18" s="732"/>
      <c r="AK18" s="732"/>
      <c r="AL18" s="732"/>
      <c r="AM18" s="374"/>
    </row>
    <row r="19" spans="1:39" s="241" customFormat="1" ht="12" customHeight="1" x14ac:dyDescent="0.2">
      <c r="A19" s="239"/>
      <c r="B19" s="997" t="s">
        <v>4555</v>
      </c>
      <c r="C19" s="990">
        <v>56</v>
      </c>
      <c r="D19" s="992" t="s">
        <v>4556</v>
      </c>
      <c r="E19" s="240"/>
      <c r="F19" s="592">
        <f>$M$3*R19</f>
        <v>15241.961280000001</v>
      </c>
      <c r="G19" s="592">
        <f>$M$3*S19</f>
        <v>47381.334000000003</v>
      </c>
      <c r="H19" s="592">
        <f t="shared" ref="H19" si="20">$M$3*T19</f>
        <v>40668.51516000001</v>
      </c>
      <c r="I19" s="592"/>
      <c r="J19" s="592">
        <f>$M$3*V19</f>
        <v>72053.33772000001</v>
      </c>
      <c r="K19" s="593"/>
      <c r="L19" s="588"/>
      <c r="M19" s="586"/>
      <c r="N19" s="986" t="s">
        <v>4555</v>
      </c>
      <c r="O19" s="988">
        <v>56</v>
      </c>
      <c r="P19" s="986" t="s">
        <v>4556</v>
      </c>
      <c r="Q19" s="986"/>
      <c r="R19" s="588">
        <v>13957.84</v>
      </c>
      <c r="S19" s="588">
        <v>43389.5</v>
      </c>
      <c r="T19" s="588">
        <v>37242.230000000003</v>
      </c>
      <c r="U19" s="588"/>
      <c r="V19" s="588">
        <v>65982.91</v>
      </c>
      <c r="W19" s="588"/>
      <c r="X19" s="586"/>
      <c r="Y19" s="586"/>
      <c r="Z19" s="586"/>
      <c r="AA19" s="586"/>
      <c r="AB19" s="586"/>
      <c r="AC19" s="586"/>
      <c r="AD19" s="586"/>
      <c r="AE19" s="586"/>
      <c r="AF19" s="586"/>
      <c r="AG19" s="586"/>
      <c r="AH19" s="586"/>
      <c r="AI19" s="732"/>
      <c r="AJ19" s="732"/>
      <c r="AK19" s="732"/>
      <c r="AL19" s="732"/>
      <c r="AM19" s="374"/>
    </row>
    <row r="20" spans="1:39" s="241" customFormat="1" ht="12" customHeight="1" x14ac:dyDescent="0.2">
      <c r="A20" s="239"/>
      <c r="B20" s="998"/>
      <c r="C20" s="991"/>
      <c r="D20" s="993"/>
      <c r="E20" s="242"/>
      <c r="F20" s="281">
        <v>150</v>
      </c>
      <c r="G20" s="281">
        <f t="shared" ref="G20" si="21">S20</f>
        <v>100</v>
      </c>
      <c r="H20" s="281">
        <v>90</v>
      </c>
      <c r="I20" s="281"/>
      <c r="J20" s="281">
        <f t="shared" ref="J20" si="22">V20</f>
        <v>50</v>
      </c>
      <c r="K20" s="242"/>
      <c r="L20" s="581"/>
      <c r="M20" s="586"/>
      <c r="N20" s="986"/>
      <c r="O20" s="988"/>
      <c r="P20" s="986"/>
      <c r="Q20" s="986"/>
      <c r="R20" s="581">
        <v>100</v>
      </c>
      <c r="S20" s="581">
        <v>100</v>
      </c>
      <c r="T20" s="581">
        <v>100</v>
      </c>
      <c r="U20" s="581"/>
      <c r="V20" s="581">
        <v>50</v>
      </c>
      <c r="W20" s="581"/>
      <c r="X20" s="586"/>
      <c r="Y20" s="586"/>
      <c r="Z20" s="586"/>
      <c r="AA20" s="586"/>
      <c r="AB20" s="586"/>
      <c r="AC20" s="586"/>
      <c r="AD20" s="586"/>
      <c r="AE20" s="586"/>
      <c r="AF20" s="586"/>
      <c r="AG20" s="586"/>
      <c r="AH20" s="586"/>
      <c r="AI20" s="732"/>
      <c r="AJ20" s="732"/>
      <c r="AK20" s="732"/>
      <c r="AL20" s="732"/>
      <c r="AM20" s="374"/>
    </row>
    <row r="21" spans="1:39" s="241" customFormat="1" ht="12" customHeight="1" x14ac:dyDescent="0.2">
      <c r="A21" s="239"/>
      <c r="B21" s="997" t="s">
        <v>4557</v>
      </c>
      <c r="C21" s="990">
        <v>63</v>
      </c>
      <c r="D21" s="992" t="s">
        <v>4558</v>
      </c>
      <c r="E21" s="240"/>
      <c r="F21" s="592">
        <f>$M$3*R21</f>
        <v>15431.619840000001</v>
      </c>
      <c r="G21" s="592">
        <f t="shared" ref="G21:J21" si="23">$M$3*S21</f>
        <v>24595.520039999999</v>
      </c>
      <c r="H21" s="592">
        <f t="shared" si="23"/>
        <v>37821.015959999997</v>
      </c>
      <c r="I21" s="592">
        <f t="shared" si="23"/>
        <v>54440.557079999999</v>
      </c>
      <c r="J21" s="592">
        <f t="shared" si="23"/>
        <v>77346.534720000011</v>
      </c>
      <c r="K21" s="593"/>
      <c r="L21" s="588"/>
      <c r="M21" s="586"/>
      <c r="N21" s="986" t="s">
        <v>4557</v>
      </c>
      <c r="O21" s="988">
        <v>63</v>
      </c>
      <c r="P21" s="986" t="s">
        <v>4558</v>
      </c>
      <c r="Q21" s="986"/>
      <c r="R21" s="588">
        <v>14131.52</v>
      </c>
      <c r="S21" s="588">
        <v>22523.37</v>
      </c>
      <c r="T21" s="588">
        <v>34634.629999999997</v>
      </c>
      <c r="U21" s="588">
        <v>49853.99</v>
      </c>
      <c r="V21" s="588">
        <v>70830.16</v>
      </c>
      <c r="W21" s="588"/>
      <c r="X21" s="586"/>
      <c r="Y21" s="586"/>
      <c r="Z21" s="586"/>
      <c r="AA21" s="586"/>
      <c r="AB21" s="586"/>
      <c r="AC21" s="586"/>
      <c r="AD21" s="586"/>
      <c r="AE21" s="586"/>
      <c r="AF21" s="586"/>
      <c r="AG21" s="586"/>
      <c r="AH21" s="586"/>
      <c r="AI21" s="732"/>
      <c r="AJ21" s="732"/>
      <c r="AK21" s="732"/>
      <c r="AL21" s="732"/>
      <c r="AM21" s="374"/>
    </row>
    <row r="22" spans="1:39" s="241" customFormat="1" ht="12" customHeight="1" x14ac:dyDescent="0.2">
      <c r="A22" s="239"/>
      <c r="B22" s="998"/>
      <c r="C22" s="991"/>
      <c r="D22" s="993"/>
      <c r="E22" s="242"/>
      <c r="F22" s="281">
        <f t="shared" ref="F22" si="24">R22</f>
        <v>150</v>
      </c>
      <c r="G22" s="281">
        <f t="shared" ref="G22" si="25">S22</f>
        <v>100</v>
      </c>
      <c r="H22" s="281">
        <v>70</v>
      </c>
      <c r="I22" s="281">
        <f t="shared" ref="I22" si="26">U22</f>
        <v>50</v>
      </c>
      <c r="J22" s="281">
        <f t="shared" ref="J22" si="27">V22</f>
        <v>50</v>
      </c>
      <c r="K22" s="242"/>
      <c r="L22" s="581"/>
      <c r="M22" s="586"/>
      <c r="N22" s="986"/>
      <c r="O22" s="988"/>
      <c r="P22" s="986"/>
      <c r="Q22" s="986"/>
      <c r="R22" s="581">
        <v>150</v>
      </c>
      <c r="S22" s="581">
        <v>100</v>
      </c>
      <c r="T22" s="581">
        <v>100</v>
      </c>
      <c r="U22" s="581">
        <v>50</v>
      </c>
      <c r="V22" s="581">
        <v>50</v>
      </c>
      <c r="W22" s="581"/>
      <c r="X22" s="586"/>
      <c r="Y22" s="586"/>
      <c r="Z22" s="586"/>
      <c r="AA22" s="586"/>
      <c r="AB22" s="586"/>
      <c r="AC22" s="586"/>
      <c r="AD22" s="586"/>
      <c r="AE22" s="586"/>
      <c r="AF22" s="586"/>
      <c r="AG22" s="586"/>
      <c r="AH22" s="586"/>
      <c r="AI22" s="732"/>
      <c r="AJ22" s="732"/>
      <c r="AK22" s="732"/>
      <c r="AL22" s="732"/>
      <c r="AM22" s="374"/>
    </row>
    <row r="23" spans="1:39" s="241" customFormat="1" ht="12" customHeight="1" x14ac:dyDescent="0.2">
      <c r="A23" s="239"/>
      <c r="B23" s="997" t="s">
        <v>4559</v>
      </c>
      <c r="C23" s="990">
        <v>70</v>
      </c>
      <c r="D23" s="992" t="s">
        <v>4560</v>
      </c>
      <c r="E23" s="240"/>
      <c r="F23" s="592">
        <f>$M$3*R23</f>
        <v>16258.919040000002</v>
      </c>
      <c r="G23" s="592">
        <f t="shared" ref="G23:J23" si="28">$M$3*S23</f>
        <v>30334.668000000001</v>
      </c>
      <c r="H23" s="592">
        <f t="shared" si="28"/>
        <v>40028.384760000001</v>
      </c>
      <c r="I23" s="592">
        <f t="shared" si="28"/>
        <v>64137.255000000005</v>
      </c>
      <c r="J23" s="592">
        <f t="shared" si="28"/>
        <v>80859.11652000001</v>
      </c>
      <c r="K23" s="593"/>
      <c r="L23" s="588"/>
      <c r="M23" s="586"/>
      <c r="N23" s="986" t="s">
        <v>4559</v>
      </c>
      <c r="O23" s="988">
        <v>70</v>
      </c>
      <c r="P23" s="986" t="s">
        <v>4560</v>
      </c>
      <c r="Q23" s="986"/>
      <c r="R23" s="588">
        <v>14889.12</v>
      </c>
      <c r="S23" s="588">
        <v>27779</v>
      </c>
      <c r="T23" s="588">
        <v>36656.03</v>
      </c>
      <c r="U23" s="588">
        <v>58733.75</v>
      </c>
      <c r="V23" s="588">
        <v>74046.81</v>
      </c>
      <c r="W23" s="588"/>
      <c r="X23" s="586"/>
      <c r="Y23" s="586"/>
      <c r="Z23" s="586"/>
      <c r="AA23" s="586"/>
      <c r="AB23" s="586"/>
      <c r="AC23" s="586"/>
      <c r="AD23" s="586"/>
      <c r="AE23" s="586"/>
      <c r="AF23" s="586"/>
      <c r="AG23" s="586"/>
      <c r="AH23" s="586"/>
      <c r="AI23" s="732"/>
      <c r="AJ23" s="732"/>
      <c r="AK23" s="732"/>
      <c r="AL23" s="732"/>
      <c r="AM23" s="374"/>
    </row>
    <row r="24" spans="1:39" s="241" customFormat="1" ht="12" customHeight="1" x14ac:dyDescent="0.2">
      <c r="A24" s="239"/>
      <c r="B24" s="998"/>
      <c r="C24" s="991"/>
      <c r="D24" s="993"/>
      <c r="E24" s="242"/>
      <c r="F24" s="281">
        <v>150</v>
      </c>
      <c r="G24" s="281">
        <f t="shared" ref="G24" si="29">S24</f>
        <v>100</v>
      </c>
      <c r="H24" s="281">
        <v>70</v>
      </c>
      <c r="I24" s="281">
        <f t="shared" ref="I24" si="30">U24</f>
        <v>50</v>
      </c>
      <c r="J24" s="281">
        <f t="shared" ref="J24" si="31">V24</f>
        <v>50</v>
      </c>
      <c r="K24" s="242"/>
      <c r="L24" s="581"/>
      <c r="M24" s="586"/>
      <c r="N24" s="986"/>
      <c r="O24" s="988"/>
      <c r="P24" s="986"/>
      <c r="Q24" s="986"/>
      <c r="R24" s="581">
        <v>100</v>
      </c>
      <c r="S24" s="581">
        <v>100</v>
      </c>
      <c r="T24" s="581">
        <v>100</v>
      </c>
      <c r="U24" s="581">
        <v>50</v>
      </c>
      <c r="V24" s="581">
        <v>50</v>
      </c>
      <c r="W24" s="581"/>
      <c r="X24" s="586"/>
      <c r="Y24" s="586"/>
      <c r="Z24" s="586"/>
      <c r="AA24" s="586"/>
      <c r="AB24" s="586"/>
      <c r="AC24" s="586"/>
      <c r="AD24" s="586"/>
      <c r="AE24" s="586"/>
      <c r="AF24" s="586"/>
      <c r="AG24" s="586"/>
      <c r="AH24" s="586"/>
      <c r="AI24" s="732"/>
      <c r="AJ24" s="732"/>
      <c r="AK24" s="732"/>
      <c r="AL24" s="732"/>
      <c r="AM24" s="374"/>
    </row>
    <row r="25" spans="1:39" s="241" customFormat="1" ht="12" customHeight="1" x14ac:dyDescent="0.2">
      <c r="A25" s="239"/>
      <c r="B25" s="997" t="s">
        <v>4561</v>
      </c>
      <c r="C25" s="990">
        <v>76</v>
      </c>
      <c r="D25" s="990">
        <v>3</v>
      </c>
      <c r="E25" s="240"/>
      <c r="F25" s="592">
        <f>$M$3*R25</f>
        <v>18390.175440000003</v>
      </c>
      <c r="G25" s="592">
        <f t="shared" ref="G25:J25" si="32">$M$3*S25</f>
        <v>29594.117280000002</v>
      </c>
      <c r="H25" s="592">
        <f t="shared" si="32"/>
        <v>44837.432639999999</v>
      </c>
      <c r="I25" s="592">
        <f t="shared" si="32"/>
        <v>63009.743160000005</v>
      </c>
      <c r="J25" s="592">
        <f t="shared" si="32"/>
        <v>86590.292880000008</v>
      </c>
      <c r="K25" s="593"/>
      <c r="L25" s="588"/>
      <c r="M25" s="586"/>
      <c r="N25" s="986" t="s">
        <v>4561</v>
      </c>
      <c r="O25" s="988">
        <v>76</v>
      </c>
      <c r="P25" s="988">
        <v>3</v>
      </c>
      <c r="Q25" s="986"/>
      <c r="R25" s="588">
        <v>16840.82</v>
      </c>
      <c r="S25" s="588">
        <v>27100.84</v>
      </c>
      <c r="T25" s="588">
        <v>41059.919999999998</v>
      </c>
      <c r="U25" s="588">
        <v>57701.23</v>
      </c>
      <c r="V25" s="588">
        <v>79295.14</v>
      </c>
      <c r="W25" s="588"/>
      <c r="X25" s="586"/>
      <c r="Y25" s="586"/>
      <c r="Z25" s="586"/>
      <c r="AA25" s="586"/>
      <c r="AB25" s="586"/>
      <c r="AC25" s="586"/>
      <c r="AD25" s="586"/>
      <c r="AE25" s="586"/>
      <c r="AF25" s="586"/>
      <c r="AG25" s="586"/>
      <c r="AH25" s="586"/>
      <c r="AI25" s="732"/>
      <c r="AJ25" s="732"/>
      <c r="AK25" s="732"/>
      <c r="AL25" s="732"/>
      <c r="AM25" s="374"/>
    </row>
    <row r="26" spans="1:39" s="241" customFormat="1" ht="12" customHeight="1" x14ac:dyDescent="0.2">
      <c r="A26" s="239"/>
      <c r="B26" s="998"/>
      <c r="C26" s="991"/>
      <c r="D26" s="991"/>
      <c r="E26" s="242"/>
      <c r="F26" s="281">
        <f t="shared" ref="F26" si="33">R26</f>
        <v>100</v>
      </c>
      <c r="G26" s="281">
        <f t="shared" ref="G26" si="34">S26</f>
        <v>100</v>
      </c>
      <c r="H26" s="281">
        <v>70</v>
      </c>
      <c r="I26" s="281">
        <f t="shared" ref="I26" si="35">U26</f>
        <v>50</v>
      </c>
      <c r="J26" s="281">
        <f t="shared" ref="J26" si="36">V26</f>
        <v>25</v>
      </c>
      <c r="K26" s="242"/>
      <c r="L26" s="581"/>
      <c r="M26" s="586"/>
      <c r="N26" s="986"/>
      <c r="O26" s="988"/>
      <c r="P26" s="988"/>
      <c r="Q26" s="986"/>
      <c r="R26" s="581">
        <v>100</v>
      </c>
      <c r="S26" s="581">
        <v>100</v>
      </c>
      <c r="T26" s="581">
        <v>100</v>
      </c>
      <c r="U26" s="581">
        <v>50</v>
      </c>
      <c r="V26" s="581">
        <v>25</v>
      </c>
      <c r="W26" s="581"/>
      <c r="X26" s="586"/>
      <c r="Y26" s="586"/>
      <c r="Z26" s="586"/>
      <c r="AA26" s="586"/>
      <c r="AB26" s="586"/>
      <c r="AC26" s="586"/>
      <c r="AD26" s="586"/>
      <c r="AE26" s="586"/>
      <c r="AF26" s="586"/>
      <c r="AG26" s="586"/>
      <c r="AH26" s="586"/>
      <c r="AI26" s="732"/>
      <c r="AJ26" s="732"/>
      <c r="AK26" s="732"/>
      <c r="AL26" s="732"/>
      <c r="AM26" s="374"/>
    </row>
    <row r="27" spans="1:39" s="241" customFormat="1" ht="12" customHeight="1" x14ac:dyDescent="0.2">
      <c r="A27" s="239"/>
      <c r="B27" s="997" t="s">
        <v>4562</v>
      </c>
      <c r="C27" s="990">
        <v>82</v>
      </c>
      <c r="D27" s="992" t="s">
        <v>4563</v>
      </c>
      <c r="E27" s="240"/>
      <c r="F27" s="592">
        <f>$M$3*R27</f>
        <v>18344.005680000002</v>
      </c>
      <c r="G27" s="592">
        <f t="shared" ref="G27:J27" si="37">$M$3*S27</f>
        <v>29193.68088</v>
      </c>
      <c r="H27" s="592">
        <f t="shared" si="37"/>
        <v>44196.057360000006</v>
      </c>
      <c r="I27" s="592">
        <f t="shared" si="37"/>
        <v>71748.877200000017</v>
      </c>
      <c r="J27" s="592">
        <f t="shared" si="37"/>
        <v>89682.356400000004</v>
      </c>
      <c r="K27" s="593"/>
      <c r="L27" s="588"/>
      <c r="M27" s="586"/>
      <c r="N27" s="986" t="s">
        <v>4562</v>
      </c>
      <c r="O27" s="988">
        <v>82</v>
      </c>
      <c r="P27" s="986" t="s">
        <v>4563</v>
      </c>
      <c r="Q27" s="986"/>
      <c r="R27" s="588">
        <v>16798.54</v>
      </c>
      <c r="S27" s="588">
        <v>26734.14</v>
      </c>
      <c r="T27" s="588">
        <v>40472.58</v>
      </c>
      <c r="U27" s="588">
        <v>65704.100000000006</v>
      </c>
      <c r="V27" s="588">
        <v>82126.7</v>
      </c>
      <c r="W27" s="588"/>
      <c r="X27" s="586"/>
      <c r="Y27" s="586"/>
      <c r="Z27" s="586"/>
      <c r="AA27" s="586"/>
      <c r="AB27" s="586"/>
      <c r="AC27" s="586"/>
      <c r="AD27" s="586"/>
      <c r="AE27" s="586"/>
      <c r="AF27" s="586"/>
      <c r="AG27" s="586"/>
      <c r="AH27" s="586"/>
      <c r="AI27" s="732"/>
      <c r="AJ27" s="732"/>
      <c r="AK27" s="732"/>
      <c r="AL27" s="732"/>
      <c r="AM27" s="374"/>
    </row>
    <row r="28" spans="1:39" s="241" customFormat="1" ht="12" customHeight="1" x14ac:dyDescent="0.2">
      <c r="A28" s="239"/>
      <c r="B28" s="998"/>
      <c r="C28" s="991"/>
      <c r="D28" s="993"/>
      <c r="E28" s="242"/>
      <c r="F28" s="281">
        <f t="shared" ref="F28" si="38">R28</f>
        <v>100</v>
      </c>
      <c r="G28" s="281">
        <f t="shared" ref="G28" si="39">S28</f>
        <v>80</v>
      </c>
      <c r="H28" s="281">
        <v>70</v>
      </c>
      <c r="I28" s="281">
        <f t="shared" ref="I28" si="40">U28</f>
        <v>50</v>
      </c>
      <c r="J28" s="281">
        <f t="shared" ref="J28" si="41">V28</f>
        <v>25</v>
      </c>
      <c r="K28" s="242"/>
      <c r="L28" s="581"/>
      <c r="M28" s="586"/>
      <c r="N28" s="986"/>
      <c r="O28" s="988"/>
      <c r="P28" s="986"/>
      <c r="Q28" s="986"/>
      <c r="R28" s="581">
        <v>100</v>
      </c>
      <c r="S28" s="581">
        <v>80</v>
      </c>
      <c r="T28" s="581">
        <v>75</v>
      </c>
      <c r="U28" s="581">
        <v>50</v>
      </c>
      <c r="V28" s="581">
        <v>25</v>
      </c>
      <c r="W28" s="581"/>
      <c r="X28" s="586"/>
      <c r="Y28" s="586"/>
      <c r="Z28" s="586"/>
      <c r="AA28" s="586"/>
      <c r="AB28" s="586"/>
      <c r="AC28" s="586"/>
      <c r="AD28" s="586"/>
      <c r="AE28" s="586"/>
      <c r="AF28" s="586"/>
      <c r="AG28" s="586"/>
      <c r="AH28" s="586"/>
      <c r="AI28" s="732"/>
      <c r="AJ28" s="732"/>
      <c r="AK28" s="732"/>
      <c r="AL28" s="732"/>
      <c r="AM28" s="374"/>
    </row>
    <row r="29" spans="1:39" s="241" customFormat="1" ht="12" customHeight="1" x14ac:dyDescent="0.2">
      <c r="A29" s="239"/>
      <c r="B29" s="997" t="s">
        <v>4564</v>
      </c>
      <c r="C29" s="990">
        <v>90</v>
      </c>
      <c r="D29" s="992" t="s">
        <v>4565</v>
      </c>
      <c r="E29" s="240"/>
      <c r="F29" s="592">
        <f>$M$3*R29</f>
        <v>20631.23244</v>
      </c>
      <c r="G29" s="592">
        <f t="shared" ref="G29:J29" si="42">$M$3*S29</f>
        <v>34076.351400000007</v>
      </c>
      <c r="H29" s="592">
        <f t="shared" si="42"/>
        <v>49319.557560000001</v>
      </c>
      <c r="I29" s="592">
        <f t="shared" si="42"/>
        <v>66775.122960000008</v>
      </c>
      <c r="J29" s="592">
        <f t="shared" si="42"/>
        <v>94959.326280000008</v>
      </c>
      <c r="K29" s="593"/>
      <c r="L29" s="588"/>
      <c r="M29" s="586"/>
      <c r="N29" s="986" t="s">
        <v>4564</v>
      </c>
      <c r="O29" s="988">
        <v>90</v>
      </c>
      <c r="P29" s="986" t="s">
        <v>4565</v>
      </c>
      <c r="Q29" s="986"/>
      <c r="R29" s="588">
        <v>18893.07</v>
      </c>
      <c r="S29" s="588">
        <v>31205.45</v>
      </c>
      <c r="T29" s="588">
        <v>45164.43</v>
      </c>
      <c r="U29" s="588">
        <v>61149.38</v>
      </c>
      <c r="V29" s="588">
        <v>86959.09</v>
      </c>
      <c r="W29" s="588"/>
      <c r="X29" s="586"/>
      <c r="Y29" s="586"/>
      <c r="Z29" s="586"/>
      <c r="AA29" s="586"/>
      <c r="AB29" s="586"/>
      <c r="AC29" s="586"/>
      <c r="AD29" s="586"/>
      <c r="AE29" s="586"/>
      <c r="AF29" s="586"/>
      <c r="AG29" s="586"/>
      <c r="AH29" s="586"/>
      <c r="AI29" s="732"/>
      <c r="AJ29" s="732"/>
      <c r="AK29" s="732"/>
      <c r="AL29" s="732"/>
      <c r="AM29" s="374"/>
    </row>
    <row r="30" spans="1:39" s="241" customFormat="1" ht="12" customHeight="1" x14ac:dyDescent="0.2">
      <c r="A30" s="239"/>
      <c r="B30" s="998"/>
      <c r="C30" s="991"/>
      <c r="D30" s="993"/>
      <c r="E30" s="242"/>
      <c r="F30" s="281">
        <f t="shared" ref="F30" si="43">R30</f>
        <v>100</v>
      </c>
      <c r="G30" s="281">
        <f t="shared" ref="G30" si="44">S30</f>
        <v>80</v>
      </c>
      <c r="H30" s="281">
        <v>60</v>
      </c>
      <c r="I30" s="281">
        <f t="shared" ref="I30" si="45">U30</f>
        <v>50</v>
      </c>
      <c r="J30" s="281">
        <f t="shared" ref="J30" si="46">V30</f>
        <v>25</v>
      </c>
      <c r="K30" s="242"/>
      <c r="L30" s="581"/>
      <c r="M30" s="586"/>
      <c r="N30" s="986"/>
      <c r="O30" s="988"/>
      <c r="P30" s="986"/>
      <c r="Q30" s="986"/>
      <c r="R30" s="581">
        <v>100</v>
      </c>
      <c r="S30" s="581">
        <v>80</v>
      </c>
      <c r="T30" s="581">
        <v>50</v>
      </c>
      <c r="U30" s="581">
        <v>50</v>
      </c>
      <c r="V30" s="581">
        <v>25</v>
      </c>
      <c r="W30" s="581"/>
      <c r="X30" s="586"/>
      <c r="Y30" s="586"/>
      <c r="Z30" s="586"/>
      <c r="AA30" s="586"/>
      <c r="AB30" s="586"/>
      <c r="AC30" s="586"/>
      <c r="AD30" s="586"/>
      <c r="AE30" s="586"/>
      <c r="AF30" s="586"/>
      <c r="AG30" s="586"/>
      <c r="AH30" s="586"/>
      <c r="AI30" s="732"/>
      <c r="AJ30" s="732"/>
      <c r="AK30" s="732"/>
      <c r="AL30" s="732"/>
      <c r="AM30" s="374"/>
    </row>
    <row r="31" spans="1:39" s="241" customFormat="1" ht="12" customHeight="1" x14ac:dyDescent="0.2">
      <c r="A31" s="239"/>
      <c r="B31" s="997" t="s">
        <v>4566</v>
      </c>
      <c r="C31" s="990">
        <v>100</v>
      </c>
      <c r="D31" s="992">
        <v>4</v>
      </c>
      <c r="E31" s="240"/>
      <c r="F31" s="592">
        <f>$M$3*R31</f>
        <v>22422.396360000002</v>
      </c>
      <c r="G31" s="592">
        <f t="shared" ref="G31:J31" si="47">$M$3*S31</f>
        <v>34189.897560000005</v>
      </c>
      <c r="H31" s="592">
        <f t="shared" si="47"/>
        <v>49207.256280000001</v>
      </c>
      <c r="I31" s="592">
        <f t="shared" si="47"/>
        <v>738206.76384000003</v>
      </c>
      <c r="J31" s="592">
        <f t="shared" si="47"/>
        <v>103765.09416000001</v>
      </c>
      <c r="K31" s="593"/>
      <c r="L31" s="588"/>
      <c r="M31" s="586"/>
      <c r="N31" s="986" t="s">
        <v>4566</v>
      </c>
      <c r="O31" s="988">
        <v>100</v>
      </c>
      <c r="P31" s="986">
        <v>4</v>
      </c>
      <c r="Q31" s="986"/>
      <c r="R31" s="588">
        <v>20533.330000000002</v>
      </c>
      <c r="S31" s="588">
        <v>31309.43</v>
      </c>
      <c r="T31" s="588">
        <v>45061.59</v>
      </c>
      <c r="U31" s="588">
        <v>676013.52</v>
      </c>
      <c r="V31" s="588">
        <v>95022.98</v>
      </c>
      <c r="W31" s="588"/>
      <c r="X31" s="586"/>
      <c r="Y31" s="586"/>
      <c r="Z31" s="586"/>
      <c r="AA31" s="586"/>
      <c r="AB31" s="586"/>
      <c r="AC31" s="586"/>
      <c r="AD31" s="586"/>
      <c r="AE31" s="586"/>
      <c r="AF31" s="586"/>
      <c r="AG31" s="586"/>
      <c r="AH31" s="586"/>
      <c r="AI31" s="732"/>
      <c r="AJ31" s="732"/>
      <c r="AK31" s="732"/>
      <c r="AL31" s="732"/>
      <c r="AM31" s="374"/>
    </row>
    <row r="32" spans="1:39" s="241" customFormat="1" ht="12" customHeight="1" x14ac:dyDescent="0.2">
      <c r="A32" s="243"/>
      <c r="B32" s="998"/>
      <c r="C32" s="991"/>
      <c r="D32" s="993"/>
      <c r="E32" s="242"/>
      <c r="F32" s="281">
        <f t="shared" ref="F32" si="48">R32</f>
        <v>100</v>
      </c>
      <c r="G32" s="281">
        <f t="shared" ref="G32" si="49">S32</f>
        <v>80</v>
      </c>
      <c r="H32" s="281">
        <f t="shared" ref="H32" si="50">T32</f>
        <v>50</v>
      </c>
      <c r="I32" s="281">
        <f t="shared" ref="I32" si="51">U32</f>
        <v>50</v>
      </c>
      <c r="J32" s="281">
        <f t="shared" ref="J32" si="52">V32</f>
        <v>25</v>
      </c>
      <c r="K32" s="242"/>
      <c r="L32" s="581"/>
      <c r="M32" s="586"/>
      <c r="N32" s="986"/>
      <c r="O32" s="988"/>
      <c r="P32" s="986"/>
      <c r="Q32" s="986"/>
      <c r="R32" s="581">
        <v>100</v>
      </c>
      <c r="S32" s="581">
        <v>80</v>
      </c>
      <c r="T32" s="581">
        <v>50</v>
      </c>
      <c r="U32" s="581">
        <v>50</v>
      </c>
      <c r="V32" s="581">
        <v>25</v>
      </c>
      <c r="W32" s="581"/>
      <c r="X32" s="586"/>
      <c r="Y32" s="586"/>
      <c r="Z32" s="586"/>
      <c r="AA32" s="586"/>
      <c r="AB32" s="586"/>
      <c r="AC32" s="586"/>
      <c r="AD32" s="586"/>
      <c r="AE32" s="586"/>
      <c r="AF32" s="586"/>
      <c r="AG32" s="586"/>
      <c r="AH32" s="586"/>
      <c r="AI32" s="732"/>
      <c r="AJ32" s="732"/>
      <c r="AK32" s="732"/>
      <c r="AL32" s="732"/>
      <c r="AM32" s="374"/>
    </row>
    <row r="33" spans="1:39" s="241" customFormat="1" ht="12" customHeight="1" x14ac:dyDescent="0.2">
      <c r="A33" s="239"/>
      <c r="B33" s="997" t="s">
        <v>4567</v>
      </c>
      <c r="C33" s="990">
        <v>110</v>
      </c>
      <c r="D33" s="992" t="s">
        <v>4568</v>
      </c>
      <c r="E33" s="240"/>
      <c r="F33" s="592">
        <f>$M$3*R33</f>
        <v>20157.326280000001</v>
      </c>
      <c r="G33" s="592">
        <f t="shared" ref="G33:J33" si="53">$M$3*S33</f>
        <v>36686.755560000005</v>
      </c>
      <c r="H33" s="592">
        <f>$M$3*T33</f>
        <v>55045.743480000005</v>
      </c>
      <c r="I33" s="592">
        <f t="shared" si="53"/>
        <v>80875.332720000006</v>
      </c>
      <c r="J33" s="592">
        <f t="shared" si="53"/>
        <v>112572.11784000001</v>
      </c>
      <c r="K33" s="593"/>
      <c r="L33" s="588"/>
      <c r="M33" s="586"/>
      <c r="N33" s="986" t="s">
        <v>4567</v>
      </c>
      <c r="O33" s="988">
        <v>110</v>
      </c>
      <c r="P33" s="986" t="s">
        <v>4568</v>
      </c>
      <c r="Q33" s="986"/>
      <c r="R33" s="588">
        <v>18459.09</v>
      </c>
      <c r="S33" s="588">
        <v>33595.93</v>
      </c>
      <c r="T33" s="588">
        <v>50408.19</v>
      </c>
      <c r="U33" s="588">
        <v>74061.66</v>
      </c>
      <c r="V33" s="588">
        <v>103088.02</v>
      </c>
      <c r="W33" s="588"/>
      <c r="X33" s="586"/>
      <c r="Y33" s="586"/>
      <c r="Z33" s="586"/>
      <c r="AA33" s="586"/>
      <c r="AB33" s="586"/>
      <c r="AC33" s="586"/>
      <c r="AD33" s="586"/>
      <c r="AE33" s="586"/>
      <c r="AF33" s="586"/>
      <c r="AG33" s="586"/>
      <c r="AH33" s="586"/>
      <c r="AI33" s="732"/>
      <c r="AJ33" s="732"/>
      <c r="AK33" s="732"/>
      <c r="AL33" s="732"/>
      <c r="AM33" s="374"/>
    </row>
    <row r="34" spans="1:39" s="241" customFormat="1" ht="12" customHeight="1" x14ac:dyDescent="0.2">
      <c r="A34" s="239"/>
      <c r="B34" s="998"/>
      <c r="C34" s="991"/>
      <c r="D34" s="993"/>
      <c r="E34" s="242"/>
      <c r="F34" s="281">
        <v>80</v>
      </c>
      <c r="G34" s="281">
        <v>60</v>
      </c>
      <c r="H34" s="281">
        <f t="shared" ref="H34" si="54">T34</f>
        <v>50</v>
      </c>
      <c r="I34" s="281">
        <f t="shared" ref="I34" si="55">U34</f>
        <v>50</v>
      </c>
      <c r="J34" s="281">
        <f t="shared" ref="J34" si="56">V34</f>
        <v>25</v>
      </c>
      <c r="K34" s="242"/>
      <c r="L34" s="581"/>
      <c r="M34" s="586"/>
      <c r="N34" s="986"/>
      <c r="O34" s="988"/>
      <c r="P34" s="986"/>
      <c r="Q34" s="986"/>
      <c r="R34" s="581">
        <v>100</v>
      </c>
      <c r="S34" s="581">
        <v>50</v>
      </c>
      <c r="T34" s="581">
        <v>50</v>
      </c>
      <c r="U34" s="581">
        <v>50</v>
      </c>
      <c r="V34" s="581">
        <v>25</v>
      </c>
      <c r="W34" s="581"/>
      <c r="X34" s="586"/>
      <c r="Y34" s="586"/>
      <c r="Z34" s="586"/>
      <c r="AA34" s="586"/>
      <c r="AB34" s="586"/>
      <c r="AC34" s="586"/>
      <c r="AD34" s="586"/>
      <c r="AE34" s="586"/>
      <c r="AF34" s="586"/>
      <c r="AG34" s="586"/>
      <c r="AH34" s="586"/>
      <c r="AI34" s="732"/>
      <c r="AJ34" s="732"/>
      <c r="AK34" s="732"/>
      <c r="AL34" s="732"/>
      <c r="AM34" s="374"/>
    </row>
    <row r="35" spans="1:39" s="241" customFormat="1" ht="12" customHeight="1" x14ac:dyDescent="0.2">
      <c r="A35" s="239"/>
      <c r="B35" s="997" t="s">
        <v>4569</v>
      </c>
      <c r="C35" s="990">
        <v>125</v>
      </c>
      <c r="D35" s="992">
        <v>5</v>
      </c>
      <c r="E35" s="240"/>
      <c r="F35" s="592">
        <f>$M$3*R35</f>
        <v>22511.67828</v>
      </c>
      <c r="G35" s="592">
        <f t="shared" ref="G35:J35" si="57">$M$3*S35</f>
        <v>40028.384760000001</v>
      </c>
      <c r="H35" s="592">
        <f t="shared" si="57"/>
        <v>58202.693640000005</v>
      </c>
      <c r="I35" s="592">
        <f t="shared" si="57"/>
        <v>87916.712520000001</v>
      </c>
      <c r="J35" s="592">
        <f t="shared" si="57"/>
        <v>119808.14664000001</v>
      </c>
      <c r="K35" s="593"/>
      <c r="L35" s="588"/>
      <c r="M35" s="586"/>
      <c r="N35" s="986" t="s">
        <v>4569</v>
      </c>
      <c r="O35" s="988">
        <v>125</v>
      </c>
      <c r="P35" s="986">
        <v>5</v>
      </c>
      <c r="Q35" s="986"/>
      <c r="R35" s="588">
        <v>20615.09</v>
      </c>
      <c r="S35" s="588">
        <v>36656.03</v>
      </c>
      <c r="T35" s="588">
        <v>53299.17</v>
      </c>
      <c r="U35" s="588">
        <v>80509.81</v>
      </c>
      <c r="V35" s="588">
        <v>109714.42</v>
      </c>
      <c r="W35" s="587"/>
      <c r="X35" s="586"/>
      <c r="Y35" s="586"/>
      <c r="Z35" s="586"/>
      <c r="AA35" s="586"/>
      <c r="AB35" s="586"/>
      <c r="AC35" s="586"/>
      <c r="AD35" s="586"/>
      <c r="AE35" s="586"/>
      <c r="AF35" s="586"/>
      <c r="AG35" s="586"/>
      <c r="AH35" s="586"/>
      <c r="AI35" s="732"/>
      <c r="AJ35" s="732"/>
      <c r="AK35" s="732"/>
      <c r="AL35" s="732"/>
      <c r="AM35" s="374"/>
    </row>
    <row r="36" spans="1:39" s="241" customFormat="1" ht="12" customHeight="1" x14ac:dyDescent="0.2">
      <c r="A36" s="239"/>
      <c r="B36" s="998"/>
      <c r="C36" s="991"/>
      <c r="D36" s="993"/>
      <c r="E36" s="242"/>
      <c r="F36" s="281">
        <v>80</v>
      </c>
      <c r="G36" s="281">
        <f t="shared" ref="G36" si="58">S36</f>
        <v>50</v>
      </c>
      <c r="H36" s="281">
        <v>40</v>
      </c>
      <c r="I36" s="281">
        <f t="shared" ref="I36" si="59">U36</f>
        <v>25</v>
      </c>
      <c r="J36" s="281">
        <f t="shared" ref="J36" si="60">V36</f>
        <v>25</v>
      </c>
      <c r="K36" s="242"/>
      <c r="L36" s="581"/>
      <c r="M36" s="586"/>
      <c r="N36" s="986"/>
      <c r="O36" s="988"/>
      <c r="P36" s="986"/>
      <c r="Q36" s="986"/>
      <c r="R36" s="581">
        <v>50</v>
      </c>
      <c r="S36" s="581">
        <v>50</v>
      </c>
      <c r="T36" s="581">
        <v>50</v>
      </c>
      <c r="U36" s="581">
        <v>25</v>
      </c>
      <c r="V36" s="581">
        <v>25</v>
      </c>
      <c r="W36" s="581"/>
      <c r="X36" s="586"/>
      <c r="Y36" s="586"/>
      <c r="Z36" s="586"/>
      <c r="AA36" s="586"/>
      <c r="AB36" s="586"/>
      <c r="AC36" s="586"/>
      <c r="AD36" s="586"/>
      <c r="AE36" s="586"/>
      <c r="AF36" s="586"/>
      <c r="AG36" s="586"/>
      <c r="AH36" s="586"/>
      <c r="AI36" s="732"/>
      <c r="AJ36" s="732"/>
      <c r="AK36" s="732"/>
      <c r="AL36" s="732"/>
      <c r="AM36" s="374"/>
    </row>
    <row r="37" spans="1:39" s="241" customFormat="1" ht="12" customHeight="1" x14ac:dyDescent="0.2">
      <c r="A37" s="239"/>
      <c r="B37" s="997" t="s">
        <v>4570</v>
      </c>
      <c r="C37" s="990">
        <v>140</v>
      </c>
      <c r="D37" s="992" t="s">
        <v>4571</v>
      </c>
      <c r="E37" s="240"/>
      <c r="F37" s="592">
        <f>$M$3*R37</f>
        <v>25580.034480000002</v>
      </c>
      <c r="G37" s="592">
        <f>$M$3*S37</f>
        <v>43368.769079999998</v>
      </c>
      <c r="H37" s="592">
        <f t="shared" ref="H37:J37" si="61">$M$3*T37</f>
        <v>63213.88164</v>
      </c>
      <c r="I37" s="592">
        <f t="shared" si="61"/>
        <v>94975.444200000013</v>
      </c>
      <c r="J37" s="592">
        <f t="shared" si="61"/>
        <v>128613.91452000001</v>
      </c>
      <c r="K37" s="593"/>
      <c r="L37" s="588"/>
      <c r="M37" s="586"/>
      <c r="N37" s="986" t="s">
        <v>4570</v>
      </c>
      <c r="O37" s="988">
        <v>140</v>
      </c>
      <c r="P37" s="986" t="s">
        <v>4571</v>
      </c>
      <c r="Q37" s="986"/>
      <c r="R37" s="588">
        <v>23424.94</v>
      </c>
      <c r="S37" s="588">
        <v>39714.99</v>
      </c>
      <c r="T37" s="588">
        <v>57888.17</v>
      </c>
      <c r="U37" s="588">
        <v>86973.85</v>
      </c>
      <c r="V37" s="588">
        <v>117778.31</v>
      </c>
      <c r="W37" s="588"/>
      <c r="X37" s="588"/>
      <c r="Y37" s="588"/>
      <c r="Z37" s="586"/>
      <c r="AA37" s="586"/>
      <c r="AB37" s="586"/>
      <c r="AC37" s="586"/>
      <c r="AD37" s="586"/>
      <c r="AE37" s="586"/>
      <c r="AF37" s="586"/>
      <c r="AG37" s="586"/>
      <c r="AH37" s="586"/>
      <c r="AI37" s="732"/>
      <c r="AJ37" s="732"/>
      <c r="AK37" s="732"/>
      <c r="AL37" s="732"/>
      <c r="AM37" s="374"/>
    </row>
    <row r="38" spans="1:39" s="241" customFormat="1" ht="12" customHeight="1" x14ac:dyDescent="0.2">
      <c r="A38" s="239"/>
      <c r="B38" s="998"/>
      <c r="C38" s="991"/>
      <c r="D38" s="993"/>
      <c r="E38" s="242"/>
      <c r="F38" s="281">
        <v>80</v>
      </c>
      <c r="G38" s="281">
        <f t="shared" ref="G38" si="62">S38</f>
        <v>50</v>
      </c>
      <c r="H38" s="281">
        <v>40</v>
      </c>
      <c r="I38" s="281">
        <f t="shared" ref="I38" si="63">U38</f>
        <v>25</v>
      </c>
      <c r="J38" s="281">
        <f t="shared" ref="J38" si="64">V38</f>
        <v>25</v>
      </c>
      <c r="K38" s="242"/>
      <c r="L38" s="581"/>
      <c r="M38" s="586"/>
      <c r="N38" s="986"/>
      <c r="O38" s="988"/>
      <c r="P38" s="986"/>
      <c r="Q38" s="986"/>
      <c r="R38" s="581">
        <v>50</v>
      </c>
      <c r="S38" s="581">
        <v>50</v>
      </c>
      <c r="T38" s="581">
        <v>50</v>
      </c>
      <c r="U38" s="581">
        <v>25</v>
      </c>
      <c r="V38" s="581">
        <v>25</v>
      </c>
      <c r="W38" s="581"/>
      <c r="X38" s="586"/>
      <c r="Y38" s="586"/>
      <c r="Z38" s="586"/>
      <c r="AA38" s="586"/>
      <c r="AB38" s="586"/>
      <c r="AC38" s="586"/>
      <c r="AD38" s="586"/>
      <c r="AE38" s="586"/>
      <c r="AF38" s="586"/>
      <c r="AG38" s="586"/>
      <c r="AH38" s="586"/>
      <c r="AI38" s="732"/>
      <c r="AJ38" s="732"/>
      <c r="AK38" s="732"/>
      <c r="AL38" s="732"/>
      <c r="AM38" s="374"/>
    </row>
    <row r="39" spans="1:39" s="241" customFormat="1" ht="12" customHeight="1" x14ac:dyDescent="0.2">
      <c r="A39" s="239"/>
      <c r="B39" s="997" t="s">
        <v>4572</v>
      </c>
      <c r="C39" s="990">
        <v>155</v>
      </c>
      <c r="D39" s="992">
        <v>6</v>
      </c>
      <c r="E39" s="240"/>
      <c r="F39" s="592">
        <f>$M$3*R39</f>
        <v>27202.178640000002</v>
      </c>
      <c r="G39" s="592">
        <f t="shared" ref="G39:J39" si="65">$M$3*S39</f>
        <v>46694.171160000005</v>
      </c>
      <c r="H39" s="592">
        <f t="shared" si="65"/>
        <v>68210.098320000005</v>
      </c>
      <c r="I39" s="592">
        <f t="shared" si="65"/>
        <v>102016.92228</v>
      </c>
      <c r="J39" s="592">
        <f t="shared" si="65"/>
        <v>200988.44220000002</v>
      </c>
      <c r="K39" s="593"/>
      <c r="L39" s="588"/>
      <c r="M39" s="586"/>
      <c r="N39" s="986" t="s">
        <v>4572</v>
      </c>
      <c r="O39" s="988">
        <v>155</v>
      </c>
      <c r="P39" s="986">
        <v>6</v>
      </c>
      <c r="Q39" s="986"/>
      <c r="R39" s="588">
        <v>24910.42</v>
      </c>
      <c r="S39" s="588">
        <v>42760.23</v>
      </c>
      <c r="T39" s="588">
        <v>62463.46</v>
      </c>
      <c r="U39" s="588">
        <v>93422.09</v>
      </c>
      <c r="V39" s="588">
        <v>184055.35</v>
      </c>
      <c r="W39" s="588"/>
      <c r="X39" s="588"/>
      <c r="Y39" s="588"/>
      <c r="Z39" s="586"/>
      <c r="AA39" s="586"/>
      <c r="AB39" s="586"/>
      <c r="AC39" s="586"/>
      <c r="AD39" s="586"/>
      <c r="AE39" s="586"/>
      <c r="AF39" s="586"/>
      <c r="AG39" s="586"/>
      <c r="AH39" s="586"/>
      <c r="AI39" s="732"/>
      <c r="AJ39" s="732"/>
      <c r="AK39" s="732"/>
      <c r="AL39" s="732"/>
      <c r="AM39" s="374"/>
    </row>
    <row r="40" spans="1:39" s="241" customFormat="1" ht="12" customHeight="1" x14ac:dyDescent="0.2">
      <c r="A40" s="239"/>
      <c r="B40" s="998"/>
      <c r="C40" s="991"/>
      <c r="D40" s="993"/>
      <c r="E40" s="242"/>
      <c r="F40" s="281">
        <v>80</v>
      </c>
      <c r="G40" s="281">
        <f t="shared" ref="G40" si="66">S40</f>
        <v>50</v>
      </c>
      <c r="H40" s="281">
        <v>40</v>
      </c>
      <c r="I40" s="281">
        <f t="shared" ref="I40" si="67">U40</f>
        <v>25</v>
      </c>
      <c r="J40" s="281">
        <f t="shared" ref="J40" si="68">V40</f>
        <v>25</v>
      </c>
      <c r="K40" s="242"/>
      <c r="L40" s="581"/>
      <c r="M40" s="586"/>
      <c r="N40" s="986"/>
      <c r="O40" s="988"/>
      <c r="P40" s="986"/>
      <c r="Q40" s="986"/>
      <c r="R40" s="581">
        <v>50</v>
      </c>
      <c r="S40" s="581">
        <v>50</v>
      </c>
      <c r="T40" s="581">
        <v>50</v>
      </c>
      <c r="U40" s="581">
        <v>25</v>
      </c>
      <c r="V40" s="581">
        <v>25</v>
      </c>
      <c r="W40" s="581"/>
      <c r="X40" s="586"/>
      <c r="Y40" s="586"/>
      <c r="Z40" s="586"/>
      <c r="AA40" s="586"/>
      <c r="AB40" s="586"/>
      <c r="AC40" s="586"/>
      <c r="AD40" s="586"/>
      <c r="AE40" s="586"/>
      <c r="AF40" s="586"/>
      <c r="AG40" s="586"/>
      <c r="AH40" s="586"/>
      <c r="AI40" s="732"/>
      <c r="AJ40" s="732"/>
      <c r="AK40" s="732"/>
      <c r="AL40" s="732"/>
      <c r="AM40" s="374"/>
    </row>
    <row r="41" spans="1:39" s="241" customFormat="1" ht="12" customHeight="1" x14ac:dyDescent="0.2">
      <c r="A41" s="239"/>
      <c r="B41" s="997" t="s">
        <v>4573</v>
      </c>
      <c r="C41" s="990">
        <v>165</v>
      </c>
      <c r="D41" s="992" t="s">
        <v>4574</v>
      </c>
      <c r="E41" s="240"/>
      <c r="F41" s="280"/>
      <c r="G41" s="280"/>
      <c r="H41" s="280"/>
      <c r="I41" s="280"/>
      <c r="J41" s="280"/>
      <c r="K41" s="240"/>
      <c r="L41" s="587"/>
      <c r="M41" s="586"/>
      <c r="N41" s="986" t="s">
        <v>4573</v>
      </c>
      <c r="O41" s="988">
        <v>165</v>
      </c>
      <c r="P41" s="986" t="s">
        <v>4574</v>
      </c>
      <c r="Q41" s="986"/>
      <c r="R41" s="587"/>
      <c r="S41" s="587"/>
      <c r="T41" s="587"/>
      <c r="U41" s="587"/>
      <c r="V41" s="587"/>
      <c r="W41" s="587"/>
      <c r="X41" s="586"/>
      <c r="Y41" s="586"/>
      <c r="Z41" s="586"/>
      <c r="AA41" s="586"/>
      <c r="AB41" s="586"/>
      <c r="AC41" s="586"/>
      <c r="AD41" s="586"/>
      <c r="AE41" s="586"/>
      <c r="AF41" s="586"/>
      <c r="AG41" s="586"/>
      <c r="AH41" s="586"/>
      <c r="AI41" s="732"/>
      <c r="AJ41" s="732"/>
      <c r="AK41" s="732"/>
      <c r="AL41" s="732"/>
      <c r="AM41" s="374"/>
    </row>
    <row r="42" spans="1:39" s="241" customFormat="1" ht="12" customHeight="1" x14ac:dyDescent="0.2">
      <c r="A42" s="239"/>
      <c r="B42" s="998"/>
      <c r="C42" s="991"/>
      <c r="D42" s="993"/>
      <c r="E42" s="242"/>
      <c r="F42" s="281"/>
      <c r="G42" s="281"/>
      <c r="H42" s="281"/>
      <c r="I42" s="281"/>
      <c r="J42" s="281"/>
      <c r="K42" s="242"/>
      <c r="L42" s="581"/>
      <c r="M42" s="586"/>
      <c r="N42" s="986"/>
      <c r="O42" s="988"/>
      <c r="P42" s="986"/>
      <c r="Q42" s="986"/>
      <c r="R42" s="581"/>
      <c r="S42" s="581"/>
      <c r="T42" s="581"/>
      <c r="U42" s="581"/>
      <c r="V42" s="581"/>
      <c r="W42" s="581"/>
      <c r="X42" s="586"/>
      <c r="Y42" s="586"/>
      <c r="Z42" s="586"/>
      <c r="AA42" s="586"/>
      <c r="AB42" s="586"/>
      <c r="AC42" s="586"/>
      <c r="AD42" s="586"/>
      <c r="AE42" s="586"/>
      <c r="AF42" s="586"/>
      <c r="AG42" s="586"/>
      <c r="AH42" s="586"/>
      <c r="AI42" s="732"/>
      <c r="AJ42" s="732"/>
      <c r="AK42" s="732"/>
      <c r="AL42" s="732"/>
      <c r="AM42" s="374"/>
    </row>
    <row r="43" spans="1:39" s="241" customFormat="1" ht="12" customHeight="1" x14ac:dyDescent="0.2">
      <c r="A43" s="239"/>
      <c r="B43" s="997" t="s">
        <v>4575</v>
      </c>
      <c r="C43" s="990">
        <v>175</v>
      </c>
      <c r="D43" s="992">
        <v>7</v>
      </c>
      <c r="E43" s="240"/>
      <c r="F43" s="280"/>
      <c r="G43" s="592">
        <f>$M$3*S43</f>
        <v>58183.976760000005</v>
      </c>
      <c r="H43" s="592">
        <f t="shared" ref="H43:J43" si="69">$M$3*T43</f>
        <v>86428.076280000008</v>
      </c>
      <c r="I43" s="592">
        <f t="shared" si="69"/>
        <v>118220.93556</v>
      </c>
      <c r="J43" s="592">
        <f t="shared" si="69"/>
        <v>155032.47396</v>
      </c>
      <c r="K43" s="240"/>
      <c r="L43" s="587"/>
      <c r="M43" s="586"/>
      <c r="N43" s="986" t="s">
        <v>4575</v>
      </c>
      <c r="O43" s="988">
        <v>175</v>
      </c>
      <c r="P43" s="986">
        <v>7</v>
      </c>
      <c r="Q43" s="986"/>
      <c r="R43" s="587"/>
      <c r="S43" s="588">
        <v>53282.03</v>
      </c>
      <c r="T43" s="588">
        <v>79146.59</v>
      </c>
      <c r="U43" s="588">
        <v>108260.93</v>
      </c>
      <c r="V43" s="588">
        <v>141971.13</v>
      </c>
      <c r="W43" s="588"/>
      <c r="X43" s="586"/>
      <c r="Y43" s="586"/>
      <c r="Z43" s="586"/>
      <c r="AA43" s="586"/>
      <c r="AB43" s="586"/>
      <c r="AC43" s="586"/>
      <c r="AD43" s="586"/>
      <c r="AE43" s="586"/>
      <c r="AF43" s="586"/>
      <c r="AG43" s="586"/>
      <c r="AH43" s="586"/>
      <c r="AI43" s="732"/>
      <c r="AJ43" s="732"/>
      <c r="AK43" s="732"/>
      <c r="AL43" s="732"/>
      <c r="AM43" s="374"/>
    </row>
    <row r="44" spans="1:39" s="241" customFormat="1" ht="12" customHeight="1" x14ac:dyDescent="0.2">
      <c r="A44" s="239"/>
      <c r="B44" s="998"/>
      <c r="C44" s="991"/>
      <c r="D44" s="993"/>
      <c r="E44" s="242"/>
      <c r="F44" s="281"/>
      <c r="G44" s="281">
        <f t="shared" ref="G44" si="70">S44</f>
        <v>50</v>
      </c>
      <c r="H44" s="281">
        <f t="shared" ref="H44" si="71">T44</f>
        <v>40</v>
      </c>
      <c r="I44" s="281">
        <f t="shared" ref="I44" si="72">U44</f>
        <v>50</v>
      </c>
      <c r="J44" s="281">
        <f t="shared" ref="J44" si="73">V44</f>
        <v>25</v>
      </c>
      <c r="K44" s="242"/>
      <c r="L44" s="581"/>
      <c r="M44" s="586"/>
      <c r="N44" s="986"/>
      <c r="O44" s="988"/>
      <c r="P44" s="986"/>
      <c r="Q44" s="986"/>
      <c r="R44" s="581"/>
      <c r="S44" s="581">
        <v>50</v>
      </c>
      <c r="T44" s="581">
        <v>40</v>
      </c>
      <c r="U44" s="581">
        <v>50</v>
      </c>
      <c r="V44" s="581">
        <v>25</v>
      </c>
      <c r="W44" s="581"/>
      <c r="X44" s="586"/>
      <c r="Y44" s="586"/>
      <c r="Z44" s="586"/>
      <c r="AA44" s="586"/>
      <c r="AB44" s="586"/>
      <c r="AC44" s="586"/>
      <c r="AD44" s="586"/>
      <c r="AE44" s="586"/>
      <c r="AF44" s="586"/>
      <c r="AG44" s="586"/>
      <c r="AH44" s="586"/>
      <c r="AI44" s="732"/>
      <c r="AJ44" s="732"/>
      <c r="AK44" s="732"/>
      <c r="AL44" s="732"/>
      <c r="AM44" s="374"/>
    </row>
    <row r="45" spans="1:39" s="241" customFormat="1" ht="12" customHeight="1" x14ac:dyDescent="0.2">
      <c r="A45" s="239"/>
      <c r="B45" s="997" t="s">
        <v>4576</v>
      </c>
      <c r="C45" s="990">
        <v>191</v>
      </c>
      <c r="D45" s="992" t="s">
        <v>4577</v>
      </c>
      <c r="E45" s="240"/>
      <c r="F45" s="280"/>
      <c r="G45" s="280"/>
      <c r="H45" s="280"/>
      <c r="I45" s="280"/>
      <c r="J45" s="280"/>
      <c r="K45" s="240"/>
      <c r="L45" s="587"/>
      <c r="M45" s="586"/>
      <c r="N45" s="986" t="s">
        <v>4576</v>
      </c>
      <c r="O45" s="988">
        <v>191</v>
      </c>
      <c r="P45" s="986" t="s">
        <v>4577</v>
      </c>
      <c r="Q45" s="986"/>
      <c r="R45" s="587"/>
      <c r="S45" s="586"/>
      <c r="T45" s="586"/>
      <c r="U45" s="586"/>
      <c r="V45" s="586"/>
      <c r="W45" s="587"/>
      <c r="X45" s="586"/>
      <c r="Y45" s="586"/>
      <c r="Z45" s="586"/>
      <c r="AA45" s="586"/>
      <c r="AB45" s="586"/>
      <c r="AC45" s="586"/>
      <c r="AD45" s="586"/>
      <c r="AE45" s="586"/>
      <c r="AF45" s="586"/>
      <c r="AG45" s="586"/>
      <c r="AH45" s="586"/>
      <c r="AI45" s="732"/>
      <c r="AJ45" s="732"/>
      <c r="AK45" s="732"/>
      <c r="AL45" s="732"/>
      <c r="AM45" s="374"/>
    </row>
    <row r="46" spans="1:39" s="241" customFormat="1" ht="12" customHeight="1" x14ac:dyDescent="0.2">
      <c r="A46" s="239"/>
      <c r="B46" s="998"/>
      <c r="C46" s="991"/>
      <c r="D46" s="993"/>
      <c r="E46" s="242"/>
      <c r="F46" s="281"/>
      <c r="G46" s="281"/>
      <c r="H46" s="281"/>
      <c r="I46" s="281"/>
      <c r="J46" s="281"/>
      <c r="K46" s="242"/>
      <c r="L46" s="581"/>
      <c r="M46" s="586"/>
      <c r="N46" s="986"/>
      <c r="O46" s="988"/>
      <c r="P46" s="986"/>
      <c r="Q46" s="986"/>
      <c r="R46" s="581"/>
      <c r="S46" s="581"/>
      <c r="T46" s="581"/>
      <c r="U46" s="581"/>
      <c r="V46" s="581"/>
      <c r="W46" s="581"/>
      <c r="X46" s="586"/>
      <c r="Y46" s="586"/>
      <c r="Z46" s="586"/>
      <c r="AA46" s="586"/>
      <c r="AB46" s="586"/>
      <c r="AC46" s="586"/>
      <c r="AD46" s="586"/>
      <c r="AE46" s="586"/>
      <c r="AF46" s="586"/>
      <c r="AG46" s="586"/>
      <c r="AH46" s="586"/>
      <c r="AI46" s="732"/>
      <c r="AJ46" s="732"/>
      <c r="AK46" s="732"/>
      <c r="AL46" s="732"/>
      <c r="AM46" s="374"/>
    </row>
    <row r="47" spans="1:39" s="241" customFormat="1" ht="12" customHeight="1" x14ac:dyDescent="0.2">
      <c r="A47" s="239"/>
      <c r="B47" s="997" t="s">
        <v>4578</v>
      </c>
      <c r="C47" s="990">
        <v>200</v>
      </c>
      <c r="D47" s="992">
        <v>8</v>
      </c>
      <c r="E47" s="240"/>
      <c r="F47" s="280"/>
      <c r="G47" s="592">
        <f>$M$3*S47</f>
        <v>65712.301200000002</v>
      </c>
      <c r="H47" s="592">
        <f t="shared" ref="H47:J47" si="74">$M$3*T47</f>
        <v>95854.001880000011</v>
      </c>
      <c r="I47" s="592">
        <f t="shared" si="74"/>
        <v>133212.08628000002</v>
      </c>
      <c r="J47" s="592">
        <f t="shared" si="74"/>
        <v>172484.30472000001</v>
      </c>
      <c r="K47" s="240"/>
      <c r="L47" s="587"/>
      <c r="M47" s="586"/>
      <c r="N47" s="986" t="s">
        <v>4578</v>
      </c>
      <c r="O47" s="988">
        <v>200</v>
      </c>
      <c r="P47" s="986">
        <v>8</v>
      </c>
      <c r="Q47" s="986"/>
      <c r="R47" s="587"/>
      <c r="S47" s="588">
        <v>60176.1</v>
      </c>
      <c r="T47" s="588">
        <v>87778.39</v>
      </c>
      <c r="U47" s="588">
        <v>121989.09</v>
      </c>
      <c r="V47" s="588">
        <v>157952.66</v>
      </c>
      <c r="W47" s="588"/>
      <c r="X47" s="588"/>
      <c r="Y47" s="586"/>
      <c r="Z47" s="586"/>
      <c r="AA47" s="586"/>
      <c r="AB47" s="586"/>
      <c r="AC47" s="586"/>
      <c r="AD47" s="586"/>
      <c r="AE47" s="586"/>
      <c r="AF47" s="586"/>
      <c r="AG47" s="586"/>
      <c r="AH47" s="586"/>
      <c r="AI47" s="732"/>
      <c r="AJ47" s="732"/>
      <c r="AK47" s="732"/>
      <c r="AL47" s="732"/>
      <c r="AM47" s="374"/>
    </row>
    <row r="48" spans="1:39" s="241" customFormat="1" ht="12" customHeight="1" x14ac:dyDescent="0.2">
      <c r="A48" s="239"/>
      <c r="B48" s="998"/>
      <c r="C48" s="991"/>
      <c r="D48" s="993"/>
      <c r="E48" s="242"/>
      <c r="F48" s="281"/>
      <c r="G48" s="281">
        <v>25</v>
      </c>
      <c r="H48" s="281">
        <v>30</v>
      </c>
      <c r="I48" s="281">
        <f t="shared" ref="I48" si="75">U48</f>
        <v>25</v>
      </c>
      <c r="J48" s="281">
        <f t="shared" ref="J48" si="76">V48</f>
        <v>25</v>
      </c>
      <c r="K48" s="242"/>
      <c r="L48" s="581"/>
      <c r="M48" s="586"/>
      <c r="N48" s="986"/>
      <c r="O48" s="988"/>
      <c r="P48" s="986"/>
      <c r="Q48" s="986"/>
      <c r="R48" s="581"/>
      <c r="S48" s="581">
        <v>25</v>
      </c>
      <c r="T48" s="581">
        <v>40</v>
      </c>
      <c r="U48" s="581">
        <v>25</v>
      </c>
      <c r="V48" s="581">
        <v>25</v>
      </c>
      <c r="W48" s="581"/>
      <c r="X48" s="586"/>
      <c r="Y48" s="586"/>
      <c r="Z48" s="586"/>
      <c r="AA48" s="586"/>
      <c r="AB48" s="586"/>
      <c r="AC48" s="586"/>
      <c r="AD48" s="586"/>
      <c r="AE48" s="586"/>
      <c r="AF48" s="586"/>
      <c r="AG48" s="586"/>
      <c r="AH48" s="586"/>
      <c r="AI48" s="732"/>
      <c r="AJ48" s="732"/>
      <c r="AK48" s="732"/>
      <c r="AL48" s="732"/>
      <c r="AM48" s="374"/>
    </row>
    <row r="49" spans="1:39" s="241" customFormat="1" ht="12" customHeight="1" x14ac:dyDescent="0.2">
      <c r="A49" s="239"/>
      <c r="B49" s="997" t="s">
        <v>4579</v>
      </c>
      <c r="C49" s="990">
        <v>225</v>
      </c>
      <c r="D49" s="992">
        <v>9</v>
      </c>
      <c r="E49" s="240"/>
      <c r="F49" s="280"/>
      <c r="G49" s="280"/>
      <c r="H49" s="280"/>
      <c r="I49" s="280"/>
      <c r="J49" s="280"/>
      <c r="K49" s="240"/>
      <c r="L49" s="587"/>
      <c r="M49" s="586"/>
      <c r="N49" s="986" t="s">
        <v>4579</v>
      </c>
      <c r="O49" s="988">
        <v>225</v>
      </c>
      <c r="P49" s="986">
        <v>9</v>
      </c>
      <c r="Q49" s="986"/>
      <c r="R49" s="587"/>
      <c r="S49" s="587"/>
      <c r="T49" s="587"/>
      <c r="U49" s="587"/>
      <c r="V49" s="587"/>
      <c r="W49" s="587"/>
      <c r="X49" s="586"/>
      <c r="Y49" s="586"/>
      <c r="Z49" s="586"/>
      <c r="AA49" s="586"/>
      <c r="AB49" s="586"/>
      <c r="AC49" s="586"/>
      <c r="AD49" s="586"/>
      <c r="AE49" s="586"/>
      <c r="AF49" s="586"/>
      <c r="AG49" s="586"/>
      <c r="AH49" s="586"/>
      <c r="AI49" s="732"/>
      <c r="AJ49" s="732"/>
      <c r="AK49" s="732"/>
      <c r="AL49" s="732"/>
      <c r="AM49" s="374"/>
    </row>
    <row r="50" spans="1:39" s="241" customFormat="1" ht="12" customHeight="1" x14ac:dyDescent="0.2">
      <c r="A50" s="239"/>
      <c r="B50" s="998"/>
      <c r="C50" s="991"/>
      <c r="D50" s="993"/>
      <c r="E50" s="242"/>
      <c r="F50" s="281"/>
      <c r="G50" s="281"/>
      <c r="H50" s="281"/>
      <c r="I50" s="281"/>
      <c r="J50" s="281"/>
      <c r="K50" s="242"/>
      <c r="L50" s="581"/>
      <c r="M50" s="586"/>
      <c r="N50" s="986"/>
      <c r="O50" s="988"/>
      <c r="P50" s="986"/>
      <c r="Q50" s="986"/>
      <c r="R50" s="581"/>
      <c r="S50" s="581"/>
      <c r="T50" s="581"/>
      <c r="U50" s="581"/>
      <c r="V50" s="581"/>
      <c r="W50" s="581"/>
      <c r="X50" s="586"/>
      <c r="Y50" s="586"/>
      <c r="Z50" s="586"/>
      <c r="AA50" s="586"/>
      <c r="AB50" s="586"/>
      <c r="AC50" s="586"/>
      <c r="AD50" s="586"/>
      <c r="AE50" s="586"/>
      <c r="AF50" s="586"/>
      <c r="AG50" s="586"/>
      <c r="AH50" s="586"/>
      <c r="AI50" s="732"/>
      <c r="AJ50" s="732"/>
      <c r="AK50" s="732"/>
      <c r="AL50" s="732"/>
      <c r="AM50" s="374"/>
    </row>
    <row r="51" spans="1:39" s="241" customFormat="1" ht="12" customHeight="1" x14ac:dyDescent="0.2">
      <c r="A51" s="239"/>
      <c r="B51" s="997" t="s">
        <v>4580</v>
      </c>
      <c r="C51" s="990">
        <v>250</v>
      </c>
      <c r="D51" s="992">
        <v>10</v>
      </c>
      <c r="E51" s="240"/>
      <c r="F51" s="280"/>
      <c r="G51" s="280"/>
      <c r="H51" s="280"/>
      <c r="I51" s="280"/>
      <c r="J51" s="280"/>
      <c r="K51" s="240"/>
      <c r="L51" s="587"/>
      <c r="M51" s="586"/>
      <c r="N51" s="986" t="s">
        <v>4580</v>
      </c>
      <c r="O51" s="988">
        <v>250</v>
      </c>
      <c r="P51" s="986">
        <v>10</v>
      </c>
      <c r="Q51" s="986"/>
      <c r="R51" s="587"/>
      <c r="S51" s="587"/>
      <c r="T51" s="587"/>
      <c r="U51" s="587"/>
      <c r="V51" s="587"/>
      <c r="W51" s="587"/>
      <c r="X51" s="586"/>
      <c r="Y51" s="586"/>
      <c r="Z51" s="586"/>
      <c r="AA51" s="586"/>
      <c r="AB51" s="586"/>
      <c r="AC51" s="586"/>
      <c r="AD51" s="586"/>
      <c r="AE51" s="586"/>
      <c r="AF51" s="586"/>
      <c r="AG51" s="586"/>
      <c r="AH51" s="586"/>
      <c r="AI51" s="732"/>
      <c r="AJ51" s="732"/>
      <c r="AK51" s="732"/>
      <c r="AL51" s="732"/>
      <c r="AM51" s="374"/>
    </row>
    <row r="52" spans="1:39" s="241" customFormat="1" ht="12" customHeight="1" x14ac:dyDescent="0.2">
      <c r="A52" s="239"/>
      <c r="B52" s="998"/>
      <c r="C52" s="991"/>
      <c r="D52" s="993"/>
      <c r="E52" s="242"/>
      <c r="F52" s="281"/>
      <c r="G52" s="281"/>
      <c r="H52" s="281"/>
      <c r="I52" s="281"/>
      <c r="J52" s="281"/>
      <c r="K52" s="242"/>
      <c r="L52" s="581"/>
      <c r="M52" s="586"/>
      <c r="N52" s="986"/>
      <c r="O52" s="988"/>
      <c r="P52" s="986"/>
      <c r="Q52" s="986"/>
      <c r="R52" s="581"/>
      <c r="S52" s="581"/>
      <c r="T52" s="581"/>
      <c r="U52" s="581"/>
      <c r="V52" s="581"/>
      <c r="W52" s="581"/>
      <c r="X52" s="586"/>
      <c r="Y52" s="586"/>
      <c r="Z52" s="586"/>
      <c r="AA52" s="586"/>
      <c r="AB52" s="586"/>
      <c r="AC52" s="586"/>
      <c r="AD52" s="586"/>
      <c r="AE52" s="586"/>
      <c r="AF52" s="586"/>
      <c r="AG52" s="586"/>
      <c r="AH52" s="586"/>
      <c r="AI52" s="732"/>
      <c r="AJ52" s="732"/>
      <c r="AK52" s="732"/>
      <c r="AL52" s="732"/>
      <c r="AM52" s="374"/>
    </row>
    <row r="53" spans="1:39" s="241" customFormat="1" ht="12" customHeight="1" x14ac:dyDescent="0.2">
      <c r="A53" s="239"/>
      <c r="B53" s="997" t="s">
        <v>4581</v>
      </c>
      <c r="C53" s="990">
        <v>275</v>
      </c>
      <c r="D53" s="992">
        <v>11</v>
      </c>
      <c r="E53" s="240"/>
      <c r="F53" s="280"/>
      <c r="G53" s="280"/>
      <c r="H53" s="280"/>
      <c r="I53" s="280"/>
      <c r="J53" s="280"/>
      <c r="K53" s="240"/>
      <c r="L53" s="587"/>
      <c r="M53" s="586"/>
      <c r="N53" s="986" t="s">
        <v>4581</v>
      </c>
      <c r="O53" s="988">
        <v>275</v>
      </c>
      <c r="P53" s="986">
        <v>11</v>
      </c>
      <c r="Q53" s="986"/>
      <c r="R53" s="587"/>
      <c r="S53" s="587"/>
      <c r="T53" s="587"/>
      <c r="U53" s="587"/>
      <c r="V53" s="587"/>
      <c r="W53" s="587"/>
      <c r="X53" s="586"/>
      <c r="Y53" s="586"/>
      <c r="Z53" s="586"/>
      <c r="AA53" s="586"/>
      <c r="AB53" s="586"/>
      <c r="AC53" s="586"/>
      <c r="AD53" s="586"/>
      <c r="AE53" s="586"/>
      <c r="AF53" s="586"/>
      <c r="AG53" s="586"/>
      <c r="AH53" s="586"/>
      <c r="AI53" s="732"/>
      <c r="AJ53" s="732"/>
      <c r="AK53" s="732"/>
      <c r="AL53" s="732"/>
      <c r="AM53" s="374"/>
    </row>
    <row r="54" spans="1:39" s="241" customFormat="1" ht="12" customHeight="1" x14ac:dyDescent="0.2">
      <c r="A54" s="239"/>
      <c r="B54" s="998"/>
      <c r="C54" s="991"/>
      <c r="D54" s="993"/>
      <c r="E54" s="242"/>
      <c r="F54" s="242"/>
      <c r="G54" s="242"/>
      <c r="H54" s="242"/>
      <c r="I54" s="242"/>
      <c r="J54" s="242"/>
      <c r="K54" s="242"/>
      <c r="L54" s="581"/>
      <c r="M54" s="586"/>
      <c r="N54" s="986"/>
      <c r="O54" s="988"/>
      <c r="P54" s="986"/>
      <c r="Q54" s="986"/>
      <c r="R54" s="581"/>
      <c r="S54" s="581"/>
      <c r="T54" s="581"/>
      <c r="U54" s="581"/>
      <c r="V54" s="581"/>
      <c r="W54" s="581"/>
      <c r="X54" s="586"/>
      <c r="Y54" s="586"/>
      <c r="Z54" s="586"/>
      <c r="AA54" s="586"/>
      <c r="AB54" s="586"/>
      <c r="AC54" s="586"/>
      <c r="AD54" s="586"/>
      <c r="AE54" s="586"/>
      <c r="AF54" s="586"/>
      <c r="AG54" s="586"/>
      <c r="AH54" s="586"/>
      <c r="AI54" s="732"/>
      <c r="AJ54" s="732"/>
      <c r="AK54" s="732"/>
      <c r="AL54" s="732"/>
      <c r="AM54" s="374"/>
    </row>
    <row r="55" spans="1:39" s="241" customFormat="1" ht="12" customHeight="1" x14ac:dyDescent="0.2">
      <c r="A55" s="239"/>
      <c r="B55" s="997" t="s">
        <v>4582</v>
      </c>
      <c r="C55" s="990">
        <v>300</v>
      </c>
      <c r="D55" s="992">
        <v>12</v>
      </c>
      <c r="E55" s="240"/>
      <c r="F55" s="240"/>
      <c r="G55" s="240"/>
      <c r="H55" s="240"/>
      <c r="I55" s="240"/>
      <c r="J55" s="240"/>
      <c r="K55" s="240"/>
      <c r="L55" s="587"/>
      <c r="M55" s="586"/>
      <c r="N55" s="986" t="s">
        <v>4582</v>
      </c>
      <c r="O55" s="988">
        <v>300</v>
      </c>
      <c r="P55" s="986">
        <v>12</v>
      </c>
      <c r="Q55" s="986"/>
      <c r="R55" s="587"/>
      <c r="S55" s="587"/>
      <c r="T55" s="587"/>
      <c r="U55" s="587"/>
      <c r="V55" s="587"/>
      <c r="W55" s="587"/>
      <c r="X55" s="586"/>
      <c r="Y55" s="586"/>
      <c r="Z55" s="586"/>
      <c r="AA55" s="586"/>
      <c r="AB55" s="586"/>
      <c r="AC55" s="586"/>
      <c r="AD55" s="586"/>
      <c r="AE55" s="586"/>
      <c r="AF55" s="586"/>
      <c r="AG55" s="586"/>
      <c r="AH55" s="586"/>
      <c r="AI55" s="732"/>
      <c r="AJ55" s="732"/>
      <c r="AK55" s="732"/>
      <c r="AL55" s="732"/>
      <c r="AM55" s="374"/>
    </row>
    <row r="56" spans="1:39" s="241" customFormat="1" ht="12" customHeight="1" x14ac:dyDescent="0.2">
      <c r="A56" s="239"/>
      <c r="B56" s="998"/>
      <c r="C56" s="991"/>
      <c r="D56" s="993"/>
      <c r="E56" s="242"/>
      <c r="F56" s="242"/>
      <c r="G56" s="242"/>
      <c r="H56" s="242"/>
      <c r="I56" s="242"/>
      <c r="J56" s="242"/>
      <c r="K56" s="242"/>
      <c r="L56" s="581"/>
      <c r="M56" s="586"/>
      <c r="N56" s="986"/>
      <c r="O56" s="988"/>
      <c r="P56" s="986"/>
      <c r="Q56" s="986"/>
      <c r="R56" s="581"/>
      <c r="S56" s="581"/>
      <c r="T56" s="581"/>
      <c r="U56" s="581"/>
      <c r="V56" s="581"/>
      <c r="W56" s="581"/>
      <c r="X56" s="586"/>
      <c r="Y56" s="586"/>
      <c r="Z56" s="586"/>
      <c r="AA56" s="586"/>
      <c r="AB56" s="586"/>
      <c r="AC56" s="586"/>
      <c r="AD56" s="586"/>
      <c r="AE56" s="586"/>
      <c r="AF56" s="586"/>
      <c r="AG56" s="586"/>
      <c r="AH56" s="586"/>
      <c r="AI56" s="732"/>
      <c r="AJ56" s="732"/>
      <c r="AK56" s="732"/>
      <c r="AL56" s="732"/>
      <c r="AM56" s="374"/>
    </row>
    <row r="57" spans="1:39" s="241" customFormat="1" ht="12" customHeight="1" x14ac:dyDescent="0.2">
      <c r="A57" s="239"/>
      <c r="B57" s="966" t="s">
        <v>4583</v>
      </c>
      <c r="C57" s="990">
        <v>320</v>
      </c>
      <c r="D57" s="992">
        <v>14</v>
      </c>
      <c r="E57" s="240"/>
      <c r="F57" s="240"/>
      <c r="G57" s="240"/>
      <c r="H57" s="240"/>
      <c r="I57" s="240"/>
      <c r="J57" s="240"/>
      <c r="K57" s="240"/>
      <c r="L57" s="587"/>
      <c r="M57" s="586"/>
      <c r="N57" s="986" t="s">
        <v>4583</v>
      </c>
      <c r="O57" s="988">
        <v>320</v>
      </c>
      <c r="P57" s="986">
        <v>14</v>
      </c>
      <c r="Q57" s="986"/>
      <c r="R57" s="587"/>
      <c r="S57" s="587"/>
      <c r="T57" s="587"/>
      <c r="U57" s="587"/>
      <c r="V57" s="587"/>
      <c r="W57" s="587"/>
      <c r="X57" s="586"/>
      <c r="Y57" s="586"/>
      <c r="Z57" s="586"/>
      <c r="AA57" s="586"/>
      <c r="AB57" s="586"/>
      <c r="AC57" s="586"/>
      <c r="AD57" s="586"/>
      <c r="AE57" s="586"/>
      <c r="AF57" s="586"/>
      <c r="AG57" s="586"/>
      <c r="AH57" s="586"/>
      <c r="AI57" s="732"/>
      <c r="AJ57" s="732"/>
      <c r="AK57" s="732"/>
      <c r="AL57" s="732"/>
      <c r="AM57" s="374"/>
    </row>
    <row r="58" spans="1:39" s="241" customFormat="1" ht="12" customHeight="1" x14ac:dyDescent="0.2">
      <c r="A58" s="244"/>
      <c r="B58" s="989"/>
      <c r="C58" s="991"/>
      <c r="D58" s="993"/>
      <c r="E58" s="242"/>
      <c r="F58" s="242"/>
      <c r="G58" s="242"/>
      <c r="H58" s="242"/>
      <c r="I58" s="242"/>
      <c r="J58" s="242"/>
      <c r="K58" s="242"/>
      <c r="L58" s="581"/>
      <c r="M58" s="586"/>
      <c r="N58" s="986"/>
      <c r="O58" s="988"/>
      <c r="P58" s="986"/>
      <c r="Q58" s="986"/>
      <c r="R58" s="581"/>
      <c r="S58" s="581"/>
      <c r="T58" s="581"/>
      <c r="U58" s="581"/>
      <c r="V58" s="581"/>
      <c r="W58" s="581"/>
      <c r="X58" s="586"/>
      <c r="Y58" s="586"/>
      <c r="Z58" s="586"/>
      <c r="AA58" s="586"/>
      <c r="AB58" s="586"/>
      <c r="AC58" s="586"/>
      <c r="AD58" s="586"/>
      <c r="AE58" s="586"/>
      <c r="AF58" s="586"/>
      <c r="AG58" s="586"/>
      <c r="AH58" s="586"/>
      <c r="AI58" s="732"/>
      <c r="AJ58" s="732"/>
      <c r="AK58" s="732"/>
      <c r="AL58" s="732"/>
      <c r="AM58" s="374"/>
    </row>
    <row r="59" spans="1:39" ht="12" customHeight="1" x14ac:dyDescent="0.2">
      <c r="B59" s="246"/>
      <c r="E59" s="994" t="s">
        <v>4584</v>
      </c>
      <c r="F59" s="995"/>
      <c r="G59" s="995"/>
      <c r="H59" s="995"/>
      <c r="I59" s="995"/>
      <c r="J59" s="995"/>
      <c r="K59" s="996"/>
      <c r="L59" s="584"/>
    </row>
    <row r="60" spans="1:39" ht="12" customHeight="1" x14ac:dyDescent="0.2">
      <c r="F60" s="385"/>
      <c r="G60" s="385"/>
      <c r="H60" s="385"/>
      <c r="I60" s="385"/>
      <c r="J60" s="385"/>
      <c r="K60" s="385"/>
      <c r="L60" s="590"/>
      <c r="M60" s="590"/>
      <c r="N60" s="590"/>
      <c r="O60" s="590"/>
      <c r="P60" s="590"/>
      <c r="Q60" s="590"/>
      <c r="R60" s="590"/>
      <c r="S60" s="590"/>
    </row>
    <row r="61" spans="1:39" ht="12" customHeight="1" x14ac:dyDescent="0.2">
      <c r="C61" s="987" t="s">
        <v>6980</v>
      </c>
      <c r="D61" s="987"/>
      <c r="E61" s="987"/>
      <c r="F61" s="987"/>
      <c r="G61" s="987"/>
      <c r="H61" s="987"/>
      <c r="I61" s="987"/>
      <c r="J61" s="987"/>
      <c r="K61" s="386"/>
      <c r="L61" s="590"/>
      <c r="M61" s="590"/>
      <c r="N61" s="590"/>
      <c r="O61" s="590"/>
      <c r="P61" s="590"/>
      <c r="Q61" s="590"/>
      <c r="R61" s="590"/>
      <c r="S61" s="590"/>
    </row>
    <row r="62" spans="1:39" x14ac:dyDescent="0.2">
      <c r="B62" s="386"/>
      <c r="C62" s="987"/>
      <c r="D62" s="987"/>
      <c r="E62" s="987"/>
      <c r="F62" s="987"/>
      <c r="G62" s="987"/>
      <c r="H62" s="987"/>
      <c r="I62" s="987"/>
      <c r="J62" s="987"/>
      <c r="K62" s="386"/>
      <c r="L62" s="590"/>
    </row>
    <row r="64" spans="1:39" x14ac:dyDescent="0.2">
      <c r="T64" s="574"/>
    </row>
  </sheetData>
  <mergeCells count="191">
    <mergeCell ref="F1:J1"/>
    <mergeCell ref="N57:N58"/>
    <mergeCell ref="O57:O58"/>
    <mergeCell ref="P57:P58"/>
    <mergeCell ref="N51:N52"/>
    <mergeCell ref="O51:O52"/>
    <mergeCell ref="P51:P52"/>
    <mergeCell ref="N53:N54"/>
    <mergeCell ref="O53:O54"/>
    <mergeCell ref="P53:P54"/>
    <mergeCell ref="N55:N56"/>
    <mergeCell ref="O55:O56"/>
    <mergeCell ref="P55:P56"/>
    <mergeCell ref="N45:N46"/>
    <mergeCell ref="O45:O46"/>
    <mergeCell ref="P45:P46"/>
    <mergeCell ref="N47:N48"/>
    <mergeCell ref="O47:O48"/>
    <mergeCell ref="P47:P48"/>
    <mergeCell ref="N49:N50"/>
    <mergeCell ref="O49:O50"/>
    <mergeCell ref="P49:P50"/>
    <mergeCell ref="N31:N32"/>
    <mergeCell ref="O31:O32"/>
    <mergeCell ref="O33:O34"/>
    <mergeCell ref="P33:P34"/>
    <mergeCell ref="N35:N36"/>
    <mergeCell ref="O35:O36"/>
    <mergeCell ref="P35:P36"/>
    <mergeCell ref="N25:N26"/>
    <mergeCell ref="O25:O26"/>
    <mergeCell ref="P25:P26"/>
    <mergeCell ref="N27:N28"/>
    <mergeCell ref="O27:O28"/>
    <mergeCell ref="P27:P28"/>
    <mergeCell ref="N29:N30"/>
    <mergeCell ref="O29:O30"/>
    <mergeCell ref="P29:P30"/>
    <mergeCell ref="N13:N14"/>
    <mergeCell ref="O13:O14"/>
    <mergeCell ref="P13:P14"/>
    <mergeCell ref="N15:N16"/>
    <mergeCell ref="O15:O16"/>
    <mergeCell ref="P15:P16"/>
    <mergeCell ref="N17:N18"/>
    <mergeCell ref="O17:O18"/>
    <mergeCell ref="P17:P18"/>
    <mergeCell ref="N7:N8"/>
    <mergeCell ref="O7:O8"/>
    <mergeCell ref="P7:P8"/>
    <mergeCell ref="N9:N10"/>
    <mergeCell ref="O9:O10"/>
    <mergeCell ref="P9:P10"/>
    <mergeCell ref="N11:N12"/>
    <mergeCell ref="O11:O12"/>
    <mergeCell ref="P11:P12"/>
    <mergeCell ref="B7:B8"/>
    <mergeCell ref="C7:C8"/>
    <mergeCell ref="D7:D8"/>
    <mergeCell ref="E3:K3"/>
    <mergeCell ref="B4:B5"/>
    <mergeCell ref="C4:D4"/>
    <mergeCell ref="B13:B14"/>
    <mergeCell ref="C13:C14"/>
    <mergeCell ref="D13:D14"/>
    <mergeCell ref="B15:B16"/>
    <mergeCell ref="C15:C16"/>
    <mergeCell ref="D15:D16"/>
    <mergeCell ref="B9:B10"/>
    <mergeCell ref="C9:C10"/>
    <mergeCell ref="D9:D10"/>
    <mergeCell ref="B11:B12"/>
    <mergeCell ref="C11:C12"/>
    <mergeCell ref="D11:D12"/>
    <mergeCell ref="B21:B22"/>
    <mergeCell ref="C21:C22"/>
    <mergeCell ref="D21:D22"/>
    <mergeCell ref="B23:B24"/>
    <mergeCell ref="C23:C24"/>
    <mergeCell ref="D23:D24"/>
    <mergeCell ref="B17:B18"/>
    <mergeCell ref="C17:C18"/>
    <mergeCell ref="D17:D18"/>
    <mergeCell ref="B19:B20"/>
    <mergeCell ref="C19:C20"/>
    <mergeCell ref="D19:D20"/>
    <mergeCell ref="B29:B30"/>
    <mergeCell ref="C29:C30"/>
    <mergeCell ref="D29:D30"/>
    <mergeCell ref="B31:B32"/>
    <mergeCell ref="C31:C32"/>
    <mergeCell ref="D31:D32"/>
    <mergeCell ref="B25:B26"/>
    <mergeCell ref="C25:C26"/>
    <mergeCell ref="D25:D26"/>
    <mergeCell ref="B27:B28"/>
    <mergeCell ref="C27:C28"/>
    <mergeCell ref="D27:D28"/>
    <mergeCell ref="B37:B38"/>
    <mergeCell ref="C37:C38"/>
    <mergeCell ref="D37:D38"/>
    <mergeCell ref="B39:B40"/>
    <mergeCell ref="C39:C40"/>
    <mergeCell ref="D39:D40"/>
    <mergeCell ref="B33:B34"/>
    <mergeCell ref="C33:C34"/>
    <mergeCell ref="D33:D34"/>
    <mergeCell ref="B35:B36"/>
    <mergeCell ref="C35:C36"/>
    <mergeCell ref="D35:D36"/>
    <mergeCell ref="B47:B48"/>
    <mergeCell ref="C47:C48"/>
    <mergeCell ref="D47:D48"/>
    <mergeCell ref="B41:B42"/>
    <mergeCell ref="C41:C42"/>
    <mergeCell ref="D41:D42"/>
    <mergeCell ref="B43:B44"/>
    <mergeCell ref="C43:C44"/>
    <mergeCell ref="D43:D44"/>
    <mergeCell ref="Q7:Q8"/>
    <mergeCell ref="Q9:Q10"/>
    <mergeCell ref="Q11:Q12"/>
    <mergeCell ref="Q13:Q14"/>
    <mergeCell ref="Q15:Q16"/>
    <mergeCell ref="B57:B58"/>
    <mergeCell ref="C57:C58"/>
    <mergeCell ref="D57:D58"/>
    <mergeCell ref="E59:K59"/>
    <mergeCell ref="B53:B54"/>
    <mergeCell ref="C53:C54"/>
    <mergeCell ref="D53:D54"/>
    <mergeCell ref="B55:B56"/>
    <mergeCell ref="C55:C56"/>
    <mergeCell ref="D55:D56"/>
    <mergeCell ref="B49:B50"/>
    <mergeCell ref="C49:C50"/>
    <mergeCell ref="D49:D50"/>
    <mergeCell ref="B51:B52"/>
    <mergeCell ref="C51:C52"/>
    <mergeCell ref="D51:D52"/>
    <mergeCell ref="B45:B46"/>
    <mergeCell ref="C45:C46"/>
    <mergeCell ref="D45:D46"/>
    <mergeCell ref="N43:N44"/>
    <mergeCell ref="O43:O44"/>
    <mergeCell ref="P43:P44"/>
    <mergeCell ref="Q27:Q28"/>
    <mergeCell ref="Q29:Q30"/>
    <mergeCell ref="Q31:Q32"/>
    <mergeCell ref="Q33:Q34"/>
    <mergeCell ref="Q35:Q36"/>
    <mergeCell ref="Q17:Q18"/>
    <mergeCell ref="Q19:Q20"/>
    <mergeCell ref="Q21:Q22"/>
    <mergeCell ref="Q23:Q24"/>
    <mergeCell ref="Q25:Q26"/>
    <mergeCell ref="N19:N20"/>
    <mergeCell ref="O19:O20"/>
    <mergeCell ref="P19:P20"/>
    <mergeCell ref="N21:N22"/>
    <mergeCell ref="O21:O22"/>
    <mergeCell ref="P21:P22"/>
    <mergeCell ref="N23:N24"/>
    <mergeCell ref="O23:O24"/>
    <mergeCell ref="P23:P24"/>
    <mergeCell ref="P31:P32"/>
    <mergeCell ref="N33:N34"/>
    <mergeCell ref="Q3:W3"/>
    <mergeCell ref="N4:N5"/>
    <mergeCell ref="O4:P4"/>
    <mergeCell ref="Q57:Q58"/>
    <mergeCell ref="C61:J62"/>
    <mergeCell ref="Q47:Q48"/>
    <mergeCell ref="Q49:Q50"/>
    <mergeCell ref="Q51:Q52"/>
    <mergeCell ref="Q53:Q54"/>
    <mergeCell ref="Q55:Q56"/>
    <mergeCell ref="Q37:Q38"/>
    <mergeCell ref="Q39:Q40"/>
    <mergeCell ref="Q41:Q42"/>
    <mergeCell ref="Q43:Q44"/>
    <mergeCell ref="Q45:Q46"/>
    <mergeCell ref="N37:N38"/>
    <mergeCell ref="O37:O38"/>
    <mergeCell ref="P37:P38"/>
    <mergeCell ref="N39:N40"/>
    <mergeCell ref="O39:O40"/>
    <mergeCell ref="P39:P40"/>
    <mergeCell ref="N41:N42"/>
    <mergeCell ref="O41:O42"/>
    <mergeCell ref="P41:P42"/>
  </mergeCells>
  <pageMargins left="0.78740157480314965" right="0" top="0.59055118110236227" bottom="0" header="0" footer="0"/>
  <pageSetup paperSize="9" scale="99" orientation="portrait" r:id="rId1"/>
  <ignoredErrors>
    <ignoredError sqref="F10 F47 F48 F43 F44:J46 F41:J42 G38 F32:J32 F28:G28 F26:G26 G24 F22:G22 G20 F18:G18 F16:H16 F14:J14 I11:J11 F12:J12 F30:G30 F11:H11 F31:J31 F13:J13 F15:H15 F17 G19:H19 F21:J21 F23:J23 F25:J25 F27:J27 F29:J29 F33 F35 F37 F39:J39 G43:J43 G47:J47 F49:F51 J17 G17:I17 I33:J33 I37:J37 I36:J36 I34:J34 I35:J35 H37 G35:H35 G33 H34 G36 H33 G37 H10:J10 J15 J16 J19:J20 I49:I51 I18:J18 I22:J22 I24:J24 I26:J26 I28:J28 I30:J30 I38:J38 G40 I40:J40 I48:J48" formula="1"/>
    <ignoredError sqref="E5:K5 Q5:AE5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C43"/>
  <sheetViews>
    <sheetView showGridLines="0" zoomScaleNormal="100" zoomScaleSheetLayoutView="100" workbookViewId="0">
      <selection activeCell="AC15" sqref="AC15"/>
    </sheetView>
  </sheetViews>
  <sheetFormatPr baseColWidth="10" defaultRowHeight="15" x14ac:dyDescent="0.2"/>
  <cols>
    <col min="1" max="1" width="5.140625" style="59" customWidth="1"/>
    <col min="2" max="2" width="11.7109375" style="59" customWidth="1"/>
    <col min="3" max="3" width="60.140625" style="59" customWidth="1"/>
    <col min="4" max="4" width="16.28515625" style="59" customWidth="1"/>
    <col min="5" max="5" width="11.7109375" style="158" customWidth="1"/>
    <col min="6" max="6" width="13.5703125" style="408" customWidth="1"/>
    <col min="8" max="8" width="11.42578125" style="153"/>
    <col min="9" max="9" width="11.42578125" style="611"/>
    <col min="10" max="14" width="11.42578125" style="151"/>
    <col min="15" max="15" width="11" style="796" customWidth="1"/>
    <col min="16" max="29" width="11.42578125" style="151"/>
    <col min="30" max="252" width="11.42578125" style="59"/>
    <col min="253" max="253" width="5.140625" style="59" customWidth="1"/>
    <col min="254" max="254" width="11.7109375" style="59" customWidth="1"/>
    <col min="255" max="255" width="61.28515625" style="59" customWidth="1"/>
    <col min="256" max="256" width="16.5703125" style="59" customWidth="1"/>
    <col min="257" max="257" width="2.28515625" style="59" customWidth="1"/>
    <col min="258" max="508" width="11.42578125" style="59"/>
    <col min="509" max="509" width="5.140625" style="59" customWidth="1"/>
    <col min="510" max="510" width="11.7109375" style="59" customWidth="1"/>
    <col min="511" max="511" width="61.28515625" style="59" customWidth="1"/>
    <col min="512" max="512" width="16.5703125" style="59" customWidth="1"/>
    <col min="513" max="513" width="2.28515625" style="59" customWidth="1"/>
    <col min="514" max="764" width="11.42578125" style="59"/>
    <col min="765" max="765" width="5.140625" style="59" customWidth="1"/>
    <col min="766" max="766" width="11.7109375" style="59" customWidth="1"/>
    <col min="767" max="767" width="61.28515625" style="59" customWidth="1"/>
    <col min="768" max="768" width="16.5703125" style="59" customWidth="1"/>
    <col min="769" max="769" width="2.28515625" style="59" customWidth="1"/>
    <col min="770" max="1020" width="11.42578125" style="59"/>
    <col min="1021" max="1021" width="5.140625" style="59" customWidth="1"/>
    <col min="1022" max="1022" width="11.7109375" style="59" customWidth="1"/>
    <col min="1023" max="1023" width="61.28515625" style="59" customWidth="1"/>
    <col min="1024" max="1024" width="16.5703125" style="59" customWidth="1"/>
    <col min="1025" max="1025" width="2.28515625" style="59" customWidth="1"/>
    <col min="1026" max="1276" width="11.42578125" style="59"/>
    <col min="1277" max="1277" width="5.140625" style="59" customWidth="1"/>
    <col min="1278" max="1278" width="11.7109375" style="59" customWidth="1"/>
    <col min="1279" max="1279" width="61.28515625" style="59" customWidth="1"/>
    <col min="1280" max="1280" width="16.5703125" style="59" customWidth="1"/>
    <col min="1281" max="1281" width="2.28515625" style="59" customWidth="1"/>
    <col min="1282" max="1532" width="11.42578125" style="59"/>
    <col min="1533" max="1533" width="5.140625" style="59" customWidth="1"/>
    <col min="1534" max="1534" width="11.7109375" style="59" customWidth="1"/>
    <col min="1535" max="1535" width="61.28515625" style="59" customWidth="1"/>
    <col min="1536" max="1536" width="16.5703125" style="59" customWidth="1"/>
    <col min="1537" max="1537" width="2.28515625" style="59" customWidth="1"/>
    <col min="1538" max="1788" width="11.42578125" style="59"/>
    <col min="1789" max="1789" width="5.140625" style="59" customWidth="1"/>
    <col min="1790" max="1790" width="11.7109375" style="59" customWidth="1"/>
    <col min="1791" max="1791" width="61.28515625" style="59" customWidth="1"/>
    <col min="1792" max="1792" width="16.5703125" style="59" customWidth="1"/>
    <col min="1793" max="1793" width="2.28515625" style="59" customWidth="1"/>
    <col min="1794" max="2044" width="11.42578125" style="59"/>
    <col min="2045" max="2045" width="5.140625" style="59" customWidth="1"/>
    <col min="2046" max="2046" width="11.7109375" style="59" customWidth="1"/>
    <col min="2047" max="2047" width="61.28515625" style="59" customWidth="1"/>
    <col min="2048" max="2048" width="16.5703125" style="59" customWidth="1"/>
    <col min="2049" max="2049" width="2.28515625" style="59" customWidth="1"/>
    <col min="2050" max="2300" width="11.42578125" style="59"/>
    <col min="2301" max="2301" width="5.140625" style="59" customWidth="1"/>
    <col min="2302" max="2302" width="11.7109375" style="59" customWidth="1"/>
    <col min="2303" max="2303" width="61.28515625" style="59" customWidth="1"/>
    <col min="2304" max="2304" width="16.5703125" style="59" customWidth="1"/>
    <col min="2305" max="2305" width="2.28515625" style="59" customWidth="1"/>
    <col min="2306" max="2556" width="11.42578125" style="59"/>
    <col min="2557" max="2557" width="5.140625" style="59" customWidth="1"/>
    <col min="2558" max="2558" width="11.7109375" style="59" customWidth="1"/>
    <col min="2559" max="2559" width="61.28515625" style="59" customWidth="1"/>
    <col min="2560" max="2560" width="16.5703125" style="59" customWidth="1"/>
    <col min="2561" max="2561" width="2.28515625" style="59" customWidth="1"/>
    <col min="2562" max="2812" width="11.42578125" style="59"/>
    <col min="2813" max="2813" width="5.140625" style="59" customWidth="1"/>
    <col min="2814" max="2814" width="11.7109375" style="59" customWidth="1"/>
    <col min="2815" max="2815" width="61.28515625" style="59" customWidth="1"/>
    <col min="2816" max="2816" width="16.5703125" style="59" customWidth="1"/>
    <col min="2817" max="2817" width="2.28515625" style="59" customWidth="1"/>
    <col min="2818" max="3068" width="11.42578125" style="59"/>
    <col min="3069" max="3069" width="5.140625" style="59" customWidth="1"/>
    <col min="3070" max="3070" width="11.7109375" style="59" customWidth="1"/>
    <col min="3071" max="3071" width="61.28515625" style="59" customWidth="1"/>
    <col min="3072" max="3072" width="16.5703125" style="59" customWidth="1"/>
    <col min="3073" max="3073" width="2.28515625" style="59" customWidth="1"/>
    <col min="3074" max="3324" width="11.42578125" style="59"/>
    <col min="3325" max="3325" width="5.140625" style="59" customWidth="1"/>
    <col min="3326" max="3326" width="11.7109375" style="59" customWidth="1"/>
    <col min="3327" max="3327" width="61.28515625" style="59" customWidth="1"/>
    <col min="3328" max="3328" width="16.5703125" style="59" customWidth="1"/>
    <col min="3329" max="3329" width="2.28515625" style="59" customWidth="1"/>
    <col min="3330" max="3580" width="11.42578125" style="59"/>
    <col min="3581" max="3581" width="5.140625" style="59" customWidth="1"/>
    <col min="3582" max="3582" width="11.7109375" style="59" customWidth="1"/>
    <col min="3583" max="3583" width="61.28515625" style="59" customWidth="1"/>
    <col min="3584" max="3584" width="16.5703125" style="59" customWidth="1"/>
    <col min="3585" max="3585" width="2.28515625" style="59" customWidth="1"/>
    <col min="3586" max="3836" width="11.42578125" style="59"/>
    <col min="3837" max="3837" width="5.140625" style="59" customWidth="1"/>
    <col min="3838" max="3838" width="11.7109375" style="59" customWidth="1"/>
    <col min="3839" max="3839" width="61.28515625" style="59" customWidth="1"/>
    <col min="3840" max="3840" width="16.5703125" style="59" customWidth="1"/>
    <col min="3841" max="3841" width="2.28515625" style="59" customWidth="1"/>
    <col min="3842" max="4092" width="11.42578125" style="59"/>
    <col min="4093" max="4093" width="5.140625" style="59" customWidth="1"/>
    <col min="4094" max="4094" width="11.7109375" style="59" customWidth="1"/>
    <col min="4095" max="4095" width="61.28515625" style="59" customWidth="1"/>
    <col min="4096" max="4096" width="16.5703125" style="59" customWidth="1"/>
    <col min="4097" max="4097" width="2.28515625" style="59" customWidth="1"/>
    <col min="4098" max="4348" width="11.42578125" style="59"/>
    <col min="4349" max="4349" width="5.140625" style="59" customWidth="1"/>
    <col min="4350" max="4350" width="11.7109375" style="59" customWidth="1"/>
    <col min="4351" max="4351" width="61.28515625" style="59" customWidth="1"/>
    <col min="4352" max="4352" width="16.5703125" style="59" customWidth="1"/>
    <col min="4353" max="4353" width="2.28515625" style="59" customWidth="1"/>
    <col min="4354" max="4604" width="11.42578125" style="59"/>
    <col min="4605" max="4605" width="5.140625" style="59" customWidth="1"/>
    <col min="4606" max="4606" width="11.7109375" style="59" customWidth="1"/>
    <col min="4607" max="4607" width="61.28515625" style="59" customWidth="1"/>
    <col min="4608" max="4608" width="16.5703125" style="59" customWidth="1"/>
    <col min="4609" max="4609" width="2.28515625" style="59" customWidth="1"/>
    <col min="4610" max="4860" width="11.42578125" style="59"/>
    <col min="4861" max="4861" width="5.140625" style="59" customWidth="1"/>
    <col min="4862" max="4862" width="11.7109375" style="59" customWidth="1"/>
    <col min="4863" max="4863" width="61.28515625" style="59" customWidth="1"/>
    <col min="4864" max="4864" width="16.5703125" style="59" customWidth="1"/>
    <col min="4865" max="4865" width="2.28515625" style="59" customWidth="1"/>
    <col min="4866" max="5116" width="11.42578125" style="59"/>
    <col min="5117" max="5117" width="5.140625" style="59" customWidth="1"/>
    <col min="5118" max="5118" width="11.7109375" style="59" customWidth="1"/>
    <col min="5119" max="5119" width="61.28515625" style="59" customWidth="1"/>
    <col min="5120" max="5120" width="16.5703125" style="59" customWidth="1"/>
    <col min="5121" max="5121" width="2.28515625" style="59" customWidth="1"/>
    <col min="5122" max="5372" width="11.42578125" style="59"/>
    <col min="5373" max="5373" width="5.140625" style="59" customWidth="1"/>
    <col min="5374" max="5374" width="11.7109375" style="59" customWidth="1"/>
    <col min="5375" max="5375" width="61.28515625" style="59" customWidth="1"/>
    <col min="5376" max="5376" width="16.5703125" style="59" customWidth="1"/>
    <col min="5377" max="5377" width="2.28515625" style="59" customWidth="1"/>
    <col min="5378" max="5628" width="11.42578125" style="59"/>
    <col min="5629" max="5629" width="5.140625" style="59" customWidth="1"/>
    <col min="5630" max="5630" width="11.7109375" style="59" customWidth="1"/>
    <col min="5631" max="5631" width="61.28515625" style="59" customWidth="1"/>
    <col min="5632" max="5632" width="16.5703125" style="59" customWidth="1"/>
    <col min="5633" max="5633" width="2.28515625" style="59" customWidth="1"/>
    <col min="5634" max="5884" width="11.42578125" style="59"/>
    <col min="5885" max="5885" width="5.140625" style="59" customWidth="1"/>
    <col min="5886" max="5886" width="11.7109375" style="59" customWidth="1"/>
    <col min="5887" max="5887" width="61.28515625" style="59" customWidth="1"/>
    <col min="5888" max="5888" width="16.5703125" style="59" customWidth="1"/>
    <col min="5889" max="5889" width="2.28515625" style="59" customWidth="1"/>
    <col min="5890" max="6140" width="11.42578125" style="59"/>
    <col min="6141" max="6141" width="5.140625" style="59" customWidth="1"/>
    <col min="6142" max="6142" width="11.7109375" style="59" customWidth="1"/>
    <col min="6143" max="6143" width="61.28515625" style="59" customWidth="1"/>
    <col min="6144" max="6144" width="16.5703125" style="59" customWidth="1"/>
    <col min="6145" max="6145" width="2.28515625" style="59" customWidth="1"/>
    <col min="6146" max="6396" width="11.42578125" style="59"/>
    <col min="6397" max="6397" width="5.140625" style="59" customWidth="1"/>
    <col min="6398" max="6398" width="11.7109375" style="59" customWidth="1"/>
    <col min="6399" max="6399" width="61.28515625" style="59" customWidth="1"/>
    <col min="6400" max="6400" width="16.5703125" style="59" customWidth="1"/>
    <col min="6401" max="6401" width="2.28515625" style="59" customWidth="1"/>
    <col min="6402" max="6652" width="11.42578125" style="59"/>
    <col min="6653" max="6653" width="5.140625" style="59" customWidth="1"/>
    <col min="6654" max="6654" width="11.7109375" style="59" customWidth="1"/>
    <col min="6655" max="6655" width="61.28515625" style="59" customWidth="1"/>
    <col min="6656" max="6656" width="16.5703125" style="59" customWidth="1"/>
    <col min="6657" max="6657" width="2.28515625" style="59" customWidth="1"/>
    <col min="6658" max="6908" width="11.42578125" style="59"/>
    <col min="6909" max="6909" width="5.140625" style="59" customWidth="1"/>
    <col min="6910" max="6910" width="11.7109375" style="59" customWidth="1"/>
    <col min="6911" max="6911" width="61.28515625" style="59" customWidth="1"/>
    <col min="6912" max="6912" width="16.5703125" style="59" customWidth="1"/>
    <col min="6913" max="6913" width="2.28515625" style="59" customWidth="1"/>
    <col min="6914" max="7164" width="11.42578125" style="59"/>
    <col min="7165" max="7165" width="5.140625" style="59" customWidth="1"/>
    <col min="7166" max="7166" width="11.7109375" style="59" customWidth="1"/>
    <col min="7167" max="7167" width="61.28515625" style="59" customWidth="1"/>
    <col min="7168" max="7168" width="16.5703125" style="59" customWidth="1"/>
    <col min="7169" max="7169" width="2.28515625" style="59" customWidth="1"/>
    <col min="7170" max="7420" width="11.42578125" style="59"/>
    <col min="7421" max="7421" width="5.140625" style="59" customWidth="1"/>
    <col min="7422" max="7422" width="11.7109375" style="59" customWidth="1"/>
    <col min="7423" max="7423" width="61.28515625" style="59" customWidth="1"/>
    <col min="7424" max="7424" width="16.5703125" style="59" customWidth="1"/>
    <col min="7425" max="7425" width="2.28515625" style="59" customWidth="1"/>
    <col min="7426" max="7676" width="11.42578125" style="59"/>
    <col min="7677" max="7677" width="5.140625" style="59" customWidth="1"/>
    <col min="7678" max="7678" width="11.7109375" style="59" customWidth="1"/>
    <col min="7679" max="7679" width="61.28515625" style="59" customWidth="1"/>
    <col min="7680" max="7680" width="16.5703125" style="59" customWidth="1"/>
    <col min="7681" max="7681" width="2.28515625" style="59" customWidth="1"/>
    <col min="7682" max="7932" width="11.42578125" style="59"/>
    <col min="7933" max="7933" width="5.140625" style="59" customWidth="1"/>
    <col min="7934" max="7934" width="11.7109375" style="59" customWidth="1"/>
    <col min="7935" max="7935" width="61.28515625" style="59" customWidth="1"/>
    <col min="7936" max="7936" width="16.5703125" style="59" customWidth="1"/>
    <col min="7937" max="7937" width="2.28515625" style="59" customWidth="1"/>
    <col min="7938" max="8188" width="11.42578125" style="59"/>
    <col min="8189" max="8189" width="5.140625" style="59" customWidth="1"/>
    <col min="8190" max="8190" width="11.7109375" style="59" customWidth="1"/>
    <col min="8191" max="8191" width="61.28515625" style="59" customWidth="1"/>
    <col min="8192" max="8192" width="16.5703125" style="59" customWidth="1"/>
    <col min="8193" max="8193" width="2.28515625" style="59" customWidth="1"/>
    <col min="8194" max="8444" width="11.42578125" style="59"/>
    <col min="8445" max="8445" width="5.140625" style="59" customWidth="1"/>
    <col min="8446" max="8446" width="11.7109375" style="59" customWidth="1"/>
    <col min="8447" max="8447" width="61.28515625" style="59" customWidth="1"/>
    <col min="8448" max="8448" width="16.5703125" style="59" customWidth="1"/>
    <col min="8449" max="8449" width="2.28515625" style="59" customWidth="1"/>
    <col min="8450" max="8700" width="11.42578125" style="59"/>
    <col min="8701" max="8701" width="5.140625" style="59" customWidth="1"/>
    <col min="8702" max="8702" width="11.7109375" style="59" customWidth="1"/>
    <col min="8703" max="8703" width="61.28515625" style="59" customWidth="1"/>
    <col min="8704" max="8704" width="16.5703125" style="59" customWidth="1"/>
    <col min="8705" max="8705" width="2.28515625" style="59" customWidth="1"/>
    <col min="8706" max="8956" width="11.42578125" style="59"/>
    <col min="8957" max="8957" width="5.140625" style="59" customWidth="1"/>
    <col min="8958" max="8958" width="11.7109375" style="59" customWidth="1"/>
    <col min="8959" max="8959" width="61.28515625" style="59" customWidth="1"/>
    <col min="8960" max="8960" width="16.5703125" style="59" customWidth="1"/>
    <col min="8961" max="8961" width="2.28515625" style="59" customWidth="1"/>
    <col min="8962" max="9212" width="11.42578125" style="59"/>
    <col min="9213" max="9213" width="5.140625" style="59" customWidth="1"/>
    <col min="9214" max="9214" width="11.7109375" style="59" customWidth="1"/>
    <col min="9215" max="9215" width="61.28515625" style="59" customWidth="1"/>
    <col min="9216" max="9216" width="16.5703125" style="59" customWidth="1"/>
    <col min="9217" max="9217" width="2.28515625" style="59" customWidth="1"/>
    <col min="9218" max="9468" width="11.42578125" style="59"/>
    <col min="9469" max="9469" width="5.140625" style="59" customWidth="1"/>
    <col min="9470" max="9470" width="11.7109375" style="59" customWidth="1"/>
    <col min="9471" max="9471" width="61.28515625" style="59" customWidth="1"/>
    <col min="9472" max="9472" width="16.5703125" style="59" customWidth="1"/>
    <col min="9473" max="9473" width="2.28515625" style="59" customWidth="1"/>
    <col min="9474" max="9724" width="11.42578125" style="59"/>
    <col min="9725" max="9725" width="5.140625" style="59" customWidth="1"/>
    <col min="9726" max="9726" width="11.7109375" style="59" customWidth="1"/>
    <col min="9727" max="9727" width="61.28515625" style="59" customWidth="1"/>
    <col min="9728" max="9728" width="16.5703125" style="59" customWidth="1"/>
    <col min="9729" max="9729" width="2.28515625" style="59" customWidth="1"/>
    <col min="9730" max="9980" width="11.42578125" style="59"/>
    <col min="9981" max="9981" width="5.140625" style="59" customWidth="1"/>
    <col min="9982" max="9982" width="11.7109375" style="59" customWidth="1"/>
    <col min="9983" max="9983" width="61.28515625" style="59" customWidth="1"/>
    <col min="9984" max="9984" width="16.5703125" style="59" customWidth="1"/>
    <col min="9985" max="9985" width="2.28515625" style="59" customWidth="1"/>
    <col min="9986" max="10236" width="11.42578125" style="59"/>
    <col min="10237" max="10237" width="5.140625" style="59" customWidth="1"/>
    <col min="10238" max="10238" width="11.7109375" style="59" customWidth="1"/>
    <col min="10239" max="10239" width="61.28515625" style="59" customWidth="1"/>
    <col min="10240" max="10240" width="16.5703125" style="59" customWidth="1"/>
    <col min="10241" max="10241" width="2.28515625" style="59" customWidth="1"/>
    <col min="10242" max="10492" width="11.42578125" style="59"/>
    <col min="10493" max="10493" width="5.140625" style="59" customWidth="1"/>
    <col min="10494" max="10494" width="11.7109375" style="59" customWidth="1"/>
    <col min="10495" max="10495" width="61.28515625" style="59" customWidth="1"/>
    <col min="10496" max="10496" width="16.5703125" style="59" customWidth="1"/>
    <col min="10497" max="10497" width="2.28515625" style="59" customWidth="1"/>
    <col min="10498" max="10748" width="11.42578125" style="59"/>
    <col min="10749" max="10749" width="5.140625" style="59" customWidth="1"/>
    <col min="10750" max="10750" width="11.7109375" style="59" customWidth="1"/>
    <col min="10751" max="10751" width="61.28515625" style="59" customWidth="1"/>
    <col min="10752" max="10752" width="16.5703125" style="59" customWidth="1"/>
    <col min="10753" max="10753" width="2.28515625" style="59" customWidth="1"/>
    <col min="10754" max="11004" width="11.42578125" style="59"/>
    <col min="11005" max="11005" width="5.140625" style="59" customWidth="1"/>
    <col min="11006" max="11006" width="11.7109375" style="59" customWidth="1"/>
    <col min="11007" max="11007" width="61.28515625" style="59" customWidth="1"/>
    <col min="11008" max="11008" width="16.5703125" style="59" customWidth="1"/>
    <col min="11009" max="11009" width="2.28515625" style="59" customWidth="1"/>
    <col min="11010" max="11260" width="11.42578125" style="59"/>
    <col min="11261" max="11261" width="5.140625" style="59" customWidth="1"/>
    <col min="11262" max="11262" width="11.7109375" style="59" customWidth="1"/>
    <col min="11263" max="11263" width="61.28515625" style="59" customWidth="1"/>
    <col min="11264" max="11264" width="16.5703125" style="59" customWidth="1"/>
    <col min="11265" max="11265" width="2.28515625" style="59" customWidth="1"/>
    <col min="11266" max="11516" width="11.42578125" style="59"/>
    <col min="11517" max="11517" width="5.140625" style="59" customWidth="1"/>
    <col min="11518" max="11518" width="11.7109375" style="59" customWidth="1"/>
    <col min="11519" max="11519" width="61.28515625" style="59" customWidth="1"/>
    <col min="11520" max="11520" width="16.5703125" style="59" customWidth="1"/>
    <col min="11521" max="11521" width="2.28515625" style="59" customWidth="1"/>
    <col min="11522" max="11772" width="11.42578125" style="59"/>
    <col min="11773" max="11773" width="5.140625" style="59" customWidth="1"/>
    <col min="11774" max="11774" width="11.7109375" style="59" customWidth="1"/>
    <col min="11775" max="11775" width="61.28515625" style="59" customWidth="1"/>
    <col min="11776" max="11776" width="16.5703125" style="59" customWidth="1"/>
    <col min="11777" max="11777" width="2.28515625" style="59" customWidth="1"/>
    <col min="11778" max="12028" width="11.42578125" style="59"/>
    <col min="12029" max="12029" width="5.140625" style="59" customWidth="1"/>
    <col min="12030" max="12030" width="11.7109375" style="59" customWidth="1"/>
    <col min="12031" max="12031" width="61.28515625" style="59" customWidth="1"/>
    <col min="12032" max="12032" width="16.5703125" style="59" customWidth="1"/>
    <col min="12033" max="12033" width="2.28515625" style="59" customWidth="1"/>
    <col min="12034" max="12284" width="11.42578125" style="59"/>
    <col min="12285" max="12285" width="5.140625" style="59" customWidth="1"/>
    <col min="12286" max="12286" width="11.7109375" style="59" customWidth="1"/>
    <col min="12287" max="12287" width="61.28515625" style="59" customWidth="1"/>
    <col min="12288" max="12288" width="16.5703125" style="59" customWidth="1"/>
    <col min="12289" max="12289" width="2.28515625" style="59" customWidth="1"/>
    <col min="12290" max="12540" width="11.42578125" style="59"/>
    <col min="12541" max="12541" width="5.140625" style="59" customWidth="1"/>
    <col min="12542" max="12542" width="11.7109375" style="59" customWidth="1"/>
    <col min="12543" max="12543" width="61.28515625" style="59" customWidth="1"/>
    <col min="12544" max="12544" width="16.5703125" style="59" customWidth="1"/>
    <col min="12545" max="12545" width="2.28515625" style="59" customWidth="1"/>
    <col min="12546" max="12796" width="11.42578125" style="59"/>
    <col min="12797" max="12797" width="5.140625" style="59" customWidth="1"/>
    <col min="12798" max="12798" width="11.7109375" style="59" customWidth="1"/>
    <col min="12799" max="12799" width="61.28515625" style="59" customWidth="1"/>
    <col min="12800" max="12800" width="16.5703125" style="59" customWidth="1"/>
    <col min="12801" max="12801" width="2.28515625" style="59" customWidth="1"/>
    <col min="12802" max="13052" width="11.42578125" style="59"/>
    <col min="13053" max="13053" width="5.140625" style="59" customWidth="1"/>
    <col min="13054" max="13054" width="11.7109375" style="59" customWidth="1"/>
    <col min="13055" max="13055" width="61.28515625" style="59" customWidth="1"/>
    <col min="13056" max="13056" width="16.5703125" style="59" customWidth="1"/>
    <col min="13057" max="13057" width="2.28515625" style="59" customWidth="1"/>
    <col min="13058" max="13308" width="11.42578125" style="59"/>
    <col min="13309" max="13309" width="5.140625" style="59" customWidth="1"/>
    <col min="13310" max="13310" width="11.7109375" style="59" customWidth="1"/>
    <col min="13311" max="13311" width="61.28515625" style="59" customWidth="1"/>
    <col min="13312" max="13312" width="16.5703125" style="59" customWidth="1"/>
    <col min="13313" max="13313" width="2.28515625" style="59" customWidth="1"/>
    <col min="13314" max="13564" width="11.42578125" style="59"/>
    <col min="13565" max="13565" width="5.140625" style="59" customWidth="1"/>
    <col min="13566" max="13566" width="11.7109375" style="59" customWidth="1"/>
    <col min="13567" max="13567" width="61.28515625" style="59" customWidth="1"/>
    <col min="13568" max="13568" width="16.5703125" style="59" customWidth="1"/>
    <col min="13569" max="13569" width="2.28515625" style="59" customWidth="1"/>
    <col min="13570" max="13820" width="11.42578125" style="59"/>
    <col min="13821" max="13821" width="5.140625" style="59" customWidth="1"/>
    <col min="13822" max="13822" width="11.7109375" style="59" customWidth="1"/>
    <col min="13823" max="13823" width="61.28515625" style="59" customWidth="1"/>
    <col min="13824" max="13824" width="16.5703125" style="59" customWidth="1"/>
    <col min="13825" max="13825" width="2.28515625" style="59" customWidth="1"/>
    <col min="13826" max="14076" width="11.42578125" style="59"/>
    <col min="14077" max="14077" width="5.140625" style="59" customWidth="1"/>
    <col min="14078" max="14078" width="11.7109375" style="59" customWidth="1"/>
    <col min="14079" max="14079" width="61.28515625" style="59" customWidth="1"/>
    <col min="14080" max="14080" width="16.5703125" style="59" customWidth="1"/>
    <col min="14081" max="14081" width="2.28515625" style="59" customWidth="1"/>
    <col min="14082" max="14332" width="11.42578125" style="59"/>
    <col min="14333" max="14333" width="5.140625" style="59" customWidth="1"/>
    <col min="14334" max="14334" width="11.7109375" style="59" customWidth="1"/>
    <col min="14335" max="14335" width="61.28515625" style="59" customWidth="1"/>
    <col min="14336" max="14336" width="16.5703125" style="59" customWidth="1"/>
    <col min="14337" max="14337" width="2.28515625" style="59" customWidth="1"/>
    <col min="14338" max="14588" width="11.42578125" style="59"/>
    <col min="14589" max="14589" width="5.140625" style="59" customWidth="1"/>
    <col min="14590" max="14590" width="11.7109375" style="59" customWidth="1"/>
    <col min="14591" max="14591" width="61.28515625" style="59" customWidth="1"/>
    <col min="14592" max="14592" width="16.5703125" style="59" customWidth="1"/>
    <col min="14593" max="14593" width="2.28515625" style="59" customWidth="1"/>
    <col min="14594" max="14844" width="11.42578125" style="59"/>
    <col min="14845" max="14845" width="5.140625" style="59" customWidth="1"/>
    <col min="14846" max="14846" width="11.7109375" style="59" customWidth="1"/>
    <col min="14847" max="14847" width="61.28515625" style="59" customWidth="1"/>
    <col min="14848" max="14848" width="16.5703125" style="59" customWidth="1"/>
    <col min="14849" max="14849" width="2.28515625" style="59" customWidth="1"/>
    <col min="14850" max="15100" width="11.42578125" style="59"/>
    <col min="15101" max="15101" width="5.140625" style="59" customWidth="1"/>
    <col min="15102" max="15102" width="11.7109375" style="59" customWidth="1"/>
    <col min="15103" max="15103" width="61.28515625" style="59" customWidth="1"/>
    <col min="15104" max="15104" width="16.5703125" style="59" customWidth="1"/>
    <col min="15105" max="15105" width="2.28515625" style="59" customWidth="1"/>
    <col min="15106" max="15356" width="11.42578125" style="59"/>
    <col min="15357" max="15357" width="5.140625" style="59" customWidth="1"/>
    <col min="15358" max="15358" width="11.7109375" style="59" customWidth="1"/>
    <col min="15359" max="15359" width="61.28515625" style="59" customWidth="1"/>
    <col min="15360" max="15360" width="16.5703125" style="59" customWidth="1"/>
    <col min="15361" max="15361" width="2.28515625" style="59" customWidth="1"/>
    <col min="15362" max="15612" width="11.42578125" style="59"/>
    <col min="15613" max="15613" width="5.140625" style="59" customWidth="1"/>
    <col min="15614" max="15614" width="11.7109375" style="59" customWidth="1"/>
    <col min="15615" max="15615" width="61.28515625" style="59" customWidth="1"/>
    <col min="15616" max="15616" width="16.5703125" style="59" customWidth="1"/>
    <col min="15617" max="15617" width="2.28515625" style="59" customWidth="1"/>
    <col min="15618" max="15868" width="11.42578125" style="59"/>
    <col min="15869" max="15869" width="5.140625" style="59" customWidth="1"/>
    <col min="15870" max="15870" width="11.7109375" style="59" customWidth="1"/>
    <col min="15871" max="15871" width="61.28515625" style="59" customWidth="1"/>
    <col min="15872" max="15872" width="16.5703125" style="59" customWidth="1"/>
    <col min="15873" max="15873" width="2.28515625" style="59" customWidth="1"/>
    <col min="15874" max="16124" width="11.42578125" style="59"/>
    <col min="16125" max="16125" width="5.140625" style="59" customWidth="1"/>
    <col min="16126" max="16126" width="11.7109375" style="59" customWidth="1"/>
    <col min="16127" max="16127" width="61.28515625" style="59" customWidth="1"/>
    <col min="16128" max="16128" width="16.5703125" style="59" customWidth="1"/>
    <col min="16129" max="16129" width="2.28515625" style="59" customWidth="1"/>
    <col min="16130" max="16384" width="11.42578125" style="59"/>
  </cols>
  <sheetData>
    <row r="1" spans="1:15" ht="53.25" customHeight="1" thickBot="1" x14ac:dyDescent="0.25">
      <c r="A1" s="264"/>
      <c r="B1" s="175"/>
      <c r="C1" s="265"/>
      <c r="D1" s="266">
        <v>46094</v>
      </c>
      <c r="E1" s="425"/>
      <c r="F1" s="784"/>
      <c r="O1" s="790"/>
    </row>
    <row r="2" spans="1:15" ht="6.75" customHeight="1" thickTop="1" x14ac:dyDescent="0.2">
      <c r="A2" s="267"/>
      <c r="B2" s="35"/>
      <c r="C2" s="263"/>
      <c r="D2" s="268"/>
      <c r="E2" s="425"/>
      <c r="F2" s="784"/>
      <c r="O2" s="790"/>
    </row>
    <row r="3" spans="1:15" ht="22.5" customHeight="1" x14ac:dyDescent="0.2">
      <c r="A3" s="170" t="s">
        <v>4687</v>
      </c>
      <c r="B3" s="35"/>
      <c r="C3" s="263"/>
      <c r="D3" s="268"/>
      <c r="E3" s="425"/>
      <c r="F3" s="784"/>
      <c r="O3" s="790"/>
    </row>
    <row r="4" spans="1:15" ht="6.75" customHeight="1" x14ac:dyDescent="0.2">
      <c r="A4" s="35"/>
      <c r="B4" s="269"/>
      <c r="C4" s="270"/>
      <c r="D4" s="269"/>
      <c r="E4" s="425"/>
      <c r="F4" s="784"/>
      <c r="O4" s="790"/>
    </row>
    <row r="5" spans="1:15" ht="33.75" customHeight="1" x14ac:dyDescent="0.2">
      <c r="B5" s="1010" t="s">
        <v>4688</v>
      </c>
      <c r="C5" s="1011"/>
      <c r="D5" s="1012"/>
      <c r="E5" s="414"/>
      <c r="F5" s="785"/>
      <c r="O5" s="791"/>
    </row>
    <row r="6" spans="1:15" ht="33.75" customHeight="1" x14ac:dyDescent="0.2">
      <c r="A6" s="271"/>
      <c r="B6" s="1013" t="s">
        <v>4689</v>
      </c>
      <c r="C6" s="1014"/>
      <c r="D6" s="1015"/>
      <c r="E6" s="426"/>
      <c r="F6" s="786"/>
      <c r="O6" s="792"/>
    </row>
    <row r="7" spans="1:15" ht="9" customHeight="1" x14ac:dyDescent="0.2">
      <c r="A7" s="35"/>
      <c r="B7" s="35"/>
      <c r="C7" s="35"/>
      <c r="D7" s="35"/>
      <c r="E7" s="425"/>
      <c r="F7" s="784"/>
      <c r="O7" s="790"/>
    </row>
    <row r="8" spans="1:15" ht="15.75" x14ac:dyDescent="0.2">
      <c r="A8" s="35"/>
      <c r="B8" s="165"/>
      <c r="C8" s="165"/>
      <c r="D8" s="165"/>
      <c r="E8" s="413"/>
      <c r="F8" s="784"/>
      <c r="O8" s="790"/>
    </row>
    <row r="9" spans="1:15" ht="26.25" x14ac:dyDescent="0.2">
      <c r="A9" s="35"/>
      <c r="B9" s="166"/>
      <c r="C9" s="35"/>
      <c r="D9" s="167"/>
      <c r="E9" s="413"/>
      <c r="F9" s="784"/>
      <c r="O9" s="790"/>
    </row>
    <row r="10" spans="1:15" ht="26.25" x14ac:dyDescent="0.2">
      <c r="A10" s="35"/>
      <c r="B10" s="166"/>
      <c r="C10" s="35"/>
      <c r="D10" s="167"/>
      <c r="E10" s="413"/>
      <c r="F10" s="787"/>
      <c r="O10" s="790"/>
    </row>
    <row r="11" spans="1:15" ht="25.5" customHeight="1" x14ac:dyDescent="0.2">
      <c r="A11" s="35"/>
      <c r="B11" s="166"/>
      <c r="C11" s="35"/>
      <c r="D11" s="167"/>
      <c r="E11" s="413"/>
      <c r="F11" s="787"/>
      <c r="O11" s="790"/>
    </row>
    <row r="12" spans="1:15" ht="20.25" customHeight="1" x14ac:dyDescent="0.2">
      <c r="A12" s="168"/>
      <c r="E12" s="427"/>
      <c r="F12" s="788"/>
      <c r="O12" s="128"/>
    </row>
    <row r="13" spans="1:15" ht="20.25" customHeight="1" x14ac:dyDescent="0.2">
      <c r="A13" s="169"/>
      <c r="E13" s="427"/>
      <c r="F13" s="788"/>
      <c r="O13" s="128"/>
    </row>
    <row r="14" spans="1:15" ht="20.25" customHeight="1" x14ac:dyDescent="0.2">
      <c r="A14" s="170"/>
      <c r="E14" s="427"/>
      <c r="F14" s="789"/>
      <c r="O14" s="793"/>
    </row>
    <row r="15" spans="1:15" ht="20.25" customHeight="1" x14ac:dyDescent="0.2">
      <c r="A15" s="171"/>
      <c r="E15" s="286"/>
      <c r="F15" s="788"/>
      <c r="O15" s="128"/>
    </row>
    <row r="16" spans="1:15" ht="14.25" customHeight="1" x14ac:dyDescent="0.2">
      <c r="A16" s="171"/>
      <c r="E16" s="286"/>
      <c r="F16" s="788"/>
      <c r="O16" s="128"/>
    </row>
    <row r="17" spans="1:29" s="36" customFormat="1" ht="20.25" customHeight="1" x14ac:dyDescent="0.2">
      <c r="A17" s="84"/>
      <c r="B17" s="272" t="s">
        <v>1756</v>
      </c>
      <c r="C17" s="272" t="s">
        <v>348</v>
      </c>
      <c r="D17" s="272" t="s">
        <v>349</v>
      </c>
      <c r="E17" s="415"/>
      <c r="F17" s="788"/>
      <c r="H17" s="408"/>
      <c r="I17" s="877"/>
      <c r="J17" s="50"/>
      <c r="K17" s="50"/>
      <c r="L17" s="50"/>
      <c r="M17" s="50"/>
      <c r="N17" s="50"/>
      <c r="O17" s="128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</row>
    <row r="18" spans="1:29" ht="21" customHeight="1" x14ac:dyDescent="0.2">
      <c r="A18" s="171"/>
      <c r="B18" s="346" t="s">
        <v>4690</v>
      </c>
      <c r="C18" s="346" t="s">
        <v>4691</v>
      </c>
      <c r="D18" s="816">
        <v>2892.5302999999999</v>
      </c>
      <c r="E18" s="428"/>
      <c r="F18" s="151"/>
      <c r="G18" s="122"/>
      <c r="H18" s="116"/>
      <c r="O18" s="794">
        <v>2451.7539999999999</v>
      </c>
    </row>
    <row r="19" spans="1:29" ht="21" customHeight="1" x14ac:dyDescent="0.2">
      <c r="A19" s="172"/>
      <c r="B19" s="346" t="s">
        <v>4692</v>
      </c>
      <c r="C19" s="346" t="s">
        <v>4693</v>
      </c>
      <c r="D19" s="816">
        <v>3446.4450000000002</v>
      </c>
      <c r="E19" s="428"/>
      <c r="F19" s="151"/>
      <c r="G19" s="122"/>
      <c r="H19" s="116"/>
      <c r="O19" s="794">
        <v>2921.2608</v>
      </c>
    </row>
    <row r="20" spans="1:29" ht="21" customHeight="1" x14ac:dyDescent="0.2">
      <c r="A20" s="172"/>
      <c r="B20" s="346" t="s">
        <v>5993</v>
      </c>
      <c r="C20" s="346" t="s">
        <v>5994</v>
      </c>
      <c r="D20" s="816">
        <v>4552.6404000000002</v>
      </c>
      <c r="E20" s="428"/>
      <c r="F20" s="151"/>
      <c r="G20" s="122"/>
      <c r="H20" s="116"/>
      <c r="O20" s="794">
        <v>3858.8892999999998</v>
      </c>
    </row>
    <row r="21" spans="1:29" ht="21" customHeight="1" x14ac:dyDescent="0.2">
      <c r="A21" s="172"/>
      <c r="B21" s="346" t="s">
        <v>4694</v>
      </c>
      <c r="C21" s="346" t="s">
        <v>4695</v>
      </c>
      <c r="D21" s="816">
        <v>5308.5730000000003</v>
      </c>
      <c r="E21" s="428"/>
      <c r="F21" s="151"/>
      <c r="G21" s="122"/>
      <c r="H21" s="116"/>
      <c r="O21" s="794">
        <v>4499.6295</v>
      </c>
    </row>
    <row r="22" spans="1:29" ht="21" customHeight="1" x14ac:dyDescent="0.2">
      <c r="A22" s="172"/>
      <c r="B22" s="346" t="s">
        <v>4696</v>
      </c>
      <c r="C22" s="346" t="s">
        <v>4697</v>
      </c>
      <c r="D22" s="816">
        <v>6737.1102000000001</v>
      </c>
      <c r="E22" s="428"/>
      <c r="F22" s="151"/>
      <c r="G22" s="122"/>
      <c r="H22" s="116"/>
      <c r="O22" s="794">
        <v>5710.4800999999998</v>
      </c>
    </row>
    <row r="23" spans="1:29" ht="21" customHeight="1" x14ac:dyDescent="0.2">
      <c r="A23" s="172"/>
      <c r="B23" s="346" t="s">
        <v>4698</v>
      </c>
      <c r="C23" s="346" t="s">
        <v>4699</v>
      </c>
      <c r="D23" s="816">
        <v>8129.1827999999996</v>
      </c>
      <c r="E23" s="428"/>
      <c r="F23" s="151"/>
      <c r="G23" s="122"/>
      <c r="H23" s="116"/>
      <c r="O23" s="794">
        <v>6890.4227000000001</v>
      </c>
    </row>
    <row r="24" spans="1:29" ht="21" customHeight="1" x14ac:dyDescent="0.2">
      <c r="A24" s="173"/>
      <c r="B24" s="346" t="s">
        <v>4700</v>
      </c>
      <c r="C24" s="346" t="s">
        <v>4701</v>
      </c>
      <c r="D24" s="816">
        <v>10152.4002</v>
      </c>
      <c r="E24" s="428"/>
      <c r="F24" s="151"/>
      <c r="G24" s="122"/>
      <c r="H24" s="116"/>
      <c r="O24" s="794">
        <v>8111.3681999999999</v>
      </c>
    </row>
    <row r="25" spans="1:29" ht="21" customHeight="1" x14ac:dyDescent="0.2">
      <c r="A25" s="173"/>
      <c r="B25" s="346" t="s">
        <v>4702</v>
      </c>
      <c r="C25" s="346" t="s">
        <v>4703</v>
      </c>
      <c r="D25" s="816">
        <v>11681.9337</v>
      </c>
      <c r="E25" s="428"/>
      <c r="F25" s="151"/>
      <c r="G25" s="122"/>
      <c r="H25" s="116"/>
      <c r="O25" s="794">
        <v>9901.7898999999998</v>
      </c>
    </row>
    <row r="26" spans="1:29" ht="21" customHeight="1" x14ac:dyDescent="0.2">
      <c r="A26" s="173"/>
      <c r="B26" s="346" t="s">
        <v>4704</v>
      </c>
      <c r="C26" s="346" t="s">
        <v>13962</v>
      </c>
      <c r="D26" s="816">
        <v>394.67509999999999</v>
      </c>
      <c r="E26" s="428"/>
      <c r="F26" s="151"/>
      <c r="G26" s="122"/>
      <c r="H26" s="116"/>
      <c r="O26" s="794">
        <v>334.53280000000001</v>
      </c>
    </row>
    <row r="27" spans="1:29" ht="21" customHeight="1" x14ac:dyDescent="0.2">
      <c r="A27" s="171"/>
      <c r="B27" s="346" t="s">
        <v>4705</v>
      </c>
      <c r="C27" s="346" t="s">
        <v>13961</v>
      </c>
      <c r="D27" s="816">
        <v>288.42059999999998</v>
      </c>
      <c r="E27" s="428"/>
      <c r="F27" s="151"/>
      <c r="G27" s="122"/>
      <c r="H27" s="116"/>
      <c r="O27" s="794">
        <v>244.46979999999999</v>
      </c>
    </row>
    <row r="28" spans="1:29" ht="21" customHeight="1" x14ac:dyDescent="0.2">
      <c r="A28" s="171"/>
      <c r="B28" s="346" t="s">
        <v>4706</v>
      </c>
      <c r="C28" s="346" t="s">
        <v>13960</v>
      </c>
      <c r="D28" s="816">
        <v>394.67509999999999</v>
      </c>
      <c r="E28" s="428"/>
      <c r="F28" s="151"/>
      <c r="G28" s="122"/>
      <c r="H28" s="116"/>
      <c r="O28" s="794">
        <v>334.53280000000001</v>
      </c>
    </row>
    <row r="29" spans="1:29" ht="21" customHeight="1" x14ac:dyDescent="0.2">
      <c r="A29" s="171"/>
      <c r="B29" s="346" t="s">
        <v>4707</v>
      </c>
      <c r="C29" s="346" t="s">
        <v>13963</v>
      </c>
      <c r="D29" s="816">
        <v>172.52</v>
      </c>
      <c r="E29" s="428"/>
      <c r="F29" s="151"/>
      <c r="G29" s="122"/>
      <c r="H29" s="116"/>
      <c r="O29" s="794">
        <v>146.23070000000001</v>
      </c>
    </row>
    <row r="30" spans="1:29" ht="21" customHeight="1" x14ac:dyDescent="0.2">
      <c r="A30" s="171"/>
      <c r="B30" s="346" t="s">
        <v>4708</v>
      </c>
      <c r="C30" s="346" t="s">
        <v>13958</v>
      </c>
      <c r="D30" s="816">
        <v>1148.6470999999999</v>
      </c>
      <c r="E30" s="428"/>
      <c r="F30" s="151"/>
      <c r="G30" s="122"/>
      <c r="H30" s="116"/>
      <c r="O30" s="794">
        <v>973.61120000000005</v>
      </c>
    </row>
    <row r="31" spans="1:29" ht="21" customHeight="1" x14ac:dyDescent="0.2">
      <c r="A31" s="171"/>
      <c r="B31" s="346" t="s">
        <v>4709</v>
      </c>
      <c r="C31" s="346" t="s">
        <v>13957</v>
      </c>
      <c r="D31" s="816">
        <v>564.67460000000005</v>
      </c>
      <c r="E31" s="428"/>
      <c r="F31" s="151"/>
      <c r="G31" s="122"/>
      <c r="H31" s="116"/>
      <c r="O31" s="794">
        <v>478.62700000000001</v>
      </c>
    </row>
    <row r="32" spans="1:29" ht="21" customHeight="1" x14ac:dyDescent="0.2">
      <c r="A32" s="171"/>
      <c r="B32" s="346" t="s">
        <v>4710</v>
      </c>
      <c r="C32" s="346" t="s">
        <v>13956</v>
      </c>
      <c r="D32" s="816">
        <v>1047.1805999999999</v>
      </c>
      <c r="E32" s="428"/>
      <c r="F32" s="151"/>
      <c r="G32" s="122"/>
      <c r="H32" s="116"/>
      <c r="O32" s="794">
        <v>887.60670000000005</v>
      </c>
    </row>
    <row r="33" spans="1:15" ht="21" customHeight="1" x14ac:dyDescent="0.2">
      <c r="A33" s="171"/>
      <c r="B33" s="346" t="s">
        <v>4711</v>
      </c>
      <c r="C33" s="346" t="s">
        <v>13959</v>
      </c>
      <c r="D33" s="816">
        <v>607.03750000000002</v>
      </c>
      <c r="E33" s="428"/>
      <c r="F33" s="151"/>
      <c r="G33" s="122"/>
      <c r="H33" s="116"/>
      <c r="O33" s="794">
        <v>514.53449999999998</v>
      </c>
    </row>
    <row r="34" spans="1:15" ht="21" customHeight="1" x14ac:dyDescent="0.2">
      <c r="B34" s="346" t="s">
        <v>4712</v>
      </c>
      <c r="C34" s="346" t="s">
        <v>13955</v>
      </c>
      <c r="D34" s="816">
        <v>765.73540000000003</v>
      </c>
      <c r="E34" s="428"/>
      <c r="F34" s="151"/>
      <c r="G34" s="122"/>
      <c r="H34" s="116"/>
      <c r="O34" s="794">
        <v>649.04930000000002</v>
      </c>
    </row>
    <row r="35" spans="1:15" ht="12" customHeight="1" x14ac:dyDescent="0.2">
      <c r="F35" s="681"/>
      <c r="O35" s="795"/>
    </row>
    <row r="36" spans="1:15" ht="15.75" x14ac:dyDescent="0.2">
      <c r="B36" s="306"/>
      <c r="C36" s="307"/>
      <c r="D36" s="308"/>
    </row>
    <row r="37" spans="1:15" ht="12" customHeight="1" x14ac:dyDescent="0.2"/>
    <row r="42" spans="1:15" ht="15.75" thickBot="1" x14ac:dyDescent="0.25">
      <c r="A42" s="273" t="s">
        <v>6967</v>
      </c>
      <c r="B42" s="87"/>
      <c r="C42" s="87"/>
      <c r="D42" s="87"/>
    </row>
    <row r="43" spans="1:15" ht="15.75" thickTop="1" x14ac:dyDescent="0.2"/>
  </sheetData>
  <mergeCells count="2">
    <mergeCell ref="B5:D5"/>
    <mergeCell ref="B6:D6"/>
  </mergeCells>
  <pageMargins left="0.78740157480314965" right="0" top="0.59055118110236227" bottom="0.31496062992125984" header="0" footer="0"/>
  <pageSetup paperSize="9" scale="9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O1357"/>
  <sheetViews>
    <sheetView showGridLines="0" zoomScale="110" zoomScaleNormal="110" zoomScaleSheetLayoutView="110" workbookViewId="0">
      <selection activeCell="AE244" sqref="AE244"/>
    </sheetView>
  </sheetViews>
  <sheetFormatPr baseColWidth="10" defaultRowHeight="8.4499999999999993" customHeight="1" x14ac:dyDescent="0.2"/>
  <cols>
    <col min="1" max="1" width="9.5703125" style="118" customWidth="1"/>
    <col min="2" max="2" width="31.42578125" style="118" customWidth="1"/>
    <col min="3" max="3" width="2.140625" style="120" customWidth="1"/>
    <col min="4" max="4" width="8.28515625" style="223" customWidth="1"/>
    <col min="5" max="5" width="0.7109375" style="118" customWidth="1"/>
    <col min="6" max="6" width="9.5703125" style="118" customWidth="1"/>
    <col min="7" max="7" width="31.42578125" style="118" customWidth="1"/>
    <col min="8" max="8" width="2.140625" style="120" customWidth="1"/>
    <col min="9" max="9" width="8.28515625" style="278" customWidth="1"/>
    <col min="10" max="10" width="9" style="860" customWidth="1"/>
    <col min="11" max="11" width="9.85546875" style="278" customWidth="1"/>
    <col min="12" max="12" width="27.42578125" style="122" customWidth="1"/>
    <col min="13" max="13" width="3.7109375" style="116" customWidth="1"/>
    <col min="14" max="14" width="8.28515625" style="520" customWidth="1"/>
    <col min="15" max="15" width="9.7109375" style="537" customWidth="1"/>
    <col min="16" max="16" width="1.5703125" style="122" customWidth="1"/>
    <col min="17" max="18" width="11.42578125" style="122" customWidth="1"/>
    <col min="19" max="21" width="11.42578125" style="118" customWidth="1"/>
    <col min="22" max="22" width="11.42578125" style="119" hidden="1" customWidth="1"/>
    <col min="23" max="16384" width="11.42578125" style="118"/>
  </cols>
  <sheetData>
    <row r="1" spans="1:41" s="32" customFormat="1" ht="11.25" customHeight="1" x14ac:dyDescent="0.2">
      <c r="A1" s="1017" t="s">
        <v>16968</v>
      </c>
      <c r="B1" s="1017"/>
      <c r="C1" s="1017"/>
      <c r="D1" s="1017"/>
      <c r="E1" s="1017"/>
      <c r="F1" s="1017"/>
      <c r="G1" s="1017"/>
      <c r="H1" s="1017"/>
      <c r="I1" s="1017"/>
      <c r="J1" s="856"/>
      <c r="K1" s="278"/>
      <c r="L1" s="122"/>
      <c r="M1" s="116"/>
      <c r="N1" s="520"/>
      <c r="O1" s="537"/>
      <c r="P1" s="122"/>
      <c r="Q1" s="122"/>
      <c r="R1" s="59"/>
      <c r="AO1" s="33"/>
    </row>
    <row r="2" spans="1:41" s="32" customFormat="1" ht="12.75" customHeight="1" x14ac:dyDescent="0.2">
      <c r="A2" s="1017"/>
      <c r="B2" s="1017"/>
      <c r="C2" s="1017"/>
      <c r="D2" s="1017"/>
      <c r="E2" s="1017"/>
      <c r="F2" s="1017"/>
      <c r="G2" s="1017"/>
      <c r="H2" s="1017"/>
      <c r="I2" s="1017"/>
      <c r="J2" s="856"/>
      <c r="K2" s="278"/>
      <c r="L2" s="122"/>
      <c r="M2" s="116"/>
      <c r="N2" s="520"/>
      <c r="O2" s="537"/>
      <c r="P2" s="122"/>
      <c r="Q2" s="122"/>
      <c r="R2" s="59"/>
      <c r="AO2" s="33"/>
    </row>
    <row r="3" spans="1:41" s="32" customFormat="1" ht="12" customHeight="1" x14ac:dyDescent="0.2">
      <c r="A3" s="1016"/>
      <c r="B3" s="1016"/>
      <c r="C3" s="554"/>
      <c r="D3" s="555"/>
      <c r="E3" s="556"/>
      <c r="F3" s="557"/>
      <c r="G3" s="801"/>
      <c r="H3" s="801"/>
      <c r="I3" s="861" t="s">
        <v>16559</v>
      </c>
      <c r="J3" s="857"/>
      <c r="K3" s="278"/>
      <c r="L3" s="122"/>
      <c r="M3" s="116"/>
      <c r="N3" s="520"/>
      <c r="O3" s="537"/>
      <c r="P3" s="122"/>
      <c r="Q3" s="122"/>
      <c r="R3" s="59"/>
      <c r="AO3" s="33"/>
    </row>
    <row r="4" spans="1:41" s="16" customFormat="1" ht="9.75" customHeight="1" x14ac:dyDescent="0.2">
      <c r="A4" s="364" t="s">
        <v>3223</v>
      </c>
      <c r="B4" s="364" t="s">
        <v>348</v>
      </c>
      <c r="C4" s="366"/>
      <c r="D4" s="367" t="s">
        <v>349</v>
      </c>
      <c r="E4" s="366"/>
      <c r="F4" s="364" t="s">
        <v>3223</v>
      </c>
      <c r="G4" s="364" t="s">
        <v>348</v>
      </c>
      <c r="H4" s="366"/>
      <c r="I4" s="862" t="s">
        <v>349</v>
      </c>
      <c r="J4" s="858"/>
      <c r="K4" s="278"/>
      <c r="L4" s="122"/>
      <c r="M4" s="116"/>
      <c r="N4" s="520"/>
      <c r="O4" s="537"/>
      <c r="P4" s="122"/>
      <c r="Q4" s="122"/>
      <c r="R4" s="45"/>
    </row>
    <row r="5" spans="1:41" ht="8.25" customHeight="1" x14ac:dyDescent="0.2">
      <c r="A5" s="122" t="s">
        <v>9858</v>
      </c>
      <c r="B5" s="122" t="s">
        <v>5864</v>
      </c>
      <c r="C5" s="116">
        <v>1</v>
      </c>
      <c r="D5" s="223">
        <v>882.8143</v>
      </c>
      <c r="E5" s="117"/>
      <c r="F5" s="122" t="s">
        <v>11711</v>
      </c>
      <c r="G5" s="122" t="s">
        <v>11712</v>
      </c>
      <c r="H5" s="116">
        <v>1</v>
      </c>
      <c r="I5" s="223">
        <v>1421.8119999999999</v>
      </c>
      <c r="J5" s="859"/>
      <c r="V5" s="118"/>
    </row>
    <row r="6" spans="1:41" ht="8.25" customHeight="1" x14ac:dyDescent="0.2">
      <c r="A6" s="122" t="s">
        <v>5178</v>
      </c>
      <c r="B6" s="122" t="s">
        <v>5865</v>
      </c>
      <c r="C6" s="116">
        <v>1</v>
      </c>
      <c r="D6" s="223">
        <v>589.92769999999996</v>
      </c>
      <c r="E6" s="117"/>
      <c r="F6" s="122" t="s">
        <v>11713</v>
      </c>
      <c r="G6" s="122" t="s">
        <v>11714</v>
      </c>
      <c r="H6" s="116">
        <v>1</v>
      </c>
      <c r="I6" s="223">
        <v>3347.68</v>
      </c>
      <c r="J6" s="859"/>
      <c r="V6" s="118"/>
    </row>
    <row r="7" spans="1:41" ht="8.25" customHeight="1" x14ac:dyDescent="0.2">
      <c r="A7" s="122" t="s">
        <v>5169</v>
      </c>
      <c r="B7" s="122" t="s">
        <v>5866</v>
      </c>
      <c r="C7" s="116">
        <v>1</v>
      </c>
      <c r="D7" s="223">
        <v>910.05719999999997</v>
      </c>
      <c r="E7" s="117"/>
      <c r="F7" s="122" t="s">
        <v>11715</v>
      </c>
      <c r="G7" s="122" t="s">
        <v>16745</v>
      </c>
      <c r="H7" s="116">
        <v>1</v>
      </c>
      <c r="I7" s="223">
        <v>3496.52</v>
      </c>
      <c r="J7" s="859"/>
      <c r="V7" s="118"/>
    </row>
    <row r="8" spans="1:41" ht="8.25" customHeight="1" x14ac:dyDescent="0.2">
      <c r="A8" s="122" t="s">
        <v>5164</v>
      </c>
      <c r="B8" s="122" t="s">
        <v>5867</v>
      </c>
      <c r="C8" s="116">
        <v>1</v>
      </c>
      <c r="D8" s="223">
        <v>1110.6158</v>
      </c>
      <c r="E8" s="117"/>
      <c r="F8" s="122" t="s">
        <v>11716</v>
      </c>
      <c r="G8" s="122" t="s">
        <v>11717</v>
      </c>
      <c r="H8" s="116">
        <v>1</v>
      </c>
      <c r="I8" s="223">
        <v>1351.9056</v>
      </c>
      <c r="J8" s="859"/>
      <c r="V8" s="118"/>
    </row>
    <row r="9" spans="1:41" ht="8.25" customHeight="1" x14ac:dyDescent="0.2">
      <c r="A9" s="122" t="s">
        <v>5868</v>
      </c>
      <c r="B9" s="122" t="s">
        <v>5869</v>
      </c>
      <c r="C9" s="116">
        <v>1</v>
      </c>
      <c r="D9" s="223">
        <v>614.90599999999995</v>
      </c>
      <c r="E9" s="117"/>
      <c r="F9" s="122" t="s">
        <v>11718</v>
      </c>
      <c r="G9" s="122" t="s">
        <v>11719</v>
      </c>
      <c r="H9" s="116">
        <v>1</v>
      </c>
      <c r="I9" s="223">
        <v>249.94059999999999</v>
      </c>
      <c r="J9" s="859"/>
      <c r="V9" s="118"/>
    </row>
    <row r="10" spans="1:41" ht="8.25" customHeight="1" x14ac:dyDescent="0.2">
      <c r="A10" s="122" t="s">
        <v>5179</v>
      </c>
      <c r="B10" s="122" t="s">
        <v>5870</v>
      </c>
      <c r="C10" s="116">
        <v>1</v>
      </c>
      <c r="D10" s="223">
        <v>614.90599999999995</v>
      </c>
      <c r="E10" s="117"/>
      <c r="F10" s="122" t="s">
        <v>11720</v>
      </c>
      <c r="G10" s="122" t="s">
        <v>11721</v>
      </c>
      <c r="H10" s="116">
        <v>1</v>
      </c>
      <c r="I10" s="223">
        <v>696.24350000000004</v>
      </c>
      <c r="J10" s="859"/>
      <c r="V10" s="118"/>
    </row>
    <row r="11" spans="1:41" ht="8.25" customHeight="1" x14ac:dyDescent="0.2">
      <c r="A11" s="122" t="s">
        <v>5180</v>
      </c>
      <c r="B11" s="122" t="s">
        <v>5871</v>
      </c>
      <c r="C11" s="116">
        <v>1</v>
      </c>
      <c r="D11" s="223">
        <v>614.90599999999995</v>
      </c>
      <c r="E11" s="117"/>
      <c r="F11" s="122" t="s">
        <v>11722</v>
      </c>
      <c r="G11" s="122" t="s">
        <v>11723</v>
      </c>
      <c r="H11" s="116">
        <v>1</v>
      </c>
      <c r="I11" s="223">
        <v>579.49519999999995</v>
      </c>
      <c r="J11" s="859"/>
      <c r="V11" s="118"/>
    </row>
    <row r="12" spans="1:41" ht="8.25" customHeight="1" x14ac:dyDescent="0.2">
      <c r="A12" s="122" t="s">
        <v>5165</v>
      </c>
      <c r="B12" s="122" t="s">
        <v>5872</v>
      </c>
      <c r="C12" s="116">
        <v>1</v>
      </c>
      <c r="D12" s="223">
        <v>1158.2909</v>
      </c>
      <c r="E12" s="117"/>
      <c r="F12" s="122" t="s">
        <v>11724</v>
      </c>
      <c r="G12" s="122" t="s">
        <v>11725</v>
      </c>
      <c r="H12" s="116">
        <v>1</v>
      </c>
      <c r="I12" s="223">
        <v>653.37249999999995</v>
      </c>
      <c r="J12" s="859"/>
      <c r="V12" s="118"/>
    </row>
    <row r="13" spans="1:41" ht="8.25" customHeight="1" x14ac:dyDescent="0.2">
      <c r="A13" s="122" t="s">
        <v>5170</v>
      </c>
      <c r="B13" s="122" t="s">
        <v>5873</v>
      </c>
      <c r="C13" s="116">
        <v>1</v>
      </c>
      <c r="D13" s="223">
        <v>921.41399999999999</v>
      </c>
      <c r="E13" s="117"/>
      <c r="F13" s="122" t="s">
        <v>11726</v>
      </c>
      <c r="G13" s="122" t="s">
        <v>11727</v>
      </c>
      <c r="H13" s="116">
        <v>1</v>
      </c>
      <c r="I13" s="223">
        <v>1351.9056</v>
      </c>
      <c r="V13" s="118"/>
    </row>
    <row r="14" spans="1:41" ht="8.25" customHeight="1" x14ac:dyDescent="0.2">
      <c r="A14" s="122" t="s">
        <v>5155</v>
      </c>
      <c r="B14" s="122" t="s">
        <v>5874</v>
      </c>
      <c r="C14" s="116">
        <v>1</v>
      </c>
      <c r="D14" s="223">
        <v>996.71500000000003</v>
      </c>
      <c r="E14" s="117"/>
      <c r="F14" s="122" t="s">
        <v>11728</v>
      </c>
      <c r="G14" s="122" t="s">
        <v>11729</v>
      </c>
      <c r="H14" s="116">
        <v>1</v>
      </c>
      <c r="I14" s="223">
        <v>3030.4766</v>
      </c>
      <c r="V14" s="118"/>
    </row>
    <row r="15" spans="1:41" ht="8.25" customHeight="1" x14ac:dyDescent="0.2">
      <c r="A15" s="122" t="s">
        <v>5171</v>
      </c>
      <c r="B15" s="122" t="s">
        <v>5875</v>
      </c>
      <c r="C15" s="116">
        <v>1</v>
      </c>
      <c r="D15" s="223">
        <v>942.97850000000005</v>
      </c>
      <c r="E15" s="117"/>
      <c r="F15" s="122" t="s">
        <v>11730</v>
      </c>
      <c r="G15" s="122" t="s">
        <v>11731</v>
      </c>
      <c r="H15" s="116">
        <v>1</v>
      </c>
      <c r="I15" s="223">
        <v>2946.6329999999998</v>
      </c>
      <c r="V15" s="118"/>
    </row>
    <row r="16" spans="1:41" ht="8.25" customHeight="1" x14ac:dyDescent="0.2">
      <c r="A16" s="122" t="s">
        <v>5156</v>
      </c>
      <c r="B16" s="122" t="s">
        <v>5876</v>
      </c>
      <c r="C16" s="116">
        <v>1</v>
      </c>
      <c r="D16" s="223">
        <v>1030.7687000000001</v>
      </c>
      <c r="E16" s="117"/>
      <c r="F16" s="122" t="s">
        <v>11732</v>
      </c>
      <c r="G16" s="122" t="s">
        <v>11733</v>
      </c>
      <c r="H16" s="116">
        <v>1</v>
      </c>
      <c r="I16" s="223">
        <v>7393.3092999999999</v>
      </c>
      <c r="V16" s="118"/>
    </row>
    <row r="17" spans="1:22" ht="8.25" customHeight="1" x14ac:dyDescent="0.2">
      <c r="A17" s="122" t="s">
        <v>5166</v>
      </c>
      <c r="B17" s="122" t="s">
        <v>5877</v>
      </c>
      <c r="C17" s="116">
        <v>1</v>
      </c>
      <c r="D17" s="223">
        <v>1301.7076999999999</v>
      </c>
      <c r="E17" s="117"/>
      <c r="F17" s="122" t="s">
        <v>11734</v>
      </c>
      <c r="G17" s="122" t="s">
        <v>11735</v>
      </c>
      <c r="H17" s="116">
        <v>1</v>
      </c>
      <c r="I17" s="223">
        <v>7708.3181999999997</v>
      </c>
      <c r="V17" s="118"/>
    </row>
    <row r="18" spans="1:22" ht="8.25" customHeight="1" x14ac:dyDescent="0.2">
      <c r="A18" s="122" t="s">
        <v>5157</v>
      </c>
      <c r="B18" s="122" t="s">
        <v>5878</v>
      </c>
      <c r="C18" s="116">
        <v>1</v>
      </c>
      <c r="D18" s="223">
        <v>1110.6158</v>
      </c>
      <c r="E18" s="117"/>
      <c r="F18" s="122" t="s">
        <v>11736</v>
      </c>
      <c r="G18" s="122" t="s">
        <v>11737</v>
      </c>
      <c r="H18" s="116">
        <v>1</v>
      </c>
      <c r="I18" s="223">
        <v>10518.020500000001</v>
      </c>
      <c r="V18" s="118"/>
    </row>
    <row r="19" spans="1:22" ht="8.25" customHeight="1" x14ac:dyDescent="0.2">
      <c r="A19" s="122" t="s">
        <v>5172</v>
      </c>
      <c r="B19" s="122" t="s">
        <v>5879</v>
      </c>
      <c r="C19" s="116">
        <v>1</v>
      </c>
      <c r="D19" s="223">
        <v>1030.7687000000001</v>
      </c>
      <c r="E19" s="117"/>
      <c r="F19" s="122" t="s">
        <v>11738</v>
      </c>
      <c r="G19" s="122" t="s">
        <v>11739</v>
      </c>
      <c r="H19" s="116">
        <v>1</v>
      </c>
      <c r="I19" s="223">
        <v>6487.6</v>
      </c>
      <c r="V19" s="118"/>
    </row>
    <row r="20" spans="1:22" ht="8.25" customHeight="1" x14ac:dyDescent="0.2">
      <c r="A20" s="122" t="s">
        <v>5880</v>
      </c>
      <c r="B20" s="122" t="s">
        <v>5881</v>
      </c>
      <c r="C20" s="116">
        <v>1</v>
      </c>
      <c r="D20" s="223">
        <v>1431.8776</v>
      </c>
      <c r="E20" s="117"/>
      <c r="F20" s="122" t="s">
        <v>11740</v>
      </c>
      <c r="G20" s="122" t="s">
        <v>11741</v>
      </c>
      <c r="H20" s="116">
        <v>1</v>
      </c>
      <c r="I20" s="223">
        <v>1981.2157</v>
      </c>
      <c r="V20" s="118"/>
    </row>
    <row r="21" spans="1:22" ht="8.25" customHeight="1" x14ac:dyDescent="0.2">
      <c r="A21" s="122" t="s">
        <v>5158</v>
      </c>
      <c r="B21" s="122" t="s">
        <v>5882</v>
      </c>
      <c r="C21" s="116">
        <v>1</v>
      </c>
      <c r="D21" s="223">
        <v>1168.5070000000001</v>
      </c>
      <c r="E21" s="117"/>
      <c r="F21" s="122" t="s">
        <v>11742</v>
      </c>
      <c r="G21" s="122" t="s">
        <v>11743</v>
      </c>
      <c r="H21" s="116">
        <v>1</v>
      </c>
      <c r="I21" s="223">
        <v>7389.4043000000001</v>
      </c>
      <c r="V21" s="118"/>
    </row>
    <row r="22" spans="1:22" ht="8.25" customHeight="1" x14ac:dyDescent="0.2">
      <c r="A22" s="122" t="s">
        <v>5173</v>
      </c>
      <c r="B22" s="122" t="s">
        <v>5883</v>
      </c>
      <c r="C22" s="116">
        <v>1</v>
      </c>
      <c r="D22" s="223">
        <v>1168.5070000000001</v>
      </c>
      <c r="E22" s="117"/>
      <c r="F22" s="122" t="s">
        <v>11744</v>
      </c>
      <c r="G22" s="122" t="s">
        <v>11745</v>
      </c>
      <c r="H22" s="116">
        <v>1</v>
      </c>
      <c r="I22" s="223">
        <v>2603.1073000000001</v>
      </c>
      <c r="V22" s="118"/>
    </row>
    <row r="23" spans="1:22" ht="8.25" customHeight="1" x14ac:dyDescent="0.2">
      <c r="A23" s="122" t="s">
        <v>5884</v>
      </c>
      <c r="B23" s="122" t="s">
        <v>5885</v>
      </c>
      <c r="C23" s="116">
        <v>1</v>
      </c>
      <c r="D23" s="223">
        <v>1446.6396999999999</v>
      </c>
      <c r="E23" s="117"/>
      <c r="F23" s="122" t="s">
        <v>11746</v>
      </c>
      <c r="G23" s="122" t="s">
        <v>11747</v>
      </c>
      <c r="H23" s="116">
        <v>1</v>
      </c>
      <c r="I23" s="223">
        <v>2654.1545000000001</v>
      </c>
      <c r="V23" s="118"/>
    </row>
    <row r="24" spans="1:22" ht="8.25" customHeight="1" x14ac:dyDescent="0.2">
      <c r="A24" s="122" t="s">
        <v>5159</v>
      </c>
      <c r="B24" s="122" t="s">
        <v>5886</v>
      </c>
      <c r="C24" s="116">
        <v>1</v>
      </c>
      <c r="D24" s="223">
        <v>1263.1079999999999</v>
      </c>
      <c r="E24" s="117"/>
      <c r="F24" s="122" t="s">
        <v>11748</v>
      </c>
      <c r="G24" s="122" t="s">
        <v>11749</v>
      </c>
      <c r="H24" s="116">
        <v>1</v>
      </c>
      <c r="I24" s="223">
        <v>2622.5653000000002</v>
      </c>
      <c r="V24" s="118"/>
    </row>
    <row r="25" spans="1:22" ht="8.25" customHeight="1" x14ac:dyDescent="0.2">
      <c r="A25" s="122" t="s">
        <v>5174</v>
      </c>
      <c r="B25" s="122" t="s">
        <v>5887</v>
      </c>
      <c r="C25" s="116">
        <v>1</v>
      </c>
      <c r="D25" s="223">
        <v>1263.1079999999999</v>
      </c>
      <c r="E25" s="117"/>
      <c r="F25" s="122" t="s">
        <v>11750</v>
      </c>
      <c r="G25" s="122" t="s">
        <v>11751</v>
      </c>
      <c r="H25" s="116">
        <v>1</v>
      </c>
      <c r="I25" s="223">
        <v>2772.6761999999999</v>
      </c>
      <c r="V25" s="118"/>
    </row>
    <row r="26" spans="1:22" ht="8.25" customHeight="1" x14ac:dyDescent="0.2">
      <c r="A26" s="122" t="s">
        <v>6553</v>
      </c>
      <c r="B26" s="122" t="s">
        <v>6554</v>
      </c>
      <c r="C26" s="116">
        <v>1</v>
      </c>
      <c r="D26" s="223">
        <v>1555.9945</v>
      </c>
      <c r="E26" s="117"/>
      <c r="F26" s="122" t="s">
        <v>11752</v>
      </c>
      <c r="G26" s="122" t="s">
        <v>11753</v>
      </c>
      <c r="H26" s="116">
        <v>1</v>
      </c>
      <c r="I26" s="223">
        <v>1391.3045999999999</v>
      </c>
      <c r="V26" s="118"/>
    </row>
    <row r="27" spans="1:22" ht="8.25" customHeight="1" x14ac:dyDescent="0.2">
      <c r="A27" s="122" t="s">
        <v>5160</v>
      </c>
      <c r="B27" s="122" t="s">
        <v>5888</v>
      </c>
      <c r="C27" s="116">
        <v>1</v>
      </c>
      <c r="D27" s="223">
        <v>1296.0292999999999</v>
      </c>
      <c r="E27" s="117"/>
      <c r="F27" s="122" t="s">
        <v>11754</v>
      </c>
      <c r="G27" s="122" t="s">
        <v>11755</v>
      </c>
      <c r="H27" s="116">
        <v>1</v>
      </c>
      <c r="I27" s="223">
        <v>1436.3404</v>
      </c>
      <c r="V27" s="118"/>
    </row>
    <row r="28" spans="1:22" ht="8.25" customHeight="1" x14ac:dyDescent="0.2">
      <c r="A28" s="122" t="s">
        <v>5572</v>
      </c>
      <c r="B28" s="122" t="s">
        <v>5889</v>
      </c>
      <c r="C28" s="116">
        <v>1</v>
      </c>
      <c r="D28" s="223">
        <v>1294.8969</v>
      </c>
      <c r="E28" s="117"/>
      <c r="F28" s="122" t="s">
        <v>11756</v>
      </c>
      <c r="G28" s="122" t="s">
        <v>11757</v>
      </c>
      <c r="H28" s="116">
        <v>1</v>
      </c>
      <c r="I28" s="223">
        <v>5075.2120000000004</v>
      </c>
      <c r="V28" s="118"/>
    </row>
    <row r="29" spans="1:22" ht="8.25" customHeight="1" x14ac:dyDescent="0.2">
      <c r="A29" s="122" t="s">
        <v>5890</v>
      </c>
      <c r="B29" s="122" t="s">
        <v>5891</v>
      </c>
      <c r="C29" s="116">
        <v>1</v>
      </c>
      <c r="D29" s="223">
        <v>1725.5218</v>
      </c>
      <c r="E29" s="117"/>
      <c r="F29" s="122" t="s">
        <v>11758</v>
      </c>
      <c r="G29" s="122" t="s">
        <v>11759</v>
      </c>
      <c r="H29" s="116">
        <v>1</v>
      </c>
      <c r="I29" s="223">
        <v>7739.1913000000004</v>
      </c>
      <c r="V29" s="118"/>
    </row>
    <row r="30" spans="1:22" ht="8.25" customHeight="1" x14ac:dyDescent="0.2">
      <c r="A30" s="122" t="s">
        <v>5161</v>
      </c>
      <c r="B30" s="122" t="s">
        <v>5892</v>
      </c>
      <c r="C30" s="116">
        <v>1</v>
      </c>
      <c r="D30" s="223">
        <v>1430.7453</v>
      </c>
      <c r="E30" s="117"/>
      <c r="F30" s="122" t="s">
        <v>11760</v>
      </c>
      <c r="G30" s="122" t="s">
        <v>11761</v>
      </c>
      <c r="H30" s="116">
        <v>1</v>
      </c>
      <c r="I30" s="223">
        <v>8905.8083000000006</v>
      </c>
      <c r="V30" s="118"/>
    </row>
    <row r="31" spans="1:22" ht="8.25" customHeight="1" x14ac:dyDescent="0.2">
      <c r="A31" s="122" t="s">
        <v>5163</v>
      </c>
      <c r="B31" s="122" t="s">
        <v>5893</v>
      </c>
      <c r="C31" s="116">
        <v>1</v>
      </c>
      <c r="D31" s="223">
        <v>861.24969999999996</v>
      </c>
      <c r="E31" s="117"/>
      <c r="F31" s="122" t="s">
        <v>11762</v>
      </c>
      <c r="G31" s="122" t="s">
        <v>11763</v>
      </c>
      <c r="H31" s="116">
        <v>1</v>
      </c>
      <c r="I31" s="223">
        <v>9950.2734</v>
      </c>
      <c r="V31" s="118"/>
    </row>
    <row r="32" spans="1:22" ht="8.25" customHeight="1" x14ac:dyDescent="0.2">
      <c r="A32" s="122" t="s">
        <v>5154</v>
      </c>
      <c r="B32" s="122" t="s">
        <v>5894</v>
      </c>
      <c r="C32" s="116">
        <v>1</v>
      </c>
      <c r="D32" s="223">
        <v>910.05719999999997</v>
      </c>
      <c r="E32" s="117"/>
      <c r="F32" s="122" t="s">
        <v>11764</v>
      </c>
      <c r="G32" s="122" t="s">
        <v>11765</v>
      </c>
      <c r="H32" s="116">
        <v>1</v>
      </c>
      <c r="I32" s="223">
        <v>10597.418</v>
      </c>
      <c r="V32" s="118"/>
    </row>
    <row r="33" spans="1:22" ht="8.25" customHeight="1" x14ac:dyDescent="0.2">
      <c r="A33" s="122" t="s">
        <v>5177</v>
      </c>
      <c r="B33" s="122" t="s">
        <v>5895</v>
      </c>
      <c r="C33" s="116">
        <v>1</v>
      </c>
      <c r="D33" s="223">
        <v>589.92769999999996</v>
      </c>
      <c r="E33" s="117"/>
      <c r="F33" s="122" t="s">
        <v>11766</v>
      </c>
      <c r="G33" s="122" t="s">
        <v>11767</v>
      </c>
      <c r="H33" s="116">
        <v>1</v>
      </c>
      <c r="I33" s="223">
        <v>11178.4701</v>
      </c>
      <c r="V33" s="118"/>
    </row>
    <row r="34" spans="1:22" ht="8.25" customHeight="1" x14ac:dyDescent="0.2">
      <c r="A34" s="122" t="s">
        <v>5167</v>
      </c>
      <c r="B34" s="122" t="s">
        <v>5896</v>
      </c>
      <c r="C34" s="116">
        <v>1</v>
      </c>
      <c r="D34" s="223">
        <v>1903.3669</v>
      </c>
      <c r="E34" s="117"/>
      <c r="F34" s="122" t="s">
        <v>11768</v>
      </c>
      <c r="G34" s="122" t="s">
        <v>11769</v>
      </c>
      <c r="H34" s="116">
        <v>1</v>
      </c>
      <c r="I34" s="223">
        <v>7559.9807000000001</v>
      </c>
      <c r="V34" s="118"/>
    </row>
    <row r="35" spans="1:22" ht="8.25" customHeight="1" x14ac:dyDescent="0.2">
      <c r="A35" s="122" t="s">
        <v>5162</v>
      </c>
      <c r="B35" s="122" t="s">
        <v>5897</v>
      </c>
      <c r="C35" s="116">
        <v>1</v>
      </c>
      <c r="D35" s="223">
        <v>1509.077</v>
      </c>
      <c r="E35" s="117"/>
      <c r="F35" s="122" t="s">
        <v>11770</v>
      </c>
      <c r="G35" s="122" t="s">
        <v>11771</v>
      </c>
      <c r="H35" s="116">
        <v>1</v>
      </c>
      <c r="I35" s="223">
        <v>7514.0541000000003</v>
      </c>
      <c r="V35" s="118"/>
    </row>
    <row r="36" spans="1:22" ht="8.25" customHeight="1" x14ac:dyDescent="0.2">
      <c r="A36" s="122" t="s">
        <v>5175</v>
      </c>
      <c r="B36" s="122" t="s">
        <v>5898</v>
      </c>
      <c r="C36" s="116">
        <v>1</v>
      </c>
      <c r="D36" s="223">
        <v>1446.6396999999999</v>
      </c>
      <c r="E36" s="117"/>
      <c r="F36" s="122" t="s">
        <v>11772</v>
      </c>
      <c r="G36" s="122" t="s">
        <v>11773</v>
      </c>
      <c r="H36" s="116">
        <v>1</v>
      </c>
      <c r="I36" s="223">
        <v>9635.1062999999995</v>
      </c>
      <c r="V36" s="118"/>
    </row>
    <row r="37" spans="1:22" ht="8.25" customHeight="1" x14ac:dyDescent="0.2">
      <c r="A37" s="122" t="s">
        <v>5168</v>
      </c>
      <c r="B37" s="122" t="s">
        <v>5899</v>
      </c>
      <c r="C37" s="116">
        <v>1</v>
      </c>
      <c r="D37" s="223">
        <v>2017.2675999999999</v>
      </c>
      <c r="E37" s="117"/>
      <c r="F37" s="122" t="s">
        <v>11774</v>
      </c>
      <c r="G37" s="122" t="s">
        <v>11775</v>
      </c>
      <c r="H37" s="116">
        <v>1</v>
      </c>
      <c r="I37" s="223">
        <v>2694.9355999999998</v>
      </c>
      <c r="V37" s="118"/>
    </row>
    <row r="38" spans="1:22" ht="8.25" customHeight="1" x14ac:dyDescent="0.2">
      <c r="A38" s="122" t="s">
        <v>5176</v>
      </c>
      <c r="B38" s="122" t="s">
        <v>5900</v>
      </c>
      <c r="C38" s="116">
        <v>1</v>
      </c>
      <c r="D38" s="223">
        <v>1551.4567999999999</v>
      </c>
      <c r="E38" s="117"/>
      <c r="F38" s="122" t="s">
        <v>11776</v>
      </c>
      <c r="G38" s="122" t="s">
        <v>11777</v>
      </c>
      <c r="H38" s="116">
        <v>1</v>
      </c>
      <c r="I38" s="223">
        <v>54226.601699999999</v>
      </c>
      <c r="V38" s="118"/>
    </row>
    <row r="39" spans="1:22" ht="8.25" customHeight="1" x14ac:dyDescent="0.2">
      <c r="A39" s="122" t="s">
        <v>5182</v>
      </c>
      <c r="B39" s="122" t="s">
        <v>5901</v>
      </c>
      <c r="C39" s="116">
        <v>1</v>
      </c>
      <c r="D39" s="223">
        <v>1786.8767</v>
      </c>
      <c r="E39" s="117"/>
      <c r="F39" s="122" t="s">
        <v>11778</v>
      </c>
      <c r="G39" s="122" t="s">
        <v>11779</v>
      </c>
      <c r="H39" s="116">
        <v>1</v>
      </c>
      <c r="I39" s="223">
        <v>65777.638900000005</v>
      </c>
      <c r="V39" s="118"/>
    </row>
    <row r="40" spans="1:22" ht="8.25" customHeight="1" x14ac:dyDescent="0.2">
      <c r="A40" s="122" t="s">
        <v>5183</v>
      </c>
      <c r="B40" s="122" t="s">
        <v>5902</v>
      </c>
      <c r="C40" s="116">
        <v>1</v>
      </c>
      <c r="D40" s="223">
        <v>1786.8767</v>
      </c>
      <c r="E40" s="117"/>
      <c r="F40" s="122" t="s">
        <v>11780</v>
      </c>
      <c r="G40" s="122" t="s">
        <v>11781</v>
      </c>
      <c r="H40" s="116">
        <v>1</v>
      </c>
      <c r="I40" s="223">
        <v>150822.33489999999</v>
      </c>
      <c r="V40" s="118"/>
    </row>
    <row r="41" spans="1:22" ht="8.25" customHeight="1" x14ac:dyDescent="0.2">
      <c r="A41" s="122" t="s">
        <v>5184</v>
      </c>
      <c r="B41" s="122" t="s">
        <v>5903</v>
      </c>
      <c r="C41" s="116">
        <v>1</v>
      </c>
      <c r="D41" s="223">
        <v>1815.9513999999999</v>
      </c>
      <c r="E41" s="117"/>
      <c r="F41" s="122" t="s">
        <v>11782</v>
      </c>
      <c r="G41" s="122" t="s">
        <v>11783</v>
      </c>
      <c r="H41" s="116">
        <v>1</v>
      </c>
      <c r="I41" s="223">
        <v>131947.4362</v>
      </c>
      <c r="V41" s="118"/>
    </row>
    <row r="42" spans="1:22" ht="8.25" customHeight="1" x14ac:dyDescent="0.2">
      <c r="A42" s="122" t="s">
        <v>5185</v>
      </c>
      <c r="B42" s="122" t="s">
        <v>5904</v>
      </c>
      <c r="C42" s="116">
        <v>1</v>
      </c>
      <c r="D42" s="223">
        <v>1904.0413000000001</v>
      </c>
      <c r="E42" s="117"/>
      <c r="F42" s="122" t="s">
        <v>11784</v>
      </c>
      <c r="G42" s="122" t="s">
        <v>11785</v>
      </c>
      <c r="H42" s="116">
        <v>1</v>
      </c>
      <c r="I42" s="223">
        <v>239999.07279999999</v>
      </c>
      <c r="V42" s="118"/>
    </row>
    <row r="43" spans="1:22" ht="8.25" customHeight="1" x14ac:dyDescent="0.2">
      <c r="A43" s="122" t="s">
        <v>5186</v>
      </c>
      <c r="B43" s="122" t="s">
        <v>5905</v>
      </c>
      <c r="C43" s="116">
        <v>1</v>
      </c>
      <c r="D43" s="223">
        <v>1962.6152999999999</v>
      </c>
      <c r="E43" s="117"/>
      <c r="F43" s="122" t="s">
        <v>11786</v>
      </c>
      <c r="G43" s="122" t="s">
        <v>11787</v>
      </c>
      <c r="H43" s="116">
        <v>1</v>
      </c>
      <c r="I43" s="223">
        <v>214917.55609999999</v>
      </c>
      <c r="V43" s="118"/>
    </row>
    <row r="44" spans="1:22" ht="8.25" customHeight="1" x14ac:dyDescent="0.2">
      <c r="A44" s="122" t="s">
        <v>5187</v>
      </c>
      <c r="B44" s="122" t="s">
        <v>5906</v>
      </c>
      <c r="C44" s="116">
        <v>1</v>
      </c>
      <c r="D44" s="223">
        <v>1991.6899000000001</v>
      </c>
      <c r="E44" s="117"/>
      <c r="F44" s="122" t="s">
        <v>11788</v>
      </c>
      <c r="G44" s="122" t="s">
        <v>11789</v>
      </c>
      <c r="H44" s="116">
        <v>1</v>
      </c>
      <c r="I44" s="223">
        <v>214917.55609999999</v>
      </c>
      <c r="V44" s="118"/>
    </row>
    <row r="45" spans="1:22" ht="8.25" customHeight="1" x14ac:dyDescent="0.2">
      <c r="A45" s="122" t="s">
        <v>5188</v>
      </c>
      <c r="B45" s="122" t="s">
        <v>5907</v>
      </c>
      <c r="C45" s="116">
        <v>1</v>
      </c>
      <c r="D45" s="223">
        <v>2138.3537999999999</v>
      </c>
      <c r="E45" s="117"/>
      <c r="F45" s="122" t="s">
        <v>11790</v>
      </c>
      <c r="G45" s="122" t="s">
        <v>11791</v>
      </c>
      <c r="H45" s="116">
        <v>1</v>
      </c>
      <c r="I45" s="223">
        <v>46510.007400000002</v>
      </c>
      <c r="V45" s="118"/>
    </row>
    <row r="46" spans="1:22" ht="8.25" customHeight="1" x14ac:dyDescent="0.2">
      <c r="A46" s="122" t="s">
        <v>5189</v>
      </c>
      <c r="B46" s="122" t="s">
        <v>5908</v>
      </c>
      <c r="C46" s="116">
        <v>1</v>
      </c>
      <c r="D46" s="223">
        <v>2226.0108</v>
      </c>
      <c r="E46" s="117"/>
      <c r="F46" s="122" t="s">
        <v>11792</v>
      </c>
      <c r="G46" s="122" t="s">
        <v>11793</v>
      </c>
      <c r="H46" s="116">
        <v>1</v>
      </c>
      <c r="I46" s="223">
        <v>46510.007400000002</v>
      </c>
      <c r="V46" s="118"/>
    </row>
    <row r="47" spans="1:22" ht="8.25" customHeight="1" x14ac:dyDescent="0.2">
      <c r="A47" s="122" t="s">
        <v>5190</v>
      </c>
      <c r="B47" s="122" t="s">
        <v>5909</v>
      </c>
      <c r="C47" s="116">
        <v>1</v>
      </c>
      <c r="D47" s="223">
        <v>2255.5101</v>
      </c>
      <c r="E47" s="117"/>
      <c r="F47" s="122" t="s">
        <v>11794</v>
      </c>
      <c r="G47" s="122" t="s">
        <v>11795</v>
      </c>
      <c r="H47" s="116">
        <v>1</v>
      </c>
      <c r="I47" s="223">
        <v>71141.2497</v>
      </c>
      <c r="V47" s="118"/>
    </row>
    <row r="48" spans="1:22" ht="8.25" customHeight="1" x14ac:dyDescent="0.2">
      <c r="A48" s="122" t="s">
        <v>5191</v>
      </c>
      <c r="B48" s="122" t="s">
        <v>5910</v>
      </c>
      <c r="C48" s="116">
        <v>1</v>
      </c>
      <c r="D48" s="223">
        <v>2314.0924</v>
      </c>
      <c r="E48" s="117"/>
      <c r="F48" s="122" t="s">
        <v>9081</v>
      </c>
      <c r="G48" s="122" t="s">
        <v>9082</v>
      </c>
      <c r="H48" s="116">
        <v>1</v>
      </c>
      <c r="I48" s="223">
        <v>71141.2497</v>
      </c>
      <c r="V48" s="118"/>
    </row>
    <row r="49" spans="1:22" ht="8.25" customHeight="1" x14ac:dyDescent="0.2">
      <c r="A49" s="122" t="s">
        <v>5192</v>
      </c>
      <c r="B49" s="122" t="s">
        <v>5911</v>
      </c>
      <c r="C49" s="116">
        <v>1</v>
      </c>
      <c r="D49" s="223">
        <v>3427.0978</v>
      </c>
      <c r="E49" s="117"/>
      <c r="F49" s="122" t="s">
        <v>11796</v>
      </c>
      <c r="G49" s="122" t="s">
        <v>11797</v>
      </c>
      <c r="H49" s="116">
        <v>1</v>
      </c>
      <c r="I49" s="223">
        <v>69539.753200000006</v>
      </c>
      <c r="V49" s="118"/>
    </row>
    <row r="50" spans="1:22" ht="8.25" customHeight="1" x14ac:dyDescent="0.2">
      <c r="A50" s="122" t="s">
        <v>5193</v>
      </c>
      <c r="B50" s="122" t="s">
        <v>5912</v>
      </c>
      <c r="C50" s="116">
        <v>1</v>
      </c>
      <c r="D50" s="223">
        <v>3485.6718000000001</v>
      </c>
      <c r="E50" s="117"/>
      <c r="F50" s="122" t="s">
        <v>11798</v>
      </c>
      <c r="G50" s="122" t="s">
        <v>11799</v>
      </c>
      <c r="H50" s="116">
        <v>1</v>
      </c>
      <c r="I50" s="223">
        <v>4213.2213000000002</v>
      </c>
      <c r="V50" s="118"/>
    </row>
    <row r="51" spans="1:22" ht="8.25" customHeight="1" x14ac:dyDescent="0.2">
      <c r="A51" s="122" t="s">
        <v>5194</v>
      </c>
      <c r="B51" s="122" t="s">
        <v>5913</v>
      </c>
      <c r="C51" s="116">
        <v>1</v>
      </c>
      <c r="D51" s="223">
        <v>3573.3287</v>
      </c>
      <c r="E51" s="117"/>
      <c r="F51" s="122" t="s">
        <v>11800</v>
      </c>
      <c r="G51" s="122" t="s">
        <v>11801</v>
      </c>
      <c r="H51" s="116">
        <v>1</v>
      </c>
      <c r="I51" s="223">
        <v>4213.2213000000002</v>
      </c>
      <c r="V51" s="118"/>
    </row>
    <row r="52" spans="1:22" ht="8.25" customHeight="1" x14ac:dyDescent="0.2">
      <c r="A52" s="122" t="s">
        <v>5195</v>
      </c>
      <c r="B52" s="122" t="s">
        <v>5914</v>
      </c>
      <c r="C52" s="116">
        <v>1</v>
      </c>
      <c r="D52" s="223">
        <v>3719.9926</v>
      </c>
      <c r="E52" s="117"/>
      <c r="F52" s="122" t="s">
        <v>11802</v>
      </c>
      <c r="G52" s="122" t="s">
        <v>11803</v>
      </c>
      <c r="H52" s="116">
        <v>1</v>
      </c>
      <c r="I52" s="223">
        <v>7315.8850000000002</v>
      </c>
      <c r="V52" s="118"/>
    </row>
    <row r="53" spans="1:22" ht="8.25" customHeight="1" x14ac:dyDescent="0.2">
      <c r="A53" s="122" t="s">
        <v>5181</v>
      </c>
      <c r="B53" s="122" t="s">
        <v>5915</v>
      </c>
      <c r="C53" s="116">
        <v>1</v>
      </c>
      <c r="D53" s="223">
        <v>1669.7203999999999</v>
      </c>
      <c r="E53" s="117"/>
      <c r="F53" s="122" t="s">
        <v>11804</v>
      </c>
      <c r="G53" s="122" t="s">
        <v>11805</v>
      </c>
      <c r="H53" s="116">
        <v>1</v>
      </c>
      <c r="I53" s="223">
        <v>8920.6620000000003</v>
      </c>
      <c r="V53" s="118"/>
    </row>
    <row r="54" spans="1:22" ht="8.25" customHeight="1" x14ac:dyDescent="0.2">
      <c r="A54" s="122" t="s">
        <v>5203</v>
      </c>
      <c r="B54" s="122" t="s">
        <v>10611</v>
      </c>
      <c r="C54" s="116">
        <v>1</v>
      </c>
      <c r="D54" s="223">
        <v>4187.0523999999996</v>
      </c>
      <c r="E54" s="117"/>
      <c r="F54" s="122" t="s">
        <v>11806</v>
      </c>
      <c r="G54" s="122" t="s">
        <v>11807</v>
      </c>
      <c r="H54" s="116">
        <v>1</v>
      </c>
      <c r="I54" s="223">
        <v>11506.3262</v>
      </c>
      <c r="V54" s="118"/>
    </row>
    <row r="55" spans="1:22" ht="8.25" customHeight="1" x14ac:dyDescent="0.2">
      <c r="A55" s="122" t="s">
        <v>5204</v>
      </c>
      <c r="B55" s="122" t="s">
        <v>11255</v>
      </c>
      <c r="C55" s="116">
        <v>1</v>
      </c>
      <c r="D55" s="223">
        <v>9603.27</v>
      </c>
      <c r="E55" s="117"/>
      <c r="F55" s="122" t="s">
        <v>11808</v>
      </c>
      <c r="G55" s="122" t="s">
        <v>11809</v>
      </c>
      <c r="H55" s="116">
        <v>1</v>
      </c>
      <c r="I55" s="223">
        <v>14190.329599999999</v>
      </c>
      <c r="V55" s="118"/>
    </row>
    <row r="56" spans="1:22" ht="8.25" customHeight="1" x14ac:dyDescent="0.2">
      <c r="A56" s="122" t="s">
        <v>5205</v>
      </c>
      <c r="B56" s="122" t="s">
        <v>10325</v>
      </c>
      <c r="C56" s="116">
        <v>1</v>
      </c>
      <c r="D56" s="223">
        <v>12943.8655</v>
      </c>
      <c r="E56" s="117"/>
      <c r="F56" s="122" t="s">
        <v>11810</v>
      </c>
      <c r="G56" s="122" t="s">
        <v>11811</v>
      </c>
      <c r="H56" s="116">
        <v>1</v>
      </c>
      <c r="I56" s="223">
        <v>5406.7232000000004</v>
      </c>
      <c r="V56" s="118"/>
    </row>
    <row r="57" spans="1:22" ht="8.25" customHeight="1" x14ac:dyDescent="0.2">
      <c r="A57" s="122" t="s">
        <v>5207</v>
      </c>
      <c r="B57" s="122" t="s">
        <v>6768</v>
      </c>
      <c r="C57" s="116">
        <v>1</v>
      </c>
      <c r="D57" s="223">
        <v>12943.8655</v>
      </c>
      <c r="E57" s="117"/>
      <c r="F57" s="122" t="s">
        <v>11812</v>
      </c>
      <c r="G57" s="122" t="s">
        <v>11813</v>
      </c>
      <c r="H57" s="116">
        <v>1</v>
      </c>
      <c r="I57" s="223">
        <v>14611.512699999999</v>
      </c>
      <c r="V57" s="118"/>
    </row>
    <row r="58" spans="1:22" ht="8.25" customHeight="1" x14ac:dyDescent="0.2">
      <c r="A58" s="122" t="s">
        <v>5196</v>
      </c>
      <c r="B58" s="122" t="s">
        <v>5916</v>
      </c>
      <c r="C58" s="116">
        <v>1</v>
      </c>
      <c r="D58" s="223">
        <v>1220.8115</v>
      </c>
      <c r="E58" s="117"/>
      <c r="F58" s="122" t="s">
        <v>11814</v>
      </c>
      <c r="G58" s="122" t="s">
        <v>11815</v>
      </c>
      <c r="H58" s="116">
        <v>1</v>
      </c>
      <c r="I58" s="223">
        <v>7623.7584999999999</v>
      </c>
      <c r="V58" s="118"/>
    </row>
    <row r="59" spans="1:22" ht="8.25" customHeight="1" x14ac:dyDescent="0.2">
      <c r="A59" s="122" t="s">
        <v>5197</v>
      </c>
      <c r="B59" s="122" t="s">
        <v>5917</v>
      </c>
      <c r="C59" s="116">
        <v>1</v>
      </c>
      <c r="D59" s="223">
        <v>2737.7815999999998</v>
      </c>
      <c r="E59" s="117"/>
      <c r="F59" s="122" t="s">
        <v>11816</v>
      </c>
      <c r="G59" s="122" t="s">
        <v>11817</v>
      </c>
      <c r="H59" s="116">
        <v>1</v>
      </c>
      <c r="I59" s="223">
        <v>9720.6234999999997</v>
      </c>
      <c r="V59" s="118"/>
    </row>
    <row r="60" spans="1:22" ht="8.25" customHeight="1" x14ac:dyDescent="0.2">
      <c r="A60" s="122" t="s">
        <v>5198</v>
      </c>
      <c r="B60" s="122" t="s">
        <v>5918</v>
      </c>
      <c r="C60" s="116">
        <v>1</v>
      </c>
      <c r="D60" s="223">
        <v>4187.0523999999996</v>
      </c>
      <c r="E60" s="117"/>
      <c r="F60" s="122" t="s">
        <v>11818</v>
      </c>
      <c r="G60" s="122" t="s">
        <v>11819</v>
      </c>
      <c r="H60" s="116">
        <v>1</v>
      </c>
      <c r="I60" s="223">
        <v>11133.9589</v>
      </c>
      <c r="V60" s="118"/>
    </row>
    <row r="61" spans="1:22" ht="8.25" customHeight="1" x14ac:dyDescent="0.2">
      <c r="A61" s="122" t="s">
        <v>5199</v>
      </c>
      <c r="B61" s="122" t="s">
        <v>5919</v>
      </c>
      <c r="C61" s="116">
        <v>1</v>
      </c>
      <c r="D61" s="223">
        <v>5124.3941999999997</v>
      </c>
      <c r="E61" s="117"/>
      <c r="F61" s="122" t="s">
        <v>11820</v>
      </c>
      <c r="G61" s="122" t="s">
        <v>11821</v>
      </c>
      <c r="H61" s="116">
        <v>1</v>
      </c>
      <c r="I61" s="223">
        <v>11456.303099999999</v>
      </c>
      <c r="V61" s="118"/>
    </row>
    <row r="62" spans="1:22" ht="8.25" customHeight="1" x14ac:dyDescent="0.2">
      <c r="A62" s="122" t="s">
        <v>5200</v>
      </c>
      <c r="B62" s="122" t="s">
        <v>5920</v>
      </c>
      <c r="C62" s="116">
        <v>1</v>
      </c>
      <c r="D62" s="223">
        <v>5510.1747999999998</v>
      </c>
      <c r="E62" s="117"/>
      <c r="F62" s="122" t="s">
        <v>11822</v>
      </c>
      <c r="G62" s="122" t="s">
        <v>11823</v>
      </c>
      <c r="H62" s="116">
        <v>1</v>
      </c>
      <c r="I62" s="223">
        <v>7370.7205999999996</v>
      </c>
      <c r="V62" s="118"/>
    </row>
    <row r="63" spans="1:22" ht="8.25" customHeight="1" x14ac:dyDescent="0.2">
      <c r="A63" s="122" t="s">
        <v>5201</v>
      </c>
      <c r="B63" s="122" t="s">
        <v>5921</v>
      </c>
      <c r="C63" s="116">
        <v>1</v>
      </c>
      <c r="D63" s="223">
        <v>8667.1911999999993</v>
      </c>
      <c r="E63" s="117"/>
      <c r="F63" s="122" t="s">
        <v>11824</v>
      </c>
      <c r="G63" s="122" t="s">
        <v>11825</v>
      </c>
      <c r="H63" s="116">
        <v>1</v>
      </c>
      <c r="I63" s="223">
        <v>8164.7289000000001</v>
      </c>
      <c r="V63" s="118"/>
    </row>
    <row r="64" spans="1:22" ht="8.25" customHeight="1" x14ac:dyDescent="0.2">
      <c r="A64" s="122" t="s">
        <v>5202</v>
      </c>
      <c r="B64" s="122" t="s">
        <v>5922</v>
      </c>
      <c r="C64" s="116">
        <v>1</v>
      </c>
      <c r="D64" s="223">
        <v>12943.8655</v>
      </c>
      <c r="E64" s="117"/>
      <c r="F64" s="122" t="s">
        <v>11826</v>
      </c>
      <c r="G64" s="122" t="s">
        <v>11827</v>
      </c>
      <c r="H64" s="116">
        <v>1</v>
      </c>
      <c r="I64" s="223">
        <v>16500.642</v>
      </c>
      <c r="V64" s="118"/>
    </row>
    <row r="65" spans="1:22" ht="8.25" customHeight="1" x14ac:dyDescent="0.2">
      <c r="A65" s="122" t="s">
        <v>5206</v>
      </c>
      <c r="B65" s="122" t="s">
        <v>8392</v>
      </c>
      <c r="C65" s="116">
        <v>1</v>
      </c>
      <c r="D65" s="223">
        <v>18864.432799999999</v>
      </c>
      <c r="E65" s="117"/>
      <c r="F65" s="122" t="s">
        <v>11828</v>
      </c>
      <c r="G65" s="122" t="s">
        <v>11829</v>
      </c>
      <c r="H65" s="116">
        <v>1</v>
      </c>
      <c r="I65" s="223">
        <v>18657.488000000001</v>
      </c>
      <c r="V65" s="118"/>
    </row>
    <row r="66" spans="1:22" ht="8.25" customHeight="1" x14ac:dyDescent="0.2">
      <c r="A66" s="122" t="s">
        <v>5211</v>
      </c>
      <c r="B66" s="122" t="s">
        <v>5641</v>
      </c>
      <c r="C66" s="116">
        <v>1</v>
      </c>
      <c r="D66" s="223">
        <v>5079.6081999999997</v>
      </c>
      <c r="E66" s="117"/>
      <c r="F66" s="122" t="s">
        <v>11830</v>
      </c>
      <c r="G66" s="122" t="s">
        <v>11831</v>
      </c>
      <c r="H66" s="116">
        <v>1</v>
      </c>
      <c r="I66" s="223">
        <v>7370.7205999999996</v>
      </c>
      <c r="V66" s="118"/>
    </row>
    <row r="67" spans="1:22" ht="8.25" customHeight="1" x14ac:dyDescent="0.2">
      <c r="A67" s="122" t="s">
        <v>5212</v>
      </c>
      <c r="B67" s="122" t="s">
        <v>5642</v>
      </c>
      <c r="C67" s="116">
        <v>1</v>
      </c>
      <c r="D67" s="223">
        <v>8090.402</v>
      </c>
      <c r="E67" s="117"/>
      <c r="F67" s="122" t="s">
        <v>11832</v>
      </c>
      <c r="G67" s="122" t="s">
        <v>11833</v>
      </c>
      <c r="H67" s="116">
        <v>1</v>
      </c>
      <c r="I67" s="223">
        <v>9085.6766000000007</v>
      </c>
      <c r="V67" s="118"/>
    </row>
    <row r="68" spans="1:22" ht="8.25" customHeight="1" x14ac:dyDescent="0.2">
      <c r="A68" s="122" t="s">
        <v>5998</v>
      </c>
      <c r="B68" s="122" t="s">
        <v>5999</v>
      </c>
      <c r="C68" s="116">
        <v>1</v>
      </c>
      <c r="D68" s="223">
        <v>12242.201800000001</v>
      </c>
      <c r="E68" s="117"/>
      <c r="F68" s="122" t="s">
        <v>11834</v>
      </c>
      <c r="G68" s="122" t="s">
        <v>11835</v>
      </c>
      <c r="H68" s="116">
        <v>1</v>
      </c>
      <c r="I68" s="223">
        <v>10575.0375</v>
      </c>
      <c r="V68" s="118"/>
    </row>
    <row r="69" spans="1:22" ht="8.25" customHeight="1" x14ac:dyDescent="0.2">
      <c r="A69" s="122" t="s">
        <v>6000</v>
      </c>
      <c r="B69" s="122" t="s">
        <v>6001</v>
      </c>
      <c r="C69" s="116">
        <v>1</v>
      </c>
      <c r="D69" s="223">
        <v>10065.0651</v>
      </c>
      <c r="E69" s="117"/>
      <c r="F69" s="122" t="s">
        <v>11836</v>
      </c>
      <c r="G69" s="122" t="s">
        <v>11837</v>
      </c>
      <c r="H69" s="116">
        <v>1</v>
      </c>
      <c r="I69" s="223">
        <v>20620.602900000002</v>
      </c>
      <c r="V69" s="118"/>
    </row>
    <row r="70" spans="1:22" ht="8.25" customHeight="1" x14ac:dyDescent="0.2">
      <c r="A70" s="122" t="s">
        <v>5923</v>
      </c>
      <c r="B70" s="122" t="s">
        <v>5924</v>
      </c>
      <c r="C70" s="116">
        <v>1</v>
      </c>
      <c r="D70" s="223">
        <v>10894.5092</v>
      </c>
      <c r="E70" s="117"/>
      <c r="F70" s="122" t="s">
        <v>11838</v>
      </c>
      <c r="G70" s="122" t="s">
        <v>11839</v>
      </c>
      <c r="H70" s="116">
        <v>1</v>
      </c>
      <c r="I70" s="223">
        <v>7690.9749000000002</v>
      </c>
      <c r="V70" s="118"/>
    </row>
    <row r="71" spans="1:22" ht="8.25" customHeight="1" x14ac:dyDescent="0.2">
      <c r="A71" s="122" t="s">
        <v>7861</v>
      </c>
      <c r="B71" s="122" t="s">
        <v>7862</v>
      </c>
      <c r="C71" s="116">
        <v>1</v>
      </c>
      <c r="D71" s="223">
        <v>20141.9948</v>
      </c>
      <c r="E71" s="117"/>
      <c r="F71" s="122" t="s">
        <v>11840</v>
      </c>
      <c r="G71" s="122" t="s">
        <v>11841</v>
      </c>
      <c r="H71" s="116">
        <v>1</v>
      </c>
      <c r="I71" s="223">
        <v>8571.6826999999994</v>
      </c>
      <c r="V71" s="118"/>
    </row>
    <row r="72" spans="1:22" ht="8.25" customHeight="1" x14ac:dyDescent="0.2">
      <c r="A72" s="122" t="s">
        <v>5213</v>
      </c>
      <c r="B72" s="122" t="s">
        <v>5643</v>
      </c>
      <c r="C72" s="116">
        <v>1</v>
      </c>
      <c r="D72" s="223">
        <v>10947.712799999999</v>
      </c>
      <c r="E72" s="117"/>
      <c r="F72" s="122" t="s">
        <v>11842</v>
      </c>
      <c r="G72" s="122" t="s">
        <v>11843</v>
      </c>
      <c r="H72" s="116">
        <v>1</v>
      </c>
      <c r="I72" s="223">
        <v>7370.7205999999996</v>
      </c>
      <c r="V72" s="118"/>
    </row>
    <row r="73" spans="1:22" ht="8.25" customHeight="1" x14ac:dyDescent="0.2">
      <c r="A73" s="122" t="s">
        <v>11000</v>
      </c>
      <c r="B73" s="122" t="s">
        <v>11001</v>
      </c>
      <c r="C73" s="116">
        <v>1</v>
      </c>
      <c r="D73" s="223">
        <v>11074</v>
      </c>
      <c r="E73" s="117"/>
      <c r="F73" s="122" t="s">
        <v>11844</v>
      </c>
      <c r="G73" s="122" t="s">
        <v>11845</v>
      </c>
      <c r="H73" s="116">
        <v>1</v>
      </c>
      <c r="I73" s="223">
        <v>7690.9749000000002</v>
      </c>
      <c r="V73" s="118"/>
    </row>
    <row r="74" spans="1:22" ht="8.25" customHeight="1" x14ac:dyDescent="0.2">
      <c r="A74" s="122" t="s">
        <v>6002</v>
      </c>
      <c r="B74" s="122" t="s">
        <v>6003</v>
      </c>
      <c r="C74" s="116">
        <v>1</v>
      </c>
      <c r="D74" s="223">
        <v>13055.1852</v>
      </c>
      <c r="E74" s="117"/>
      <c r="F74" s="122" t="s">
        <v>11846</v>
      </c>
      <c r="G74" s="122" t="s">
        <v>11847</v>
      </c>
      <c r="H74" s="116">
        <v>1</v>
      </c>
      <c r="I74" s="223">
        <v>5717.5441000000001</v>
      </c>
      <c r="V74" s="118"/>
    </row>
    <row r="75" spans="1:22" ht="8.25" customHeight="1" x14ac:dyDescent="0.2">
      <c r="A75" s="122" t="s">
        <v>6771</v>
      </c>
      <c r="B75" s="122" t="s">
        <v>11406</v>
      </c>
      <c r="C75" s="116">
        <v>1</v>
      </c>
      <c r="D75" s="223">
        <v>26102.3357</v>
      </c>
      <c r="E75" s="117"/>
      <c r="F75" s="122" t="s">
        <v>11848</v>
      </c>
      <c r="G75" s="122" t="s">
        <v>11849</v>
      </c>
      <c r="H75" s="116">
        <v>1</v>
      </c>
      <c r="I75" s="223">
        <v>4736.8567999999996</v>
      </c>
      <c r="V75" s="118"/>
    </row>
    <row r="76" spans="1:22" ht="8.25" customHeight="1" x14ac:dyDescent="0.2">
      <c r="A76" s="122" t="s">
        <v>6004</v>
      </c>
      <c r="B76" s="122" t="s">
        <v>6005</v>
      </c>
      <c r="C76" s="116">
        <v>1</v>
      </c>
      <c r="D76" s="223">
        <v>16678.7785</v>
      </c>
      <c r="E76" s="117"/>
      <c r="F76" s="122" t="s">
        <v>11850</v>
      </c>
      <c r="G76" s="122" t="s">
        <v>11851</v>
      </c>
      <c r="H76" s="116">
        <v>1</v>
      </c>
      <c r="I76" s="223">
        <v>8593.7217999999993</v>
      </c>
      <c r="V76" s="118"/>
    </row>
    <row r="77" spans="1:22" ht="8.25" customHeight="1" x14ac:dyDescent="0.2">
      <c r="A77" s="122" t="s">
        <v>6006</v>
      </c>
      <c r="B77" s="122" t="s">
        <v>6007</v>
      </c>
      <c r="C77" s="116">
        <v>1</v>
      </c>
      <c r="D77" s="223">
        <v>18935.9205</v>
      </c>
      <c r="E77" s="117"/>
      <c r="F77" s="122" t="s">
        <v>11852</v>
      </c>
      <c r="G77" s="122" t="s">
        <v>11853</v>
      </c>
      <c r="H77" s="116">
        <v>1</v>
      </c>
      <c r="I77" s="223">
        <v>1864.8253999999999</v>
      </c>
      <c r="V77" s="118"/>
    </row>
    <row r="78" spans="1:22" ht="8.25" customHeight="1" x14ac:dyDescent="0.2">
      <c r="A78" s="122" t="s">
        <v>10239</v>
      </c>
      <c r="B78" s="122" t="s">
        <v>10240</v>
      </c>
      <c r="C78" s="116">
        <v>1</v>
      </c>
      <c r="D78" s="223">
        <v>5248.2446</v>
      </c>
      <c r="E78" s="117"/>
      <c r="F78" s="122" t="s">
        <v>11854</v>
      </c>
      <c r="G78" s="122" t="s">
        <v>11855</v>
      </c>
      <c r="H78" s="116">
        <v>1</v>
      </c>
      <c r="I78" s="223">
        <v>692.49670000000003</v>
      </c>
      <c r="V78" s="118"/>
    </row>
    <row r="79" spans="1:22" ht="8.25" customHeight="1" x14ac:dyDescent="0.2">
      <c r="A79" s="122" t="s">
        <v>11681</v>
      </c>
      <c r="B79" s="122" t="s">
        <v>11682</v>
      </c>
      <c r="C79" s="116">
        <v>1</v>
      </c>
      <c r="D79" s="223">
        <v>6666.3591999999999</v>
      </c>
      <c r="E79" s="117"/>
      <c r="F79" s="122" t="s">
        <v>11856</v>
      </c>
      <c r="G79" s="122" t="s">
        <v>11857</v>
      </c>
      <c r="H79" s="116">
        <v>1</v>
      </c>
      <c r="I79" s="223">
        <v>4372.6406999999999</v>
      </c>
      <c r="V79" s="118"/>
    </row>
    <row r="80" spans="1:22" ht="8.25" customHeight="1" x14ac:dyDescent="0.2">
      <c r="A80" s="122" t="s">
        <v>11683</v>
      </c>
      <c r="B80" s="122" t="s">
        <v>11684</v>
      </c>
      <c r="C80" s="116">
        <v>1</v>
      </c>
      <c r="D80" s="223">
        <v>9943.3876999999993</v>
      </c>
      <c r="E80" s="117"/>
      <c r="F80" s="122" t="s">
        <v>11858</v>
      </c>
      <c r="G80" s="122" t="s">
        <v>11859</v>
      </c>
      <c r="H80" s="116">
        <v>1</v>
      </c>
      <c r="I80" s="223">
        <v>3029.0279</v>
      </c>
      <c r="V80" s="118"/>
    </row>
    <row r="81" spans="1:22" ht="8.25" customHeight="1" x14ac:dyDescent="0.2">
      <c r="A81" s="122" t="s">
        <v>11685</v>
      </c>
      <c r="B81" s="122" t="s">
        <v>11686</v>
      </c>
      <c r="C81" s="116">
        <v>1</v>
      </c>
      <c r="D81" s="223">
        <v>3198.9465</v>
      </c>
      <c r="E81" s="117"/>
      <c r="F81" s="122" t="s">
        <v>11860</v>
      </c>
      <c r="G81" s="122" t="s">
        <v>11861</v>
      </c>
      <c r="H81" s="116">
        <v>1</v>
      </c>
      <c r="I81" s="223">
        <v>15610.6756</v>
      </c>
      <c r="V81" s="118"/>
    </row>
    <row r="82" spans="1:22" ht="8.25" customHeight="1" x14ac:dyDescent="0.2">
      <c r="A82" s="122" t="s">
        <v>11687</v>
      </c>
      <c r="B82" s="122" t="s">
        <v>11688</v>
      </c>
      <c r="C82" s="116">
        <v>1</v>
      </c>
      <c r="D82" s="223">
        <v>3989.3580000000002</v>
      </c>
      <c r="E82" s="117"/>
      <c r="F82" s="122" t="s">
        <v>11862</v>
      </c>
      <c r="G82" s="122" t="s">
        <v>11863</v>
      </c>
      <c r="H82" s="116">
        <v>1</v>
      </c>
      <c r="I82" s="223">
        <v>5745.6445999999996</v>
      </c>
      <c r="V82" s="118"/>
    </row>
    <row r="83" spans="1:22" ht="8.25" customHeight="1" x14ac:dyDescent="0.2">
      <c r="A83" s="122" t="s">
        <v>11689</v>
      </c>
      <c r="B83" s="122" t="s">
        <v>11690</v>
      </c>
      <c r="C83" s="116">
        <v>1</v>
      </c>
      <c r="D83" s="223">
        <v>3198.9465</v>
      </c>
      <c r="E83" s="117"/>
      <c r="F83" s="122" t="s">
        <v>11864</v>
      </c>
      <c r="G83" s="122" t="s">
        <v>11865</v>
      </c>
      <c r="H83" s="116">
        <v>1</v>
      </c>
      <c r="I83" s="223">
        <v>21607.226699999999</v>
      </c>
      <c r="V83" s="118"/>
    </row>
    <row r="84" spans="1:22" ht="8.25" customHeight="1" x14ac:dyDescent="0.2">
      <c r="A84" s="122" t="s">
        <v>16683</v>
      </c>
      <c r="B84" s="122" t="s">
        <v>16684</v>
      </c>
      <c r="C84" s="116">
        <v>1</v>
      </c>
      <c r="D84" s="223">
        <v>11089.68</v>
      </c>
      <c r="E84" s="117"/>
      <c r="F84" s="122" t="s">
        <v>11866</v>
      </c>
      <c r="G84" s="122" t="s">
        <v>11867</v>
      </c>
      <c r="H84" s="116">
        <v>1</v>
      </c>
      <c r="I84" s="223">
        <v>22579.471399999999</v>
      </c>
      <c r="V84" s="118"/>
    </row>
    <row r="85" spans="1:22" ht="8.25" customHeight="1" x14ac:dyDescent="0.2">
      <c r="A85" s="122" t="s">
        <v>11691</v>
      </c>
      <c r="B85" s="122" t="s">
        <v>11692</v>
      </c>
      <c r="C85" s="116">
        <v>1</v>
      </c>
      <c r="D85" s="223">
        <v>894.8954</v>
      </c>
      <c r="E85" s="117"/>
      <c r="F85" s="122" t="s">
        <v>11868</v>
      </c>
      <c r="G85" s="122" t="s">
        <v>11869</v>
      </c>
      <c r="H85" s="116">
        <v>1</v>
      </c>
      <c r="I85" s="223">
        <v>17871.056499999999</v>
      </c>
      <c r="V85" s="118"/>
    </row>
    <row r="86" spans="1:22" ht="8.25" customHeight="1" x14ac:dyDescent="0.2">
      <c r="A86" s="122" t="s">
        <v>11693</v>
      </c>
      <c r="B86" s="122" t="s">
        <v>11694</v>
      </c>
      <c r="C86" s="116">
        <v>1</v>
      </c>
      <c r="D86" s="223">
        <v>863.62</v>
      </c>
      <c r="E86" s="117"/>
      <c r="F86" s="122" t="s">
        <v>8585</v>
      </c>
      <c r="G86" s="122" t="s">
        <v>8586</v>
      </c>
      <c r="H86" s="116">
        <v>1</v>
      </c>
      <c r="I86" s="223">
        <v>17637.2435</v>
      </c>
      <c r="V86" s="118"/>
    </row>
    <row r="87" spans="1:22" ht="8.25" customHeight="1" x14ac:dyDescent="0.2">
      <c r="A87" s="122" t="s">
        <v>16847</v>
      </c>
      <c r="B87" s="122" t="s">
        <v>16848</v>
      </c>
      <c r="C87" s="116">
        <v>1</v>
      </c>
      <c r="D87" s="223">
        <v>1621.9</v>
      </c>
      <c r="E87" s="117"/>
      <c r="F87" s="122" t="s">
        <v>5216</v>
      </c>
      <c r="G87" s="122" t="s">
        <v>5644</v>
      </c>
      <c r="H87" s="116">
        <v>1</v>
      </c>
      <c r="I87" s="223">
        <v>2444.2873</v>
      </c>
      <c r="V87" s="118"/>
    </row>
    <row r="88" spans="1:22" ht="8.25" customHeight="1" x14ac:dyDescent="0.2">
      <c r="A88" s="122" t="s">
        <v>11695</v>
      </c>
      <c r="B88" s="122" t="s">
        <v>16570</v>
      </c>
      <c r="C88" s="116">
        <v>1</v>
      </c>
      <c r="D88" s="223">
        <v>5854.52</v>
      </c>
      <c r="E88" s="117"/>
      <c r="F88" s="122" t="s">
        <v>5218</v>
      </c>
      <c r="G88" s="122" t="s">
        <v>5645</v>
      </c>
      <c r="H88" s="116">
        <v>1</v>
      </c>
      <c r="I88" s="223">
        <v>25890.2372</v>
      </c>
      <c r="V88" s="118"/>
    </row>
    <row r="89" spans="1:22" ht="8.25" customHeight="1" x14ac:dyDescent="0.2">
      <c r="A89" s="122" t="s">
        <v>11696</v>
      </c>
      <c r="B89" s="122" t="s">
        <v>11697</v>
      </c>
      <c r="C89" s="116">
        <v>1</v>
      </c>
      <c r="D89" s="223">
        <v>3008.6</v>
      </c>
      <c r="E89" s="117"/>
      <c r="F89" s="122" t="s">
        <v>5219</v>
      </c>
      <c r="G89" s="122" t="s">
        <v>5646</v>
      </c>
      <c r="H89" s="116">
        <v>1</v>
      </c>
      <c r="I89" s="223">
        <v>31548.191500000001</v>
      </c>
      <c r="V89" s="118"/>
    </row>
    <row r="90" spans="1:22" ht="8.25" customHeight="1" x14ac:dyDescent="0.2">
      <c r="A90" s="122" t="s">
        <v>16866</v>
      </c>
      <c r="B90" s="122" t="s">
        <v>16867</v>
      </c>
      <c r="C90" s="116">
        <v>1</v>
      </c>
      <c r="D90" s="223">
        <v>5853.15</v>
      </c>
      <c r="E90" s="117"/>
      <c r="F90" s="122" t="s">
        <v>5217</v>
      </c>
      <c r="G90" s="122" t="s">
        <v>5647</v>
      </c>
      <c r="H90" s="116">
        <v>1</v>
      </c>
      <c r="I90" s="223">
        <v>5697.6697999999997</v>
      </c>
      <c r="V90" s="118"/>
    </row>
    <row r="91" spans="1:22" ht="8.25" customHeight="1" x14ac:dyDescent="0.2">
      <c r="A91" s="122" t="s">
        <v>11698</v>
      </c>
      <c r="B91" s="122" t="s">
        <v>11699</v>
      </c>
      <c r="C91" s="116">
        <v>1</v>
      </c>
      <c r="D91" s="223">
        <v>1341.5728999999999</v>
      </c>
      <c r="E91" s="117"/>
      <c r="F91" s="122" t="s">
        <v>5220</v>
      </c>
      <c r="G91" s="122" t="s">
        <v>11347</v>
      </c>
      <c r="H91" s="116">
        <v>1</v>
      </c>
      <c r="I91" s="223">
        <v>2756.4902999999999</v>
      </c>
      <c r="V91" s="118"/>
    </row>
    <row r="92" spans="1:22" ht="8.25" customHeight="1" x14ac:dyDescent="0.2">
      <c r="A92" s="122" t="s">
        <v>11700</v>
      </c>
      <c r="B92" s="122" t="s">
        <v>11701</v>
      </c>
      <c r="C92" s="116">
        <v>1</v>
      </c>
      <c r="D92" s="223">
        <v>2283.9270000000001</v>
      </c>
      <c r="F92" s="122" t="s">
        <v>5224</v>
      </c>
      <c r="G92" s="122" t="s">
        <v>5925</v>
      </c>
      <c r="H92" s="116">
        <v>1</v>
      </c>
      <c r="I92" s="223">
        <v>1363.9534000000001</v>
      </c>
      <c r="V92" s="118"/>
    </row>
    <row r="93" spans="1:22" ht="8.25" customHeight="1" x14ac:dyDescent="0.2">
      <c r="A93" s="122" t="s">
        <v>11702</v>
      </c>
      <c r="B93" s="122" t="s">
        <v>11703</v>
      </c>
      <c r="C93" s="116">
        <v>1</v>
      </c>
      <c r="D93" s="223">
        <v>1403.2026000000001</v>
      </c>
      <c r="F93" s="122" t="s">
        <v>5226</v>
      </c>
      <c r="G93" s="122" t="s">
        <v>5926</v>
      </c>
      <c r="H93" s="116">
        <v>1</v>
      </c>
      <c r="I93" s="223">
        <v>2045.0851</v>
      </c>
      <c r="V93" s="118"/>
    </row>
    <row r="94" spans="1:22" ht="8.25" customHeight="1" x14ac:dyDescent="0.2">
      <c r="A94" s="122" t="s">
        <v>11704</v>
      </c>
      <c r="B94" s="122" t="s">
        <v>16571</v>
      </c>
      <c r="C94" s="116">
        <v>1</v>
      </c>
      <c r="D94" s="223">
        <v>107.51</v>
      </c>
      <c r="F94" s="122" t="s">
        <v>5222</v>
      </c>
      <c r="G94" s="122" t="s">
        <v>5927</v>
      </c>
      <c r="H94" s="116">
        <v>1</v>
      </c>
      <c r="I94" s="223">
        <v>1118.6921</v>
      </c>
      <c r="V94" s="118"/>
    </row>
    <row r="95" spans="1:22" ht="8.25" customHeight="1" x14ac:dyDescent="0.2">
      <c r="A95" s="122" t="s">
        <v>11705</v>
      </c>
      <c r="B95" s="122" t="s">
        <v>11706</v>
      </c>
      <c r="C95" s="116">
        <v>1</v>
      </c>
      <c r="D95" s="223">
        <v>3625.5083</v>
      </c>
      <c r="F95" s="122" t="s">
        <v>5223</v>
      </c>
      <c r="G95" s="122" t="s">
        <v>5928</v>
      </c>
      <c r="H95" s="116">
        <v>1</v>
      </c>
      <c r="I95" s="223">
        <v>1317.7853</v>
      </c>
      <c r="V95" s="118"/>
    </row>
    <row r="96" spans="1:22" ht="8.25" customHeight="1" x14ac:dyDescent="0.2">
      <c r="A96" s="122" t="s">
        <v>11707</v>
      </c>
      <c r="B96" s="122" t="s">
        <v>11708</v>
      </c>
      <c r="C96" s="116">
        <v>1</v>
      </c>
      <c r="D96" s="223">
        <v>303.14420000000001</v>
      </c>
      <c r="F96" s="122" t="s">
        <v>5229</v>
      </c>
      <c r="G96" s="122" t="s">
        <v>5929</v>
      </c>
      <c r="H96" s="116">
        <v>1</v>
      </c>
      <c r="I96" s="223">
        <v>2041.2717</v>
      </c>
      <c r="V96" s="118"/>
    </row>
    <row r="97" spans="1:22" ht="8.25" customHeight="1" x14ac:dyDescent="0.2">
      <c r="A97" s="122" t="s">
        <v>11709</v>
      </c>
      <c r="B97" s="122" t="s">
        <v>11710</v>
      </c>
      <c r="C97" s="116">
        <v>1</v>
      </c>
      <c r="D97" s="223">
        <v>198.65190000000001</v>
      </c>
      <c r="F97" s="122" t="s">
        <v>5225</v>
      </c>
      <c r="G97" s="122" t="s">
        <v>5930</v>
      </c>
      <c r="H97" s="116">
        <v>1</v>
      </c>
      <c r="I97" s="223">
        <v>1363.9534000000001</v>
      </c>
      <c r="V97" s="118"/>
    </row>
    <row r="98" spans="1:22" ht="8.4499999999999993" customHeight="1" x14ac:dyDescent="0.2">
      <c r="A98" s="122" t="s">
        <v>5227</v>
      </c>
      <c r="B98" s="122" t="s">
        <v>5931</v>
      </c>
      <c r="C98" s="116">
        <v>1</v>
      </c>
      <c r="D98" s="223">
        <v>2336.9391999999998</v>
      </c>
      <c r="F98" s="122" t="s">
        <v>11908</v>
      </c>
      <c r="G98" s="122" t="s">
        <v>11909</v>
      </c>
      <c r="H98" s="116">
        <v>1</v>
      </c>
      <c r="I98" s="223">
        <v>3388.1817000000001</v>
      </c>
    </row>
    <row r="99" spans="1:22" ht="8.4499999999999993" customHeight="1" x14ac:dyDescent="0.2">
      <c r="A99" s="122" t="s">
        <v>5228</v>
      </c>
      <c r="B99" s="122" t="s">
        <v>5932</v>
      </c>
      <c r="C99" s="116">
        <v>1</v>
      </c>
      <c r="D99" s="223">
        <v>2677.5007999999998</v>
      </c>
      <c r="F99" s="122" t="s">
        <v>11910</v>
      </c>
      <c r="G99" s="122" t="s">
        <v>11911</v>
      </c>
      <c r="H99" s="116">
        <v>1</v>
      </c>
      <c r="I99" s="223">
        <v>3838.5727000000002</v>
      </c>
    </row>
    <row r="100" spans="1:22" ht="8.4499999999999993" customHeight="1" x14ac:dyDescent="0.2">
      <c r="A100" s="122" t="s">
        <v>5221</v>
      </c>
      <c r="B100" s="122" t="s">
        <v>5933</v>
      </c>
      <c r="C100" s="116">
        <v>1</v>
      </c>
      <c r="D100" s="223">
        <v>972.56110000000001</v>
      </c>
      <c r="F100" s="122" t="s">
        <v>11912</v>
      </c>
      <c r="G100" s="122" t="s">
        <v>11913</v>
      </c>
      <c r="H100" s="116">
        <v>1</v>
      </c>
      <c r="I100" s="223">
        <v>3114.3285999999998</v>
      </c>
    </row>
    <row r="101" spans="1:22" ht="8.4499999999999993" customHeight="1" x14ac:dyDescent="0.2">
      <c r="A101" s="122" t="s">
        <v>11595</v>
      </c>
      <c r="B101" s="122" t="s">
        <v>11596</v>
      </c>
      <c r="C101" s="116">
        <v>1</v>
      </c>
      <c r="D101" s="223">
        <v>575.09069999999997</v>
      </c>
      <c r="F101" s="122" t="s">
        <v>11914</v>
      </c>
      <c r="G101" s="122" t="s">
        <v>11915</v>
      </c>
      <c r="H101" s="116">
        <v>1</v>
      </c>
      <c r="I101" s="223">
        <v>2303.1518999999998</v>
      </c>
    </row>
    <row r="102" spans="1:22" ht="8.4499999999999993" customHeight="1" x14ac:dyDescent="0.2">
      <c r="A102" s="122" t="s">
        <v>5230</v>
      </c>
      <c r="B102" s="122" t="s">
        <v>5934</v>
      </c>
      <c r="C102" s="116">
        <v>1</v>
      </c>
      <c r="D102" s="223">
        <v>31843.051299999999</v>
      </c>
      <c r="F102" s="122" t="s">
        <v>11916</v>
      </c>
      <c r="G102" s="122" t="s">
        <v>11917</v>
      </c>
      <c r="H102" s="116">
        <v>1</v>
      </c>
      <c r="I102" s="223">
        <v>2717.0081</v>
      </c>
    </row>
    <row r="103" spans="1:22" ht="8.4499999999999993" customHeight="1" x14ac:dyDescent="0.2">
      <c r="A103" s="122" t="s">
        <v>8726</v>
      </c>
      <c r="B103" s="122" t="s">
        <v>8727</v>
      </c>
      <c r="C103" s="116">
        <v>1</v>
      </c>
      <c r="D103" s="223">
        <v>2002.2307000000001</v>
      </c>
      <c r="F103" s="122" t="s">
        <v>11918</v>
      </c>
      <c r="G103" s="122" t="s">
        <v>11919</v>
      </c>
      <c r="H103" s="116">
        <v>1</v>
      </c>
      <c r="I103" s="223">
        <v>2821.6253000000002</v>
      </c>
    </row>
    <row r="104" spans="1:22" ht="8.4499999999999993" customHeight="1" x14ac:dyDescent="0.2">
      <c r="A104" s="122" t="s">
        <v>8728</v>
      </c>
      <c r="B104" s="122" t="s">
        <v>8729</v>
      </c>
      <c r="C104" s="116">
        <v>1</v>
      </c>
      <c r="D104" s="223">
        <v>1896.8559</v>
      </c>
      <c r="F104" s="122" t="s">
        <v>16266</v>
      </c>
      <c r="G104" s="122" t="s">
        <v>16267</v>
      </c>
      <c r="H104" s="116">
        <v>1</v>
      </c>
      <c r="I104" s="223">
        <v>3281.7494000000002</v>
      </c>
    </row>
    <row r="105" spans="1:22" ht="8.4499999999999993" customHeight="1" x14ac:dyDescent="0.2">
      <c r="A105" s="122" t="s">
        <v>8730</v>
      </c>
      <c r="B105" s="122" t="s">
        <v>8731</v>
      </c>
      <c r="C105" s="116">
        <v>1</v>
      </c>
      <c r="D105" s="223">
        <v>2304.3258999999998</v>
      </c>
      <c r="F105" s="122" t="s">
        <v>11920</v>
      </c>
      <c r="G105" s="122" t="s">
        <v>11921</v>
      </c>
      <c r="H105" s="116">
        <v>1</v>
      </c>
      <c r="I105" s="223">
        <v>3281.7494000000002</v>
      </c>
    </row>
    <row r="106" spans="1:22" ht="8.4499999999999993" customHeight="1" x14ac:dyDescent="0.2">
      <c r="A106" s="122" t="s">
        <v>5486</v>
      </c>
      <c r="B106" s="122" t="s">
        <v>5648</v>
      </c>
      <c r="C106" s="116">
        <v>1</v>
      </c>
      <c r="D106" s="223">
        <v>1826.2756999999999</v>
      </c>
      <c r="F106" s="122" t="s">
        <v>11922</v>
      </c>
      <c r="G106" s="122" t="s">
        <v>11923</v>
      </c>
      <c r="H106" s="116">
        <v>1</v>
      </c>
      <c r="I106" s="223">
        <v>1939.3022000000001</v>
      </c>
    </row>
    <row r="107" spans="1:22" ht="8.4499999999999993" customHeight="1" x14ac:dyDescent="0.2">
      <c r="A107" s="122" t="s">
        <v>5231</v>
      </c>
      <c r="B107" s="122" t="s">
        <v>5649</v>
      </c>
      <c r="C107" s="116">
        <v>1</v>
      </c>
      <c r="D107" s="223">
        <v>20657.953699999998</v>
      </c>
      <c r="F107" s="122" t="s">
        <v>11924</v>
      </c>
      <c r="G107" s="122" t="s">
        <v>11925</v>
      </c>
      <c r="H107" s="116">
        <v>1</v>
      </c>
      <c r="I107" s="223">
        <v>426.39519999999999</v>
      </c>
    </row>
    <row r="108" spans="1:22" ht="8.4499999999999993" customHeight="1" x14ac:dyDescent="0.2">
      <c r="A108" s="122" t="s">
        <v>10241</v>
      </c>
      <c r="B108" s="122" t="s">
        <v>11597</v>
      </c>
      <c r="C108" s="116">
        <v>1</v>
      </c>
      <c r="D108" s="223">
        <v>22694.554499999998</v>
      </c>
      <c r="F108" s="122" t="s">
        <v>11926</v>
      </c>
      <c r="G108" s="122" t="s">
        <v>11927</v>
      </c>
      <c r="H108" s="116">
        <v>1</v>
      </c>
      <c r="I108" s="223">
        <v>630.02610000000004</v>
      </c>
    </row>
    <row r="109" spans="1:22" ht="8.4499999999999993" customHeight="1" x14ac:dyDescent="0.2">
      <c r="A109" s="122" t="s">
        <v>6745</v>
      </c>
      <c r="B109" s="122" t="s">
        <v>6746</v>
      </c>
      <c r="C109" s="116">
        <v>1</v>
      </c>
      <c r="D109" s="223">
        <v>14729.3601</v>
      </c>
      <c r="F109" s="122" t="s">
        <v>11928</v>
      </c>
      <c r="G109" s="122" t="s">
        <v>11929</v>
      </c>
      <c r="H109" s="116">
        <v>1</v>
      </c>
      <c r="I109" s="223">
        <v>9070.9228000000003</v>
      </c>
    </row>
    <row r="110" spans="1:22" ht="8.4499999999999993" customHeight="1" x14ac:dyDescent="0.2">
      <c r="A110" s="122" t="s">
        <v>5232</v>
      </c>
      <c r="B110" s="122" t="s">
        <v>5650</v>
      </c>
      <c r="C110" s="116">
        <v>1</v>
      </c>
      <c r="D110" s="223">
        <v>12135.553</v>
      </c>
      <c r="F110" s="122" t="s">
        <v>11930</v>
      </c>
      <c r="G110" s="122" t="s">
        <v>11931</v>
      </c>
      <c r="H110" s="116">
        <v>1</v>
      </c>
      <c r="I110" s="223">
        <v>14146.4679</v>
      </c>
    </row>
    <row r="111" spans="1:22" ht="8.4499999999999993" customHeight="1" x14ac:dyDescent="0.2">
      <c r="A111" s="122" t="s">
        <v>5233</v>
      </c>
      <c r="B111" s="122" t="s">
        <v>11348</v>
      </c>
      <c r="C111" s="116">
        <v>1</v>
      </c>
      <c r="D111" s="223">
        <v>2893.6707999999999</v>
      </c>
      <c r="F111" s="122" t="s">
        <v>11932</v>
      </c>
      <c r="G111" s="122" t="s">
        <v>11933</v>
      </c>
      <c r="H111" s="116">
        <v>1</v>
      </c>
      <c r="I111" s="223">
        <v>20669.085599999999</v>
      </c>
    </row>
    <row r="112" spans="1:22" ht="8.4499999999999993" customHeight="1" x14ac:dyDescent="0.2">
      <c r="A112" s="122" t="s">
        <v>5238</v>
      </c>
      <c r="B112" s="122" t="s">
        <v>8245</v>
      </c>
      <c r="C112" s="116">
        <v>1</v>
      </c>
      <c r="D112" s="223">
        <v>2571.7761999999998</v>
      </c>
      <c r="F112" s="122" t="s">
        <v>11934</v>
      </c>
      <c r="G112" s="122" t="s">
        <v>11935</v>
      </c>
      <c r="H112" s="116">
        <v>1</v>
      </c>
      <c r="I112" s="223">
        <v>22772.511500000001</v>
      </c>
    </row>
    <row r="113" spans="1:9" ht="8.4499999999999993" customHeight="1" x14ac:dyDescent="0.2">
      <c r="A113" s="122" t="s">
        <v>5239</v>
      </c>
      <c r="B113" s="122" t="s">
        <v>8246</v>
      </c>
      <c r="C113" s="116">
        <v>1</v>
      </c>
      <c r="D113" s="223">
        <v>3463.0913999999998</v>
      </c>
      <c r="F113" s="122" t="s">
        <v>11936</v>
      </c>
      <c r="G113" s="122" t="s">
        <v>11937</v>
      </c>
      <c r="H113" s="116">
        <v>1</v>
      </c>
      <c r="I113" s="223">
        <v>34762.782800000001</v>
      </c>
    </row>
    <row r="114" spans="1:9" ht="8.4499999999999993" customHeight="1" x14ac:dyDescent="0.2">
      <c r="A114" s="122" t="s">
        <v>5237</v>
      </c>
      <c r="B114" s="122" t="s">
        <v>8247</v>
      </c>
      <c r="C114" s="116">
        <v>1</v>
      </c>
      <c r="D114" s="223">
        <v>3803.5448000000001</v>
      </c>
      <c r="F114" s="122" t="s">
        <v>11938</v>
      </c>
      <c r="G114" s="122" t="s">
        <v>11939</v>
      </c>
      <c r="H114" s="116">
        <v>1</v>
      </c>
      <c r="I114" s="223">
        <v>2287.8402999999998</v>
      </c>
    </row>
    <row r="115" spans="1:9" ht="8.4499999999999993" customHeight="1" x14ac:dyDescent="0.2">
      <c r="A115" s="122" t="s">
        <v>5234</v>
      </c>
      <c r="B115" s="122" t="s">
        <v>8248</v>
      </c>
      <c r="C115" s="116">
        <v>1</v>
      </c>
      <c r="D115" s="223">
        <v>2469.1905999999999</v>
      </c>
      <c r="F115" s="122" t="s">
        <v>11940</v>
      </c>
      <c r="G115" s="122" t="s">
        <v>11941</v>
      </c>
      <c r="H115" s="116">
        <v>1</v>
      </c>
      <c r="I115" s="223">
        <v>3351.1972000000001</v>
      </c>
    </row>
    <row r="116" spans="1:9" ht="8.4499999999999993" customHeight="1" x14ac:dyDescent="0.2">
      <c r="A116" s="122" t="s">
        <v>5235</v>
      </c>
      <c r="B116" s="122" t="s">
        <v>8249</v>
      </c>
      <c r="C116" s="116">
        <v>1</v>
      </c>
      <c r="D116" s="223">
        <v>3209.0626999999999</v>
      </c>
      <c r="F116" s="122" t="s">
        <v>11942</v>
      </c>
      <c r="G116" s="122" t="s">
        <v>11943</v>
      </c>
      <c r="H116" s="116">
        <v>1</v>
      </c>
      <c r="I116" s="223">
        <v>5617.0150000000003</v>
      </c>
    </row>
    <row r="117" spans="1:9" ht="8.4499999999999993" customHeight="1" x14ac:dyDescent="0.2">
      <c r="A117" s="122" t="s">
        <v>5236</v>
      </c>
      <c r="B117" s="122" t="s">
        <v>8250</v>
      </c>
      <c r="C117" s="116">
        <v>1</v>
      </c>
      <c r="D117" s="223">
        <v>7731.473</v>
      </c>
      <c r="F117" s="122" t="s">
        <v>11944</v>
      </c>
      <c r="G117" s="122" t="s">
        <v>11945</v>
      </c>
      <c r="H117" s="116">
        <v>1</v>
      </c>
      <c r="I117" s="223">
        <v>7322.6958000000004</v>
      </c>
    </row>
    <row r="118" spans="1:9" ht="8.4499999999999993" customHeight="1" x14ac:dyDescent="0.2">
      <c r="A118" s="122" t="s">
        <v>9086</v>
      </c>
      <c r="B118" s="122" t="s">
        <v>9088</v>
      </c>
      <c r="C118" s="116">
        <v>1</v>
      </c>
      <c r="D118" s="223">
        <v>49947.928800000002</v>
      </c>
      <c r="F118" s="122" t="s">
        <v>11946</v>
      </c>
      <c r="G118" s="122" t="s">
        <v>11947</v>
      </c>
      <c r="H118" s="116">
        <v>1</v>
      </c>
      <c r="I118" s="223">
        <v>8988.7276999999995</v>
      </c>
    </row>
    <row r="119" spans="1:9" ht="8.4499999999999993" customHeight="1" x14ac:dyDescent="0.2">
      <c r="A119" s="122" t="s">
        <v>5240</v>
      </c>
      <c r="B119" s="122" t="s">
        <v>8251</v>
      </c>
      <c r="C119" s="116">
        <v>1</v>
      </c>
      <c r="D119" s="223">
        <v>2857.7854000000002</v>
      </c>
      <c r="F119" s="122" t="s">
        <v>11948</v>
      </c>
      <c r="G119" s="122" t="s">
        <v>11949</v>
      </c>
      <c r="H119" s="116">
        <v>1</v>
      </c>
      <c r="I119" s="223">
        <v>11201.55</v>
      </c>
    </row>
    <row r="120" spans="1:9" ht="8.4499999999999993" customHeight="1" x14ac:dyDescent="0.2">
      <c r="A120" s="122" t="s">
        <v>5548</v>
      </c>
      <c r="B120" s="122" t="s">
        <v>5651</v>
      </c>
      <c r="C120" s="116">
        <v>1</v>
      </c>
      <c r="D120" s="223">
        <v>21278.263299999999</v>
      </c>
      <c r="F120" s="122" t="s">
        <v>11950</v>
      </c>
      <c r="G120" s="122" t="s">
        <v>11951</v>
      </c>
      <c r="H120" s="116">
        <v>1</v>
      </c>
      <c r="I120" s="223">
        <v>14611.154699999999</v>
      </c>
    </row>
    <row r="121" spans="1:9" ht="8.4499999999999993" customHeight="1" x14ac:dyDescent="0.2">
      <c r="A121" s="122" t="s">
        <v>5549</v>
      </c>
      <c r="B121" s="122" t="s">
        <v>6013</v>
      </c>
      <c r="C121" s="116">
        <v>1</v>
      </c>
      <c r="D121" s="223">
        <v>21278.263299999999</v>
      </c>
      <c r="F121" s="122" t="s">
        <v>11952</v>
      </c>
      <c r="G121" s="122" t="s">
        <v>11953</v>
      </c>
      <c r="H121" s="116">
        <v>1</v>
      </c>
      <c r="I121" s="223">
        <v>3999.6905999999999</v>
      </c>
    </row>
    <row r="122" spans="1:9" ht="8.4499999999999993" customHeight="1" x14ac:dyDescent="0.2">
      <c r="A122" s="122" t="s">
        <v>8738</v>
      </c>
      <c r="B122" s="122" t="s">
        <v>11164</v>
      </c>
      <c r="C122" s="116">
        <v>1</v>
      </c>
      <c r="D122" s="223">
        <v>15365.455900000001</v>
      </c>
      <c r="F122" s="122" t="s">
        <v>11954</v>
      </c>
      <c r="G122" s="122" t="s">
        <v>11955</v>
      </c>
      <c r="H122" s="116">
        <v>1</v>
      </c>
      <c r="I122" s="223">
        <v>4809.2937000000002</v>
      </c>
    </row>
    <row r="123" spans="1:9" ht="8.4499999999999993" customHeight="1" x14ac:dyDescent="0.2">
      <c r="A123" s="122" t="s">
        <v>11598</v>
      </c>
      <c r="B123" s="122" t="s">
        <v>11599</v>
      </c>
      <c r="C123" s="116">
        <v>1</v>
      </c>
      <c r="D123" s="223">
        <v>22455.229599999999</v>
      </c>
      <c r="F123" s="122" t="s">
        <v>11956</v>
      </c>
      <c r="G123" s="122" t="s">
        <v>11957</v>
      </c>
      <c r="H123" s="116">
        <v>1</v>
      </c>
      <c r="I123" s="223">
        <v>6597.6773999999996</v>
      </c>
    </row>
    <row r="124" spans="1:9" ht="8.4499999999999993" customHeight="1" x14ac:dyDescent="0.2">
      <c r="A124" s="122" t="s">
        <v>11600</v>
      </c>
      <c r="B124" s="122" t="s">
        <v>11601</v>
      </c>
      <c r="C124" s="116">
        <v>1</v>
      </c>
      <c r="D124" s="223">
        <v>18670.8181</v>
      </c>
      <c r="F124" s="122" t="s">
        <v>11958</v>
      </c>
      <c r="G124" s="122" t="s">
        <v>11959</v>
      </c>
      <c r="H124" s="116">
        <v>1</v>
      </c>
      <c r="I124" s="223">
        <v>7657.0045</v>
      </c>
    </row>
    <row r="125" spans="1:9" ht="8.4499999999999993" customHeight="1" x14ac:dyDescent="0.2">
      <c r="A125" s="122" t="s">
        <v>8739</v>
      </c>
      <c r="B125" s="122" t="s">
        <v>11165</v>
      </c>
      <c r="C125" s="116">
        <v>1</v>
      </c>
      <c r="D125" s="223">
        <v>12788.1512</v>
      </c>
      <c r="F125" s="122" t="s">
        <v>11960</v>
      </c>
      <c r="G125" s="122" t="s">
        <v>11961</v>
      </c>
      <c r="H125" s="116">
        <v>1</v>
      </c>
      <c r="I125" s="223">
        <v>1417.8149000000001</v>
      </c>
    </row>
    <row r="126" spans="1:9" ht="8.4499999999999993" customHeight="1" x14ac:dyDescent="0.2">
      <c r="A126" s="122" t="s">
        <v>8732</v>
      </c>
      <c r="B126" s="122" t="s">
        <v>8733</v>
      </c>
      <c r="C126" s="116">
        <v>1</v>
      </c>
      <c r="D126" s="223">
        <v>9784.3845999999994</v>
      </c>
      <c r="F126" s="122" t="s">
        <v>11962</v>
      </c>
      <c r="G126" s="122" t="s">
        <v>11963</v>
      </c>
      <c r="H126" s="116">
        <v>1</v>
      </c>
      <c r="I126" s="223">
        <v>9714.1208000000006</v>
      </c>
    </row>
    <row r="127" spans="1:9" ht="8.4499999999999993" customHeight="1" x14ac:dyDescent="0.2">
      <c r="A127" s="122" t="s">
        <v>8734</v>
      </c>
      <c r="B127" s="122" t="s">
        <v>8735</v>
      </c>
      <c r="C127" s="116">
        <v>1</v>
      </c>
      <c r="D127" s="223">
        <v>13985.799499999999</v>
      </c>
      <c r="F127" s="122" t="s">
        <v>11964</v>
      </c>
      <c r="G127" s="122" t="s">
        <v>11965</v>
      </c>
      <c r="H127" s="116">
        <v>1</v>
      </c>
      <c r="I127" s="223">
        <v>2870.0913999999998</v>
      </c>
    </row>
    <row r="128" spans="1:9" ht="8.4499999999999993" customHeight="1" x14ac:dyDescent="0.2">
      <c r="A128" s="122" t="s">
        <v>8736</v>
      </c>
      <c r="B128" s="122" t="s">
        <v>8737</v>
      </c>
      <c r="C128" s="116">
        <v>1</v>
      </c>
      <c r="D128" s="223">
        <v>10924.5164</v>
      </c>
      <c r="F128" s="122" t="s">
        <v>11966</v>
      </c>
      <c r="G128" s="122" t="s">
        <v>11967</v>
      </c>
      <c r="H128" s="116">
        <v>1</v>
      </c>
      <c r="I128" s="223">
        <v>3030.4766</v>
      </c>
    </row>
    <row r="129" spans="1:9" ht="8.4499999999999993" customHeight="1" x14ac:dyDescent="0.2">
      <c r="A129" s="122" t="s">
        <v>8740</v>
      </c>
      <c r="B129" s="122" t="s">
        <v>11166</v>
      </c>
      <c r="C129" s="116">
        <v>1</v>
      </c>
      <c r="D129" s="223">
        <v>14372.903899999999</v>
      </c>
      <c r="F129" s="122" t="s">
        <v>11968</v>
      </c>
      <c r="G129" s="122" t="s">
        <v>11969</v>
      </c>
      <c r="H129" s="116">
        <v>1</v>
      </c>
      <c r="I129" s="223">
        <v>3326.6435999999999</v>
      </c>
    </row>
    <row r="130" spans="1:9" ht="8.4499999999999993" customHeight="1" x14ac:dyDescent="0.2">
      <c r="A130" s="122" t="s">
        <v>8741</v>
      </c>
      <c r="B130" s="122" t="s">
        <v>11167</v>
      </c>
      <c r="C130" s="116">
        <v>1</v>
      </c>
      <c r="D130" s="223">
        <v>9970.9387000000006</v>
      </c>
      <c r="F130" s="122" t="s">
        <v>11970</v>
      </c>
      <c r="G130" s="122" t="s">
        <v>11971</v>
      </c>
      <c r="H130" s="116">
        <v>1</v>
      </c>
      <c r="I130" s="223">
        <v>4222.4382999999998</v>
      </c>
    </row>
    <row r="131" spans="1:9" ht="8.4499999999999993" customHeight="1" x14ac:dyDescent="0.2">
      <c r="A131" s="122" t="s">
        <v>8742</v>
      </c>
      <c r="B131" s="122" t="s">
        <v>11168</v>
      </c>
      <c r="C131" s="116">
        <v>1</v>
      </c>
      <c r="D131" s="223">
        <v>18912.6158</v>
      </c>
      <c r="F131" s="122" t="s">
        <v>11972</v>
      </c>
      <c r="G131" s="122" t="s">
        <v>11973</v>
      </c>
      <c r="H131" s="116">
        <v>1</v>
      </c>
      <c r="I131" s="223">
        <v>4125.8973999999998</v>
      </c>
    </row>
    <row r="132" spans="1:9" ht="8.4499999999999993" customHeight="1" x14ac:dyDescent="0.2">
      <c r="A132" s="122" t="s">
        <v>5241</v>
      </c>
      <c r="B132" s="122" t="s">
        <v>5652</v>
      </c>
      <c r="C132" s="116">
        <v>1</v>
      </c>
      <c r="D132" s="223">
        <v>8033.8845000000001</v>
      </c>
      <c r="F132" s="122" t="s">
        <v>11974</v>
      </c>
      <c r="G132" s="122" t="s">
        <v>11975</v>
      </c>
      <c r="H132" s="116">
        <v>1</v>
      </c>
      <c r="I132" s="223">
        <v>3583.1867999999999</v>
      </c>
    </row>
    <row r="133" spans="1:9" ht="8.4499999999999993" customHeight="1" x14ac:dyDescent="0.2">
      <c r="A133" s="122" t="s">
        <v>5242</v>
      </c>
      <c r="B133" s="122" t="s">
        <v>5653</v>
      </c>
      <c r="C133" s="116">
        <v>1</v>
      </c>
      <c r="D133" s="223">
        <v>10457.1818</v>
      </c>
      <c r="F133" s="122" t="s">
        <v>11976</v>
      </c>
      <c r="G133" s="122" t="s">
        <v>11977</v>
      </c>
      <c r="H133" s="116">
        <v>1</v>
      </c>
      <c r="I133" s="223">
        <v>1880.8281999999999</v>
      </c>
    </row>
    <row r="134" spans="1:9" ht="8.4499999999999993" customHeight="1" x14ac:dyDescent="0.2">
      <c r="A134" s="122" t="s">
        <v>8743</v>
      </c>
      <c r="B134" s="122" t="s">
        <v>11169</v>
      </c>
      <c r="C134" s="116">
        <v>1</v>
      </c>
      <c r="D134" s="223">
        <v>19237.282899999998</v>
      </c>
      <c r="F134" s="122" t="s">
        <v>11978</v>
      </c>
      <c r="G134" s="122" t="s">
        <v>11979</v>
      </c>
      <c r="H134" s="116">
        <v>1</v>
      </c>
      <c r="I134" s="223">
        <v>2978.2305000000001</v>
      </c>
    </row>
    <row r="135" spans="1:9" ht="8.4499999999999993" customHeight="1" x14ac:dyDescent="0.2">
      <c r="A135" s="122" t="s">
        <v>5243</v>
      </c>
      <c r="B135" s="122" t="s">
        <v>5654</v>
      </c>
      <c r="C135" s="116">
        <v>1</v>
      </c>
      <c r="D135" s="223">
        <v>17179.842000000001</v>
      </c>
      <c r="F135" s="122" t="s">
        <v>11980</v>
      </c>
      <c r="G135" s="122" t="s">
        <v>11981</v>
      </c>
      <c r="H135" s="116">
        <v>1</v>
      </c>
      <c r="I135" s="223">
        <v>3030.4766</v>
      </c>
    </row>
    <row r="136" spans="1:9" ht="8.4499999999999993" customHeight="1" x14ac:dyDescent="0.2">
      <c r="A136" s="122" t="s">
        <v>5244</v>
      </c>
      <c r="B136" s="122" t="s">
        <v>5655</v>
      </c>
      <c r="C136" s="116">
        <v>1</v>
      </c>
      <c r="D136" s="223">
        <v>18591.470600000001</v>
      </c>
      <c r="F136" s="122" t="s">
        <v>11982</v>
      </c>
      <c r="G136" s="122" t="s">
        <v>11983</v>
      </c>
      <c r="H136" s="116">
        <v>1</v>
      </c>
      <c r="I136" s="223">
        <v>3326.6435999999999</v>
      </c>
    </row>
    <row r="137" spans="1:9" ht="8.4499999999999993" customHeight="1" x14ac:dyDescent="0.2">
      <c r="A137" s="122" t="s">
        <v>5245</v>
      </c>
      <c r="B137" s="122" t="s">
        <v>5656</v>
      </c>
      <c r="C137" s="116">
        <v>1</v>
      </c>
      <c r="D137" s="223">
        <v>21862.420999999998</v>
      </c>
      <c r="F137" s="122" t="s">
        <v>11984</v>
      </c>
      <c r="G137" s="122" t="s">
        <v>11985</v>
      </c>
      <c r="H137" s="116">
        <v>1</v>
      </c>
      <c r="I137" s="223">
        <v>1545.5869</v>
      </c>
    </row>
    <row r="138" spans="1:9" ht="8.4499999999999993" customHeight="1" x14ac:dyDescent="0.2">
      <c r="A138" s="122" t="s">
        <v>5246</v>
      </c>
      <c r="B138" s="122" t="s">
        <v>5657</v>
      </c>
      <c r="C138" s="116">
        <v>1</v>
      </c>
      <c r="D138" s="223">
        <v>23583.6299</v>
      </c>
      <c r="F138" s="122" t="s">
        <v>11986</v>
      </c>
      <c r="G138" s="122" t="s">
        <v>11987</v>
      </c>
      <c r="H138" s="116">
        <v>1</v>
      </c>
      <c r="I138" s="223">
        <v>261.9135</v>
      </c>
    </row>
    <row r="139" spans="1:9" ht="8.4499999999999993" customHeight="1" x14ac:dyDescent="0.2">
      <c r="A139" s="122" t="s">
        <v>5247</v>
      </c>
      <c r="B139" s="122" t="s">
        <v>5935</v>
      </c>
      <c r="C139" s="116">
        <v>1</v>
      </c>
      <c r="D139" s="223">
        <v>11982.5113</v>
      </c>
      <c r="F139" s="122" t="s">
        <v>11988</v>
      </c>
      <c r="G139" s="122" t="s">
        <v>11989</v>
      </c>
      <c r="H139" s="116">
        <v>1</v>
      </c>
      <c r="I139" s="223">
        <v>102448.81</v>
      </c>
    </row>
    <row r="140" spans="1:9" ht="8.4499999999999993" customHeight="1" x14ac:dyDescent="0.2">
      <c r="A140" s="122" t="s">
        <v>5248</v>
      </c>
      <c r="B140" s="122" t="s">
        <v>5936</v>
      </c>
      <c r="C140" s="116">
        <v>1</v>
      </c>
      <c r="D140" s="223">
        <v>12646.3747</v>
      </c>
      <c r="F140" s="122" t="s">
        <v>11990</v>
      </c>
      <c r="G140" s="122" t="s">
        <v>11991</v>
      </c>
      <c r="H140" s="116">
        <v>1</v>
      </c>
      <c r="I140" s="223">
        <v>106388.8</v>
      </c>
    </row>
    <row r="141" spans="1:9" ht="8.4499999999999993" customHeight="1" x14ac:dyDescent="0.2">
      <c r="A141" s="122" t="s">
        <v>5249</v>
      </c>
      <c r="B141" s="122" t="s">
        <v>5937</v>
      </c>
      <c r="C141" s="116">
        <v>1</v>
      </c>
      <c r="D141" s="223">
        <v>13275.801299999999</v>
      </c>
      <c r="F141" s="122" t="s">
        <v>11992</v>
      </c>
      <c r="G141" s="122" t="s">
        <v>11993</v>
      </c>
      <c r="H141" s="116">
        <v>1</v>
      </c>
      <c r="I141" s="223">
        <v>32115.5056</v>
      </c>
    </row>
    <row r="142" spans="1:9" ht="8.4499999999999993" customHeight="1" x14ac:dyDescent="0.2">
      <c r="A142" s="122" t="s">
        <v>5250</v>
      </c>
      <c r="B142" s="122" t="s">
        <v>5938</v>
      </c>
      <c r="C142" s="116">
        <v>1</v>
      </c>
      <c r="D142" s="223">
        <v>13931.2387</v>
      </c>
      <c r="F142" s="122" t="s">
        <v>11994</v>
      </c>
      <c r="G142" s="122" t="s">
        <v>11995</v>
      </c>
      <c r="H142" s="116">
        <v>1</v>
      </c>
      <c r="I142" s="223">
        <v>32115.5056</v>
      </c>
    </row>
    <row r="143" spans="1:9" ht="8.4499999999999993" customHeight="1" x14ac:dyDescent="0.2">
      <c r="A143" s="122" t="s">
        <v>11602</v>
      </c>
      <c r="B143" s="122" t="s">
        <v>11603</v>
      </c>
      <c r="C143" s="116">
        <v>1</v>
      </c>
      <c r="D143" s="223">
        <v>8654.0360000000001</v>
      </c>
      <c r="F143" s="122" t="s">
        <v>11996</v>
      </c>
      <c r="G143" s="122" t="s">
        <v>11997</v>
      </c>
      <c r="H143" s="116">
        <v>1</v>
      </c>
      <c r="I143" s="223">
        <v>32115.5056</v>
      </c>
    </row>
    <row r="144" spans="1:9" ht="8.4499999999999993" customHeight="1" x14ac:dyDescent="0.2">
      <c r="A144" s="122" t="s">
        <v>11604</v>
      </c>
      <c r="B144" s="122" t="s">
        <v>11605</v>
      </c>
      <c r="C144" s="116">
        <v>1</v>
      </c>
      <c r="D144" s="223">
        <v>7737.7425000000003</v>
      </c>
      <c r="F144" s="122" t="s">
        <v>11998</v>
      </c>
      <c r="G144" s="122" t="s">
        <v>11999</v>
      </c>
      <c r="H144" s="116">
        <v>1</v>
      </c>
      <c r="I144" s="223">
        <v>32115.5056</v>
      </c>
    </row>
    <row r="145" spans="1:9" ht="8.4499999999999993" customHeight="1" x14ac:dyDescent="0.2">
      <c r="A145" s="122" t="s">
        <v>11606</v>
      </c>
      <c r="B145" s="122" t="s">
        <v>11607</v>
      </c>
      <c r="C145" s="116">
        <v>1</v>
      </c>
      <c r="D145" s="223">
        <v>8208.1661000000004</v>
      </c>
      <c r="F145" s="122" t="s">
        <v>12000</v>
      </c>
      <c r="G145" s="122" t="s">
        <v>12001</v>
      </c>
      <c r="H145" s="116">
        <v>1</v>
      </c>
      <c r="I145" s="223">
        <v>32115.5056</v>
      </c>
    </row>
    <row r="146" spans="1:9" ht="8.4499999999999993" customHeight="1" x14ac:dyDescent="0.2">
      <c r="A146" s="122" t="s">
        <v>11608</v>
      </c>
      <c r="B146" s="122" t="s">
        <v>11609</v>
      </c>
      <c r="C146" s="116">
        <v>1</v>
      </c>
      <c r="D146" s="223">
        <v>9118.5979000000007</v>
      </c>
      <c r="F146" s="122" t="s">
        <v>12002</v>
      </c>
      <c r="G146" s="122" t="s">
        <v>12003</v>
      </c>
      <c r="H146" s="116">
        <v>1</v>
      </c>
      <c r="I146" s="223">
        <v>32115.5056</v>
      </c>
    </row>
    <row r="147" spans="1:9" ht="8.4499999999999993" customHeight="1" x14ac:dyDescent="0.2">
      <c r="A147" s="122" t="s">
        <v>8637</v>
      </c>
      <c r="B147" s="122" t="s">
        <v>8638</v>
      </c>
      <c r="C147" s="116">
        <v>1</v>
      </c>
      <c r="D147" s="223">
        <v>18683.0075</v>
      </c>
      <c r="F147" s="122" t="s">
        <v>12004</v>
      </c>
      <c r="G147" s="122" t="s">
        <v>12005</v>
      </c>
      <c r="H147" s="116">
        <v>1</v>
      </c>
      <c r="I147" s="223">
        <v>5547.9668000000001</v>
      </c>
    </row>
    <row r="148" spans="1:9" ht="8.4499999999999993" customHeight="1" x14ac:dyDescent="0.2">
      <c r="A148" s="122" t="s">
        <v>8639</v>
      </c>
      <c r="B148" s="122" t="s">
        <v>8640</v>
      </c>
      <c r="C148" s="116">
        <v>1</v>
      </c>
      <c r="D148" s="223">
        <v>25334.488000000001</v>
      </c>
      <c r="F148" s="122" t="s">
        <v>12006</v>
      </c>
      <c r="G148" s="122" t="s">
        <v>12007</v>
      </c>
      <c r="H148" s="116">
        <v>1</v>
      </c>
      <c r="I148" s="223">
        <v>3765.12</v>
      </c>
    </row>
    <row r="149" spans="1:9" ht="8.4499999999999993" customHeight="1" x14ac:dyDescent="0.2">
      <c r="A149" s="122" t="s">
        <v>8641</v>
      </c>
      <c r="B149" s="122" t="s">
        <v>8642</v>
      </c>
      <c r="C149" s="116">
        <v>1</v>
      </c>
      <c r="D149" s="223">
        <v>37245.394999999997</v>
      </c>
      <c r="F149" s="122" t="s">
        <v>12008</v>
      </c>
      <c r="G149" s="122" t="s">
        <v>12009</v>
      </c>
      <c r="H149" s="116">
        <v>1</v>
      </c>
      <c r="I149" s="223">
        <v>4342.0590000000002</v>
      </c>
    </row>
    <row r="150" spans="1:9" ht="8.4499999999999993" customHeight="1" x14ac:dyDescent="0.2">
      <c r="A150" s="122" t="s">
        <v>8744</v>
      </c>
      <c r="B150" s="122" t="s">
        <v>8745</v>
      </c>
      <c r="C150" s="116">
        <v>1</v>
      </c>
      <c r="D150" s="223">
        <v>1206.3158000000001</v>
      </c>
      <c r="F150" s="122" t="s">
        <v>12010</v>
      </c>
      <c r="G150" s="122" t="s">
        <v>12011</v>
      </c>
      <c r="H150" s="116">
        <v>1</v>
      </c>
      <c r="I150" s="223">
        <v>4067.2734</v>
      </c>
    </row>
    <row r="151" spans="1:9" ht="8.4499999999999993" customHeight="1" x14ac:dyDescent="0.2">
      <c r="A151" s="122" t="s">
        <v>8746</v>
      </c>
      <c r="B151" s="122" t="s">
        <v>8747</v>
      </c>
      <c r="C151" s="116">
        <v>1</v>
      </c>
      <c r="D151" s="223">
        <v>640.77509999999995</v>
      </c>
      <c r="F151" s="122" t="s">
        <v>12012</v>
      </c>
      <c r="G151" s="122" t="s">
        <v>12013</v>
      </c>
      <c r="H151" s="116">
        <v>1</v>
      </c>
      <c r="I151" s="223">
        <v>1030.8019999999999</v>
      </c>
    </row>
    <row r="152" spans="1:9" ht="8.4499999999999993" customHeight="1" x14ac:dyDescent="0.2">
      <c r="A152" s="122" t="s">
        <v>8748</v>
      </c>
      <c r="B152" s="122" t="s">
        <v>8749</v>
      </c>
      <c r="C152" s="116">
        <v>1</v>
      </c>
      <c r="D152" s="223">
        <v>1741.9991</v>
      </c>
      <c r="F152" s="122" t="s">
        <v>12014</v>
      </c>
      <c r="G152" s="122" t="s">
        <v>12015</v>
      </c>
      <c r="H152" s="116">
        <v>1</v>
      </c>
      <c r="I152" s="223">
        <v>1030.8019999999999</v>
      </c>
    </row>
    <row r="153" spans="1:9" ht="8.4499999999999993" customHeight="1" x14ac:dyDescent="0.2">
      <c r="A153" s="122" t="s">
        <v>8750</v>
      </c>
      <c r="B153" s="122" t="s">
        <v>8751</v>
      </c>
      <c r="C153" s="116">
        <v>1</v>
      </c>
      <c r="D153" s="223">
        <v>640.77509999999995</v>
      </c>
      <c r="F153" s="122" t="s">
        <v>12016</v>
      </c>
      <c r="G153" s="122" t="s">
        <v>12017</v>
      </c>
      <c r="H153" s="116">
        <v>1</v>
      </c>
      <c r="I153" s="223">
        <v>1184.3932</v>
      </c>
    </row>
    <row r="154" spans="1:9" ht="8.4499999999999993" customHeight="1" x14ac:dyDescent="0.2">
      <c r="A154" s="122" t="s">
        <v>8752</v>
      </c>
      <c r="B154" s="122" t="s">
        <v>8753</v>
      </c>
      <c r="C154" s="116">
        <v>1</v>
      </c>
      <c r="D154" s="223">
        <v>2270.0807</v>
      </c>
      <c r="F154" s="122" t="s">
        <v>12018</v>
      </c>
      <c r="G154" s="122" t="s">
        <v>12019</v>
      </c>
      <c r="H154" s="116">
        <v>1</v>
      </c>
      <c r="I154" s="223">
        <v>5100.7731000000003</v>
      </c>
    </row>
    <row r="155" spans="1:9" ht="8.4499999999999993" customHeight="1" x14ac:dyDescent="0.2">
      <c r="A155" s="122" t="s">
        <v>8754</v>
      </c>
      <c r="B155" s="122" t="s">
        <v>8755</v>
      </c>
      <c r="C155" s="116">
        <v>1</v>
      </c>
      <c r="D155" s="223">
        <v>640.77509999999995</v>
      </c>
      <c r="F155" s="122" t="s">
        <v>12020</v>
      </c>
      <c r="G155" s="122" t="s">
        <v>12021</v>
      </c>
      <c r="H155" s="116">
        <v>1</v>
      </c>
      <c r="I155" s="223">
        <v>6782.6828999999998</v>
      </c>
    </row>
    <row r="156" spans="1:9" ht="8.4499999999999993" customHeight="1" x14ac:dyDescent="0.2">
      <c r="A156" s="122" t="s">
        <v>8756</v>
      </c>
      <c r="B156" s="122" t="s">
        <v>8757</v>
      </c>
      <c r="C156" s="116">
        <v>1</v>
      </c>
      <c r="D156" s="223">
        <v>1245.3484000000001</v>
      </c>
      <c r="F156" s="122" t="s">
        <v>12022</v>
      </c>
      <c r="G156" s="122" t="s">
        <v>12023</v>
      </c>
      <c r="H156" s="116">
        <v>1</v>
      </c>
      <c r="I156" s="223">
        <v>9529.2484999999997</v>
      </c>
    </row>
    <row r="157" spans="1:9" ht="8.4499999999999993" customHeight="1" x14ac:dyDescent="0.2">
      <c r="A157" s="122" t="s">
        <v>8758</v>
      </c>
      <c r="B157" s="122" t="s">
        <v>8759</v>
      </c>
      <c r="C157" s="116">
        <v>1</v>
      </c>
      <c r="D157" s="223">
        <v>1245.3484000000001</v>
      </c>
      <c r="F157" s="122" t="s">
        <v>12024</v>
      </c>
      <c r="G157" s="122" t="s">
        <v>12025</v>
      </c>
      <c r="H157" s="116">
        <v>1</v>
      </c>
      <c r="I157" s="223">
        <v>11995.558300000001</v>
      </c>
    </row>
    <row r="158" spans="1:9" ht="8.4499999999999993" customHeight="1" x14ac:dyDescent="0.2">
      <c r="A158" s="122" t="s">
        <v>8760</v>
      </c>
      <c r="B158" s="122" t="s">
        <v>11610</v>
      </c>
      <c r="C158" s="116">
        <v>1</v>
      </c>
      <c r="D158" s="223">
        <v>15357.571099999999</v>
      </c>
      <c r="F158" s="122" t="s">
        <v>12026</v>
      </c>
      <c r="G158" s="122" t="s">
        <v>12027</v>
      </c>
      <c r="H158" s="116">
        <v>1</v>
      </c>
      <c r="I158" s="223">
        <v>2802.6251000000002</v>
      </c>
    </row>
    <row r="159" spans="1:9" ht="8.4499999999999993" customHeight="1" x14ac:dyDescent="0.2">
      <c r="A159" s="122" t="s">
        <v>8761</v>
      </c>
      <c r="B159" s="122" t="s">
        <v>11611</v>
      </c>
      <c r="C159" s="116">
        <v>1</v>
      </c>
      <c r="D159" s="223">
        <v>17661.647199999999</v>
      </c>
      <c r="F159" s="122" t="s">
        <v>12028</v>
      </c>
      <c r="G159" s="122" t="s">
        <v>12029</v>
      </c>
      <c r="H159" s="116">
        <v>1</v>
      </c>
      <c r="I159" s="223">
        <v>5605.5833000000002</v>
      </c>
    </row>
    <row r="160" spans="1:9" ht="8.4499999999999993" customHeight="1" x14ac:dyDescent="0.2">
      <c r="A160" s="122" t="s">
        <v>8402</v>
      </c>
      <c r="B160" s="122" t="s">
        <v>8403</v>
      </c>
      <c r="C160" s="116">
        <v>1</v>
      </c>
      <c r="D160" s="223">
        <v>1658.8965000000001</v>
      </c>
      <c r="F160" s="122" t="s">
        <v>12030</v>
      </c>
      <c r="G160" s="122" t="s">
        <v>12031</v>
      </c>
      <c r="H160" s="116">
        <v>1</v>
      </c>
      <c r="I160" s="223">
        <v>9378.1134999999995</v>
      </c>
    </row>
    <row r="161" spans="1:9" ht="8.4499999999999993" customHeight="1" x14ac:dyDescent="0.2">
      <c r="A161" s="122" t="s">
        <v>8404</v>
      </c>
      <c r="B161" s="122" t="s">
        <v>8405</v>
      </c>
      <c r="C161" s="116">
        <v>1</v>
      </c>
      <c r="D161" s="223">
        <v>1375.8098</v>
      </c>
      <c r="F161" s="122" t="s">
        <v>12032</v>
      </c>
      <c r="G161" s="122" t="s">
        <v>12033</v>
      </c>
      <c r="H161" s="116">
        <v>1</v>
      </c>
      <c r="I161" s="223">
        <v>4761.4602999999997</v>
      </c>
    </row>
    <row r="162" spans="1:9" ht="8.4499999999999993" customHeight="1" x14ac:dyDescent="0.2">
      <c r="A162" s="122" t="s">
        <v>8406</v>
      </c>
      <c r="B162" s="122" t="s">
        <v>8407</v>
      </c>
      <c r="C162" s="116">
        <v>1</v>
      </c>
      <c r="D162" s="223">
        <v>932.72080000000005</v>
      </c>
      <c r="F162" s="122" t="s">
        <v>12034</v>
      </c>
      <c r="G162" s="122" t="s">
        <v>12035</v>
      </c>
      <c r="H162" s="116">
        <v>1</v>
      </c>
      <c r="I162" s="223">
        <v>5194.1917000000003</v>
      </c>
    </row>
    <row r="163" spans="1:9" ht="8.4499999999999993" customHeight="1" x14ac:dyDescent="0.2">
      <c r="A163" s="122" t="s">
        <v>8408</v>
      </c>
      <c r="B163" s="122" t="s">
        <v>8409</v>
      </c>
      <c r="C163" s="116">
        <v>1</v>
      </c>
      <c r="D163" s="223">
        <v>1550.8157000000001</v>
      </c>
      <c r="F163" s="122" t="s">
        <v>12036</v>
      </c>
      <c r="G163" s="122" t="s">
        <v>12037</v>
      </c>
      <c r="H163" s="116">
        <v>1</v>
      </c>
      <c r="I163" s="223">
        <v>6141.0834999999997</v>
      </c>
    </row>
    <row r="164" spans="1:9" ht="8.4499999999999993" customHeight="1" x14ac:dyDescent="0.2">
      <c r="A164" s="122" t="s">
        <v>8410</v>
      </c>
      <c r="B164" s="122" t="s">
        <v>8411</v>
      </c>
      <c r="C164" s="116">
        <v>1</v>
      </c>
      <c r="D164" s="223">
        <v>2080.4459000000002</v>
      </c>
      <c r="F164" s="122" t="s">
        <v>12038</v>
      </c>
      <c r="G164" s="122" t="s">
        <v>12039</v>
      </c>
      <c r="H164" s="116">
        <v>1</v>
      </c>
      <c r="I164" s="223">
        <v>6637.2096000000001</v>
      </c>
    </row>
    <row r="165" spans="1:9" ht="8.4499999999999993" customHeight="1" x14ac:dyDescent="0.2">
      <c r="A165" s="122" t="s">
        <v>8412</v>
      </c>
      <c r="B165" s="122" t="s">
        <v>8413</v>
      </c>
      <c r="C165" s="116">
        <v>1</v>
      </c>
      <c r="D165" s="223">
        <v>1253.8827000000001</v>
      </c>
      <c r="F165" s="122" t="s">
        <v>12040</v>
      </c>
      <c r="G165" s="122" t="s">
        <v>12041</v>
      </c>
      <c r="H165" s="116">
        <v>1</v>
      </c>
      <c r="I165" s="223">
        <v>3196.8789000000002</v>
      </c>
    </row>
    <row r="166" spans="1:9" ht="8.4499999999999993" customHeight="1" x14ac:dyDescent="0.2">
      <c r="A166" s="122" t="s">
        <v>8414</v>
      </c>
      <c r="B166" s="122" t="s">
        <v>8415</v>
      </c>
      <c r="C166" s="116">
        <v>1</v>
      </c>
      <c r="D166" s="223">
        <v>836.17989999999998</v>
      </c>
      <c r="F166" s="122" t="s">
        <v>12042</v>
      </c>
      <c r="G166" s="122" t="s">
        <v>12043</v>
      </c>
      <c r="H166" s="116">
        <v>1</v>
      </c>
      <c r="I166" s="223">
        <v>3689.5524999999998</v>
      </c>
    </row>
    <row r="167" spans="1:9" ht="8.4499999999999993" customHeight="1" x14ac:dyDescent="0.2">
      <c r="A167" s="122" t="s">
        <v>8416</v>
      </c>
      <c r="B167" s="122" t="s">
        <v>8417</v>
      </c>
      <c r="C167" s="116">
        <v>1</v>
      </c>
      <c r="D167" s="223">
        <v>1393.1197</v>
      </c>
      <c r="F167" s="122" t="s">
        <v>6029</v>
      </c>
      <c r="G167" s="122" t="s">
        <v>6030</v>
      </c>
      <c r="H167" s="116">
        <v>1</v>
      </c>
      <c r="I167" s="223">
        <v>2286.5497</v>
      </c>
    </row>
    <row r="168" spans="1:9" ht="8.4499999999999993" customHeight="1" x14ac:dyDescent="0.2">
      <c r="A168" s="122" t="s">
        <v>8418</v>
      </c>
      <c r="B168" s="122" t="s">
        <v>8419</v>
      </c>
      <c r="C168" s="116">
        <v>1</v>
      </c>
      <c r="D168" s="223">
        <v>1550.0497</v>
      </c>
      <c r="F168" s="122" t="s">
        <v>6031</v>
      </c>
      <c r="G168" s="122" t="s">
        <v>6032</v>
      </c>
      <c r="H168" s="116">
        <v>1</v>
      </c>
      <c r="I168" s="223">
        <v>2975.0333000000001</v>
      </c>
    </row>
    <row r="169" spans="1:9" ht="8.4499999999999993" customHeight="1" x14ac:dyDescent="0.2">
      <c r="A169" s="122" t="s">
        <v>11870</v>
      </c>
      <c r="B169" s="122" t="s">
        <v>11871</v>
      </c>
      <c r="C169" s="116">
        <v>1</v>
      </c>
      <c r="D169" s="223">
        <v>938.87379999999996</v>
      </c>
      <c r="F169" s="122" t="s">
        <v>6033</v>
      </c>
      <c r="G169" s="122" t="s">
        <v>6034</v>
      </c>
      <c r="H169" s="116">
        <v>1</v>
      </c>
      <c r="I169" s="223">
        <v>2260.5140999999999</v>
      </c>
    </row>
    <row r="170" spans="1:9" ht="8.4499999999999993" customHeight="1" x14ac:dyDescent="0.2">
      <c r="A170" s="122" t="s">
        <v>11872</v>
      </c>
      <c r="B170" s="122" t="s">
        <v>11873</v>
      </c>
      <c r="C170" s="116">
        <v>1</v>
      </c>
      <c r="D170" s="223">
        <v>730.40539999999999</v>
      </c>
      <c r="F170" s="122" t="s">
        <v>6035</v>
      </c>
      <c r="G170" s="122" t="s">
        <v>6036</v>
      </c>
      <c r="H170" s="116">
        <v>1</v>
      </c>
      <c r="I170" s="223">
        <v>1884.0337</v>
      </c>
    </row>
    <row r="171" spans="1:9" ht="8.4499999999999993" customHeight="1" x14ac:dyDescent="0.2">
      <c r="A171" s="122" t="s">
        <v>11874</v>
      </c>
      <c r="B171" s="122" t="s">
        <v>11875</v>
      </c>
      <c r="C171" s="116">
        <v>1</v>
      </c>
      <c r="D171" s="223">
        <v>1107.2103999999999</v>
      </c>
      <c r="F171" s="122" t="s">
        <v>6037</v>
      </c>
      <c r="G171" s="122" t="s">
        <v>6038</v>
      </c>
      <c r="H171" s="116">
        <v>1</v>
      </c>
      <c r="I171" s="223">
        <v>2260.5140999999999</v>
      </c>
    </row>
    <row r="172" spans="1:9" ht="8.4499999999999993" customHeight="1" x14ac:dyDescent="0.2">
      <c r="A172" s="122" t="s">
        <v>11876</v>
      </c>
      <c r="B172" s="122" t="s">
        <v>11877</v>
      </c>
      <c r="C172" s="116">
        <v>1</v>
      </c>
      <c r="D172" s="223">
        <v>1280.0432000000001</v>
      </c>
      <c r="F172" s="122" t="s">
        <v>6039</v>
      </c>
      <c r="G172" s="122" t="s">
        <v>6040</v>
      </c>
      <c r="H172" s="116">
        <v>1</v>
      </c>
      <c r="I172" s="223">
        <v>4417.3018000000002</v>
      </c>
    </row>
    <row r="173" spans="1:9" ht="8.4499999999999993" customHeight="1" x14ac:dyDescent="0.2">
      <c r="A173" s="122" t="s">
        <v>11878</v>
      </c>
      <c r="B173" s="122" t="s">
        <v>11879</v>
      </c>
      <c r="C173" s="116">
        <v>1</v>
      </c>
      <c r="D173" s="223">
        <v>1280.0432000000001</v>
      </c>
      <c r="F173" s="122" t="s">
        <v>4486</v>
      </c>
      <c r="G173" s="122" t="s">
        <v>6769</v>
      </c>
      <c r="H173" s="116">
        <v>1</v>
      </c>
      <c r="I173" s="223">
        <v>29488.467400000001</v>
      </c>
    </row>
    <row r="174" spans="1:9" ht="8.4499999999999993" customHeight="1" x14ac:dyDescent="0.2">
      <c r="A174" s="122" t="s">
        <v>11880</v>
      </c>
      <c r="B174" s="122" t="s">
        <v>11881</v>
      </c>
      <c r="C174" s="116">
        <v>1</v>
      </c>
      <c r="D174" s="223">
        <v>1572.7382</v>
      </c>
      <c r="F174" s="122" t="s">
        <v>4481</v>
      </c>
      <c r="G174" s="122" t="s">
        <v>6041</v>
      </c>
      <c r="H174" s="116">
        <v>1</v>
      </c>
      <c r="I174" s="223">
        <v>18471.690699999999</v>
      </c>
    </row>
    <row r="175" spans="1:9" ht="8.4499999999999993" customHeight="1" x14ac:dyDescent="0.2">
      <c r="A175" s="122" t="s">
        <v>11882</v>
      </c>
      <c r="B175" s="122" t="s">
        <v>11883</v>
      </c>
      <c r="C175" s="116">
        <v>1</v>
      </c>
      <c r="D175" s="223">
        <v>1572.7382</v>
      </c>
      <c r="F175" s="122" t="s">
        <v>5504</v>
      </c>
      <c r="G175" s="122" t="s">
        <v>11349</v>
      </c>
      <c r="H175" s="116">
        <v>1</v>
      </c>
      <c r="I175" s="223">
        <v>9848.0874000000003</v>
      </c>
    </row>
    <row r="176" spans="1:9" ht="8.4499999999999993" customHeight="1" x14ac:dyDescent="0.2">
      <c r="A176" s="122" t="s">
        <v>11884</v>
      </c>
      <c r="B176" s="122" t="s">
        <v>11885</v>
      </c>
      <c r="C176" s="116">
        <v>1</v>
      </c>
      <c r="D176" s="223">
        <v>2527.3816000000002</v>
      </c>
      <c r="F176" s="122" t="s">
        <v>6042</v>
      </c>
      <c r="G176" s="122" t="s">
        <v>6043</v>
      </c>
      <c r="H176" s="116">
        <v>1</v>
      </c>
      <c r="I176" s="223">
        <v>13240.8568</v>
      </c>
    </row>
    <row r="177" spans="1:9" ht="8.4499999999999993" customHeight="1" x14ac:dyDescent="0.2">
      <c r="A177" s="122" t="s">
        <v>11886</v>
      </c>
      <c r="B177" s="122" t="s">
        <v>11887</v>
      </c>
      <c r="C177" s="116">
        <v>1</v>
      </c>
      <c r="D177" s="223">
        <v>2742.2028</v>
      </c>
      <c r="F177" s="122" t="s">
        <v>6044</v>
      </c>
      <c r="G177" s="122" t="s">
        <v>11350</v>
      </c>
      <c r="H177" s="116">
        <v>1</v>
      </c>
      <c r="I177" s="223">
        <v>13630.3508</v>
      </c>
    </row>
    <row r="178" spans="1:9" ht="8.4499999999999993" customHeight="1" x14ac:dyDescent="0.2">
      <c r="A178" s="122" t="s">
        <v>11888</v>
      </c>
      <c r="B178" s="122" t="s">
        <v>11889</v>
      </c>
      <c r="C178" s="116">
        <v>1</v>
      </c>
      <c r="D178" s="223">
        <v>3155.5509999999999</v>
      </c>
      <c r="F178" s="122" t="s">
        <v>6045</v>
      </c>
      <c r="G178" s="122" t="s">
        <v>6046</v>
      </c>
      <c r="H178" s="116">
        <v>1</v>
      </c>
      <c r="I178" s="223">
        <v>10414.877</v>
      </c>
    </row>
    <row r="179" spans="1:9" ht="8.4499999999999993" customHeight="1" x14ac:dyDescent="0.2">
      <c r="A179" s="122" t="s">
        <v>11890</v>
      </c>
      <c r="B179" s="122" t="s">
        <v>11891</v>
      </c>
      <c r="C179" s="116">
        <v>1</v>
      </c>
      <c r="D179" s="223">
        <v>5992.6544000000004</v>
      </c>
      <c r="F179" s="122" t="s">
        <v>6047</v>
      </c>
      <c r="G179" s="122" t="s">
        <v>11351</v>
      </c>
      <c r="H179" s="116">
        <v>1</v>
      </c>
      <c r="I179" s="223">
        <v>10253.0846</v>
      </c>
    </row>
    <row r="180" spans="1:9" ht="8.4499999999999993" customHeight="1" x14ac:dyDescent="0.2">
      <c r="A180" s="122" t="s">
        <v>11892</v>
      </c>
      <c r="B180" s="122" t="s">
        <v>11893</v>
      </c>
      <c r="C180" s="116">
        <v>1</v>
      </c>
      <c r="D180" s="223">
        <v>2713.2114000000001</v>
      </c>
      <c r="F180" s="122" t="s">
        <v>6048</v>
      </c>
      <c r="G180" s="122" t="s">
        <v>6049</v>
      </c>
      <c r="H180" s="116">
        <v>1</v>
      </c>
      <c r="I180" s="223">
        <v>8832.4305999999997</v>
      </c>
    </row>
    <row r="181" spans="1:9" ht="8.4499999999999993" customHeight="1" x14ac:dyDescent="0.2">
      <c r="A181" s="122" t="s">
        <v>11894</v>
      </c>
      <c r="B181" s="122" t="s">
        <v>11895</v>
      </c>
      <c r="C181" s="116">
        <v>1</v>
      </c>
      <c r="D181" s="223">
        <v>3030.0770000000002</v>
      </c>
      <c r="F181" s="122" t="s">
        <v>6050</v>
      </c>
      <c r="G181" s="122" t="s">
        <v>6051</v>
      </c>
      <c r="H181" s="116">
        <v>1</v>
      </c>
      <c r="I181" s="223">
        <v>7542.3877000000002</v>
      </c>
    </row>
    <row r="182" spans="1:9" ht="8.4499999999999993" customHeight="1" x14ac:dyDescent="0.2">
      <c r="A182" s="122" t="s">
        <v>11896</v>
      </c>
      <c r="B182" s="122" t="s">
        <v>11897</v>
      </c>
      <c r="C182" s="116">
        <v>1</v>
      </c>
      <c r="D182" s="223">
        <v>3252.8413</v>
      </c>
      <c r="F182" s="122" t="s">
        <v>10242</v>
      </c>
      <c r="G182" s="122" t="s">
        <v>10243</v>
      </c>
      <c r="H182" s="116">
        <v>1</v>
      </c>
      <c r="I182" s="223">
        <v>10888.8141</v>
      </c>
    </row>
    <row r="183" spans="1:9" ht="8.4499999999999993" customHeight="1" x14ac:dyDescent="0.2">
      <c r="A183" s="122" t="s">
        <v>11898</v>
      </c>
      <c r="B183" s="122" t="s">
        <v>11899</v>
      </c>
      <c r="C183" s="116">
        <v>1</v>
      </c>
      <c r="D183" s="223">
        <v>9150.5951000000005</v>
      </c>
      <c r="F183" s="122" t="s">
        <v>6052</v>
      </c>
      <c r="G183" s="122" t="s">
        <v>11352</v>
      </c>
      <c r="H183" s="116">
        <v>1</v>
      </c>
      <c r="I183" s="223">
        <v>12839.606299999999</v>
      </c>
    </row>
    <row r="184" spans="1:9" ht="8.4499999999999993" customHeight="1" x14ac:dyDescent="0.2">
      <c r="A184" s="122" t="s">
        <v>11900</v>
      </c>
      <c r="B184" s="122" t="s">
        <v>11901</v>
      </c>
      <c r="C184" s="116">
        <v>1</v>
      </c>
      <c r="D184" s="223">
        <v>3304.4546</v>
      </c>
      <c r="F184" s="122" t="s">
        <v>6053</v>
      </c>
      <c r="G184" s="122" t="s">
        <v>11353</v>
      </c>
      <c r="H184" s="116">
        <v>1</v>
      </c>
      <c r="I184" s="223">
        <v>13302.6196</v>
      </c>
    </row>
    <row r="185" spans="1:9" ht="8.4499999999999993" customHeight="1" x14ac:dyDescent="0.2">
      <c r="A185" s="122" t="s">
        <v>11902</v>
      </c>
      <c r="B185" s="122" t="s">
        <v>11903</v>
      </c>
      <c r="C185" s="116">
        <v>1</v>
      </c>
      <c r="D185" s="223">
        <v>3547.8676</v>
      </c>
      <c r="F185" s="122" t="s">
        <v>5494</v>
      </c>
      <c r="G185" s="122" t="s">
        <v>11354</v>
      </c>
      <c r="H185" s="116">
        <v>1</v>
      </c>
      <c r="I185" s="223">
        <v>13757.848099999999</v>
      </c>
    </row>
    <row r="186" spans="1:9" ht="8.4499999999999993" customHeight="1" x14ac:dyDescent="0.2">
      <c r="A186" s="122" t="s">
        <v>11904</v>
      </c>
      <c r="B186" s="122" t="s">
        <v>11905</v>
      </c>
      <c r="C186" s="116">
        <v>1</v>
      </c>
      <c r="D186" s="223">
        <v>2688.5911000000001</v>
      </c>
      <c r="F186" s="122" t="s">
        <v>5493</v>
      </c>
      <c r="G186" s="122" t="s">
        <v>11612</v>
      </c>
      <c r="H186" s="116">
        <v>1</v>
      </c>
      <c r="I186" s="223">
        <v>13757.848099999999</v>
      </c>
    </row>
    <row r="187" spans="1:9" ht="8.4499999999999993" customHeight="1" x14ac:dyDescent="0.2">
      <c r="A187" s="122" t="s">
        <v>11906</v>
      </c>
      <c r="B187" s="122" t="s">
        <v>11907</v>
      </c>
      <c r="C187" s="116">
        <v>1</v>
      </c>
      <c r="D187" s="223">
        <v>5210.4192000000003</v>
      </c>
      <c r="F187" s="122" t="s">
        <v>5492</v>
      </c>
      <c r="G187" s="122" t="s">
        <v>11256</v>
      </c>
      <c r="H187" s="116">
        <v>1</v>
      </c>
      <c r="I187" s="223">
        <v>13409.409900000001</v>
      </c>
    </row>
    <row r="188" spans="1:9" ht="8.4499999999999993" customHeight="1" x14ac:dyDescent="0.2">
      <c r="A188" s="122" t="s">
        <v>5491</v>
      </c>
      <c r="B188" s="122" t="s">
        <v>11613</v>
      </c>
      <c r="C188" s="116">
        <v>1</v>
      </c>
      <c r="D188" s="223">
        <v>13409.409900000001</v>
      </c>
      <c r="F188" s="122" t="s">
        <v>12094</v>
      </c>
      <c r="G188" s="122" t="s">
        <v>12095</v>
      </c>
      <c r="H188" s="116">
        <v>1</v>
      </c>
      <c r="I188" s="223">
        <v>14648.5388</v>
      </c>
    </row>
    <row r="189" spans="1:9" ht="8.4499999999999993" customHeight="1" x14ac:dyDescent="0.2">
      <c r="A189" s="122" t="s">
        <v>5487</v>
      </c>
      <c r="B189" s="122" t="s">
        <v>5658</v>
      </c>
      <c r="C189" s="116">
        <v>1</v>
      </c>
      <c r="D189" s="223">
        <v>19685.667300000001</v>
      </c>
      <c r="F189" s="122" t="s">
        <v>12096</v>
      </c>
      <c r="G189" s="122" t="s">
        <v>12097</v>
      </c>
      <c r="H189" s="116">
        <v>1</v>
      </c>
      <c r="I189" s="223">
        <v>88073.765499999994</v>
      </c>
    </row>
    <row r="190" spans="1:9" ht="8.4499999999999993" customHeight="1" x14ac:dyDescent="0.2">
      <c r="A190" s="122" t="s">
        <v>5498</v>
      </c>
      <c r="B190" s="122" t="s">
        <v>11257</v>
      </c>
      <c r="C190" s="116">
        <v>1</v>
      </c>
      <c r="D190" s="223">
        <v>7623.3504999999996</v>
      </c>
      <c r="F190" s="122" t="s">
        <v>12098</v>
      </c>
      <c r="G190" s="122" t="s">
        <v>12099</v>
      </c>
      <c r="H190" s="116">
        <v>1</v>
      </c>
      <c r="I190" s="223">
        <v>51514.847399999999</v>
      </c>
    </row>
    <row r="191" spans="1:9" ht="8.4499999999999993" customHeight="1" x14ac:dyDescent="0.2">
      <c r="A191" s="122" t="s">
        <v>5497</v>
      </c>
      <c r="B191" s="122" t="s">
        <v>5659</v>
      </c>
      <c r="C191" s="116">
        <v>1</v>
      </c>
      <c r="D191" s="223">
        <v>7954.8534</v>
      </c>
      <c r="F191" s="122" t="s">
        <v>12100</v>
      </c>
      <c r="G191" s="122" t="s">
        <v>12101</v>
      </c>
      <c r="H191" s="116">
        <v>1</v>
      </c>
      <c r="I191" s="223">
        <v>71456.075400000002</v>
      </c>
    </row>
    <row r="192" spans="1:9" ht="8.4499999999999993" customHeight="1" x14ac:dyDescent="0.2">
      <c r="A192" s="122" t="s">
        <v>5496</v>
      </c>
      <c r="B192" s="122" t="s">
        <v>5660</v>
      </c>
      <c r="C192" s="116">
        <v>1</v>
      </c>
      <c r="D192" s="223">
        <v>10016.990299999999</v>
      </c>
      <c r="F192" s="122" t="s">
        <v>12102</v>
      </c>
      <c r="G192" s="122" t="s">
        <v>12103</v>
      </c>
      <c r="H192" s="116">
        <v>1</v>
      </c>
      <c r="I192" s="223">
        <v>112306.4466</v>
      </c>
    </row>
    <row r="193" spans="1:9" ht="8.4499999999999993" customHeight="1" x14ac:dyDescent="0.2">
      <c r="A193" s="122" t="s">
        <v>5500</v>
      </c>
      <c r="B193" s="122" t="s">
        <v>8252</v>
      </c>
      <c r="C193" s="116">
        <v>1</v>
      </c>
      <c r="D193" s="223">
        <v>8195.6020000000008</v>
      </c>
      <c r="F193" s="122" t="s">
        <v>12104</v>
      </c>
      <c r="G193" s="122" t="s">
        <v>12105</v>
      </c>
      <c r="H193" s="116">
        <v>1</v>
      </c>
      <c r="I193" s="223">
        <v>91878.451000000001</v>
      </c>
    </row>
    <row r="194" spans="1:9" ht="8.4499999999999993" customHeight="1" x14ac:dyDescent="0.2">
      <c r="A194" s="122" t="s">
        <v>5499</v>
      </c>
      <c r="B194" s="122" t="s">
        <v>5661</v>
      </c>
      <c r="C194" s="116">
        <v>1</v>
      </c>
      <c r="D194" s="223">
        <v>8195.6020000000008</v>
      </c>
      <c r="F194" s="122" t="s">
        <v>12106</v>
      </c>
      <c r="G194" s="122" t="s">
        <v>12107</v>
      </c>
      <c r="H194" s="116">
        <v>1</v>
      </c>
      <c r="I194" s="223">
        <v>107016.1387</v>
      </c>
    </row>
    <row r="195" spans="1:9" ht="8.4499999999999993" customHeight="1" x14ac:dyDescent="0.2">
      <c r="A195" s="122" t="s">
        <v>5490</v>
      </c>
      <c r="B195" s="122" t="s">
        <v>5662</v>
      </c>
      <c r="C195" s="116">
        <v>1</v>
      </c>
      <c r="D195" s="223">
        <v>19723.059799999999</v>
      </c>
      <c r="F195" s="122" t="s">
        <v>12108</v>
      </c>
      <c r="G195" s="122" t="s">
        <v>12109</v>
      </c>
      <c r="H195" s="116">
        <v>1</v>
      </c>
      <c r="I195" s="223">
        <v>59347.890299999999</v>
      </c>
    </row>
    <row r="196" spans="1:9" ht="8.4499999999999993" customHeight="1" x14ac:dyDescent="0.2">
      <c r="A196" s="122" t="s">
        <v>10244</v>
      </c>
      <c r="B196" s="122" t="s">
        <v>10245</v>
      </c>
      <c r="C196" s="116">
        <v>1</v>
      </c>
      <c r="D196" s="223">
        <v>14533.688899999999</v>
      </c>
      <c r="F196" s="122" t="s">
        <v>12110</v>
      </c>
      <c r="G196" s="122" t="s">
        <v>12111</v>
      </c>
      <c r="H196" s="116">
        <v>1</v>
      </c>
      <c r="I196" s="223">
        <v>23364.479200000002</v>
      </c>
    </row>
    <row r="197" spans="1:9" ht="8.4499999999999993" customHeight="1" x14ac:dyDescent="0.2">
      <c r="A197" s="122" t="s">
        <v>5489</v>
      </c>
      <c r="B197" s="122" t="s">
        <v>5663</v>
      </c>
      <c r="C197" s="116">
        <v>1</v>
      </c>
      <c r="D197" s="223">
        <v>11297.2083</v>
      </c>
      <c r="F197" s="122" t="s">
        <v>12112</v>
      </c>
      <c r="G197" s="122" t="s">
        <v>12113</v>
      </c>
      <c r="H197" s="116">
        <v>1</v>
      </c>
      <c r="I197" s="223">
        <v>18206.1895</v>
      </c>
    </row>
    <row r="198" spans="1:9" ht="8.4499999999999993" customHeight="1" x14ac:dyDescent="0.2">
      <c r="A198" s="122" t="s">
        <v>5501</v>
      </c>
      <c r="B198" s="122" t="s">
        <v>5664</v>
      </c>
      <c r="C198" s="116">
        <v>1</v>
      </c>
      <c r="D198" s="223">
        <v>16788.6744</v>
      </c>
      <c r="F198" s="122" t="s">
        <v>12114</v>
      </c>
      <c r="G198" s="122" t="s">
        <v>12115</v>
      </c>
      <c r="H198" s="116">
        <v>1</v>
      </c>
      <c r="I198" s="223">
        <v>5428.9539000000004</v>
      </c>
    </row>
    <row r="199" spans="1:9" ht="8.4499999999999993" customHeight="1" x14ac:dyDescent="0.2">
      <c r="A199" s="122" t="s">
        <v>5488</v>
      </c>
      <c r="B199" s="122" t="s">
        <v>5665</v>
      </c>
      <c r="C199" s="116">
        <v>1</v>
      </c>
      <c r="D199" s="223">
        <v>20264.6463</v>
      </c>
      <c r="F199" s="122" t="s">
        <v>12116</v>
      </c>
      <c r="G199" s="122" t="s">
        <v>12117</v>
      </c>
      <c r="H199" s="116">
        <v>1</v>
      </c>
      <c r="I199" s="223">
        <v>2347.4050000000002</v>
      </c>
    </row>
    <row r="200" spans="1:9" ht="8.4499999999999993" customHeight="1" x14ac:dyDescent="0.2">
      <c r="A200" s="122" t="s">
        <v>5502</v>
      </c>
      <c r="B200" s="122" t="s">
        <v>5939</v>
      </c>
      <c r="C200" s="116">
        <v>1</v>
      </c>
      <c r="D200" s="223">
        <v>18123.9362</v>
      </c>
      <c r="F200" s="122" t="s">
        <v>12118</v>
      </c>
      <c r="G200" s="122" t="s">
        <v>12119</v>
      </c>
      <c r="H200" s="116">
        <v>1</v>
      </c>
      <c r="I200" s="223">
        <v>5029.5933999999997</v>
      </c>
    </row>
    <row r="201" spans="1:9" ht="8.4499999999999993" customHeight="1" x14ac:dyDescent="0.2">
      <c r="A201" s="122" t="s">
        <v>10246</v>
      </c>
      <c r="B201" s="122" t="s">
        <v>10247</v>
      </c>
      <c r="C201" s="116">
        <v>1</v>
      </c>
      <c r="D201" s="223">
        <v>13869.4175</v>
      </c>
      <c r="F201" s="122" t="s">
        <v>12120</v>
      </c>
      <c r="G201" s="122" t="s">
        <v>12121</v>
      </c>
      <c r="H201" s="116">
        <v>1</v>
      </c>
      <c r="I201" s="223">
        <v>11537.5406</v>
      </c>
    </row>
    <row r="202" spans="1:9" ht="8.4499999999999993" customHeight="1" x14ac:dyDescent="0.2">
      <c r="A202" s="122" t="s">
        <v>5495</v>
      </c>
      <c r="B202" s="122" t="s">
        <v>11355</v>
      </c>
      <c r="C202" s="116">
        <v>1</v>
      </c>
      <c r="D202" s="223">
        <v>13065.2348</v>
      </c>
      <c r="F202" s="122" t="s">
        <v>12122</v>
      </c>
      <c r="G202" s="122" t="s">
        <v>12123</v>
      </c>
      <c r="H202" s="116">
        <v>1</v>
      </c>
      <c r="I202" s="223">
        <v>1713.424</v>
      </c>
    </row>
    <row r="203" spans="1:9" ht="8.4499999999999993" customHeight="1" x14ac:dyDescent="0.2">
      <c r="A203" s="122" t="s">
        <v>5505</v>
      </c>
      <c r="B203" s="122" t="s">
        <v>7791</v>
      </c>
      <c r="C203" s="116">
        <v>1</v>
      </c>
      <c r="D203" s="223">
        <v>7623.3504999999996</v>
      </c>
      <c r="F203" s="122" t="s">
        <v>12124</v>
      </c>
      <c r="G203" s="122" t="s">
        <v>12125</v>
      </c>
      <c r="H203" s="116">
        <v>1</v>
      </c>
      <c r="I203" s="223">
        <v>3507.03</v>
      </c>
    </row>
    <row r="204" spans="1:9" ht="8.4499999999999993" customHeight="1" x14ac:dyDescent="0.2">
      <c r="A204" s="122" t="s">
        <v>5503</v>
      </c>
      <c r="B204" s="122" t="s">
        <v>5666</v>
      </c>
      <c r="C204" s="116">
        <v>1</v>
      </c>
      <c r="D204" s="223">
        <v>11566.640299999999</v>
      </c>
      <c r="F204" s="122" t="s">
        <v>12126</v>
      </c>
      <c r="G204" s="122" t="s">
        <v>12127</v>
      </c>
      <c r="H204" s="116">
        <v>1</v>
      </c>
      <c r="I204" s="223">
        <v>4480.17</v>
      </c>
    </row>
    <row r="205" spans="1:9" ht="8.4499999999999993" customHeight="1" x14ac:dyDescent="0.2">
      <c r="A205" s="122" t="s">
        <v>10248</v>
      </c>
      <c r="B205" s="122" t="s">
        <v>10249</v>
      </c>
      <c r="C205" s="116">
        <v>1</v>
      </c>
      <c r="D205" s="223">
        <v>13613.124100000001</v>
      </c>
      <c r="F205" s="122" t="s">
        <v>14739</v>
      </c>
      <c r="G205" s="122" t="s">
        <v>14740</v>
      </c>
      <c r="H205" s="116">
        <v>1</v>
      </c>
      <c r="I205" s="223">
        <v>5197.76</v>
      </c>
    </row>
    <row r="206" spans="1:9" ht="8.4499999999999993" customHeight="1" x14ac:dyDescent="0.2">
      <c r="A206" s="122" t="s">
        <v>10250</v>
      </c>
      <c r="B206" s="122" t="s">
        <v>10251</v>
      </c>
      <c r="C206" s="116">
        <v>1</v>
      </c>
      <c r="D206" s="223">
        <v>12013.159600000001</v>
      </c>
      <c r="F206" s="122" t="s">
        <v>14741</v>
      </c>
      <c r="G206" s="122" t="s">
        <v>14742</v>
      </c>
      <c r="H206" s="116">
        <v>1</v>
      </c>
      <c r="I206" s="223">
        <v>7193.63</v>
      </c>
    </row>
    <row r="207" spans="1:9" ht="8.4499999999999993" customHeight="1" x14ac:dyDescent="0.2">
      <c r="A207" s="122" t="s">
        <v>16088</v>
      </c>
      <c r="B207" s="122" t="s">
        <v>16089</v>
      </c>
      <c r="C207" s="116">
        <v>1</v>
      </c>
      <c r="D207" s="223">
        <v>2565.9562999999998</v>
      </c>
      <c r="F207" s="122" t="s">
        <v>16516</v>
      </c>
      <c r="G207" s="122" t="s">
        <v>16517</v>
      </c>
      <c r="H207" s="116">
        <v>1</v>
      </c>
      <c r="I207" s="223">
        <v>7695.94</v>
      </c>
    </row>
    <row r="208" spans="1:9" ht="8.4499999999999993" customHeight="1" x14ac:dyDescent="0.2">
      <c r="A208" s="122" t="s">
        <v>16090</v>
      </c>
      <c r="B208" s="122" t="s">
        <v>16091</v>
      </c>
      <c r="C208" s="116">
        <v>1</v>
      </c>
      <c r="D208" s="223">
        <v>6394.5627000000004</v>
      </c>
      <c r="F208" s="122" t="s">
        <v>12128</v>
      </c>
      <c r="G208" s="122" t="s">
        <v>12129</v>
      </c>
      <c r="H208" s="116">
        <v>1</v>
      </c>
      <c r="I208" s="223">
        <v>1557.6596999999999</v>
      </c>
    </row>
    <row r="209" spans="1:9" ht="8.4499999999999993" customHeight="1" x14ac:dyDescent="0.2">
      <c r="A209" s="122" t="s">
        <v>5280</v>
      </c>
      <c r="B209" s="122" t="s">
        <v>5667</v>
      </c>
      <c r="C209" s="116">
        <v>1</v>
      </c>
      <c r="D209" s="223">
        <v>16806.292399999998</v>
      </c>
      <c r="F209" s="122" t="s">
        <v>12130</v>
      </c>
      <c r="G209" s="122" t="s">
        <v>12131</v>
      </c>
      <c r="H209" s="116">
        <v>1</v>
      </c>
      <c r="I209" s="223">
        <v>2532.1025</v>
      </c>
    </row>
    <row r="210" spans="1:9" ht="8.4499999999999993" customHeight="1" x14ac:dyDescent="0.2">
      <c r="A210" s="122" t="s">
        <v>5277</v>
      </c>
      <c r="B210" s="122" t="s">
        <v>5668</v>
      </c>
      <c r="C210" s="116">
        <v>1</v>
      </c>
      <c r="D210" s="223">
        <v>5350.6637000000001</v>
      </c>
      <c r="F210" s="122" t="s">
        <v>12132</v>
      </c>
      <c r="G210" s="122" t="s">
        <v>12133</v>
      </c>
      <c r="H210" s="116">
        <v>1</v>
      </c>
      <c r="I210" s="223">
        <v>14547.801600000001</v>
      </c>
    </row>
    <row r="211" spans="1:9" ht="8.4499999999999993" customHeight="1" x14ac:dyDescent="0.2">
      <c r="A211" s="122" t="s">
        <v>5275</v>
      </c>
      <c r="B211" s="122" t="s">
        <v>5669</v>
      </c>
      <c r="C211" s="116">
        <v>1</v>
      </c>
      <c r="D211" s="223">
        <v>3365.4099000000001</v>
      </c>
      <c r="F211" s="122" t="s">
        <v>12134</v>
      </c>
      <c r="G211" s="122" t="s">
        <v>12135</v>
      </c>
      <c r="H211" s="116">
        <v>1</v>
      </c>
      <c r="I211" s="223">
        <v>9266.2610000000004</v>
      </c>
    </row>
    <row r="212" spans="1:9" ht="8.4499999999999993" customHeight="1" x14ac:dyDescent="0.2">
      <c r="A212" s="122" t="s">
        <v>5279</v>
      </c>
      <c r="B212" s="122" t="s">
        <v>5670</v>
      </c>
      <c r="C212" s="116">
        <v>1</v>
      </c>
      <c r="D212" s="223">
        <v>10669.488499999999</v>
      </c>
      <c r="F212" s="122" t="s">
        <v>12136</v>
      </c>
      <c r="G212" s="122" t="s">
        <v>12137</v>
      </c>
      <c r="H212" s="116">
        <v>1</v>
      </c>
      <c r="I212" s="223">
        <v>10161.0065</v>
      </c>
    </row>
    <row r="213" spans="1:9" ht="8.4499999999999993" customHeight="1" x14ac:dyDescent="0.2">
      <c r="A213" s="122" t="s">
        <v>5278</v>
      </c>
      <c r="B213" s="122" t="s">
        <v>5671</v>
      </c>
      <c r="C213" s="116">
        <v>1</v>
      </c>
      <c r="D213" s="223">
        <v>7788.3567999999996</v>
      </c>
      <c r="F213" s="122" t="s">
        <v>12138</v>
      </c>
      <c r="G213" s="122" t="s">
        <v>12139</v>
      </c>
      <c r="H213" s="116">
        <v>1</v>
      </c>
      <c r="I213" s="223">
        <v>7161.6027999999997</v>
      </c>
    </row>
    <row r="214" spans="1:9" ht="8.4499999999999993" customHeight="1" x14ac:dyDescent="0.2">
      <c r="A214" s="122" t="s">
        <v>5276</v>
      </c>
      <c r="B214" s="122" t="s">
        <v>5672</v>
      </c>
      <c r="C214" s="116">
        <v>1</v>
      </c>
      <c r="D214" s="223">
        <v>4178.5514999999996</v>
      </c>
      <c r="F214" s="122" t="s">
        <v>12140</v>
      </c>
      <c r="G214" s="122" t="s">
        <v>12141</v>
      </c>
      <c r="H214" s="116">
        <v>1</v>
      </c>
      <c r="I214" s="223">
        <v>6875.4354000000003</v>
      </c>
    </row>
    <row r="215" spans="1:9" ht="8.4499999999999993" customHeight="1" x14ac:dyDescent="0.2">
      <c r="A215" s="122" t="s">
        <v>5281</v>
      </c>
      <c r="B215" s="122" t="s">
        <v>5673</v>
      </c>
      <c r="C215" s="116">
        <v>1</v>
      </c>
      <c r="D215" s="223">
        <v>30877.542399999998</v>
      </c>
      <c r="F215" s="122" t="s">
        <v>12142</v>
      </c>
      <c r="G215" s="122" t="s">
        <v>12143</v>
      </c>
      <c r="H215" s="116">
        <v>1</v>
      </c>
      <c r="I215" s="223">
        <v>30066.973600000001</v>
      </c>
    </row>
    <row r="216" spans="1:9" ht="8.4499999999999993" customHeight="1" x14ac:dyDescent="0.2">
      <c r="A216" s="122" t="s">
        <v>5274</v>
      </c>
      <c r="B216" s="122" t="s">
        <v>5674</v>
      </c>
      <c r="C216" s="116">
        <v>1</v>
      </c>
      <c r="D216" s="223">
        <v>4039.3977</v>
      </c>
      <c r="F216" s="122" t="s">
        <v>12144</v>
      </c>
      <c r="G216" s="122" t="s">
        <v>12145</v>
      </c>
      <c r="H216" s="116">
        <v>1</v>
      </c>
      <c r="I216" s="223">
        <v>1209.9042999999999</v>
      </c>
    </row>
    <row r="217" spans="1:9" ht="8.4499999999999993" customHeight="1" x14ac:dyDescent="0.2">
      <c r="A217" s="122" t="s">
        <v>5271</v>
      </c>
      <c r="B217" s="122" t="s">
        <v>5675</v>
      </c>
      <c r="C217" s="116">
        <v>1</v>
      </c>
      <c r="D217" s="223">
        <v>2042.3707999999999</v>
      </c>
      <c r="F217" s="122" t="s">
        <v>12146</v>
      </c>
      <c r="G217" s="122" t="s">
        <v>12147</v>
      </c>
      <c r="H217" s="116">
        <v>1</v>
      </c>
      <c r="I217" s="223">
        <v>5741.5982000000004</v>
      </c>
    </row>
    <row r="218" spans="1:9" ht="8.4499999999999993" customHeight="1" x14ac:dyDescent="0.2">
      <c r="A218" s="122" t="s">
        <v>5273</v>
      </c>
      <c r="B218" s="122" t="s">
        <v>5676</v>
      </c>
      <c r="C218" s="116">
        <v>1</v>
      </c>
      <c r="D218" s="223">
        <v>2924.4023999999999</v>
      </c>
      <c r="F218" s="122" t="s">
        <v>12148</v>
      </c>
      <c r="G218" s="122" t="s">
        <v>12149</v>
      </c>
      <c r="H218" s="116">
        <v>1</v>
      </c>
      <c r="I218" s="223">
        <v>8423.4617999999991</v>
      </c>
    </row>
    <row r="219" spans="1:9" ht="8.4499999999999993" customHeight="1" x14ac:dyDescent="0.2">
      <c r="A219" s="122" t="s">
        <v>5272</v>
      </c>
      <c r="B219" s="122" t="s">
        <v>5677</v>
      </c>
      <c r="C219" s="116">
        <v>1</v>
      </c>
      <c r="D219" s="223">
        <v>2015.0279</v>
      </c>
      <c r="F219" s="122" t="s">
        <v>12150</v>
      </c>
      <c r="G219" s="122" t="s">
        <v>12151</v>
      </c>
      <c r="H219" s="116">
        <v>1</v>
      </c>
      <c r="I219" s="223">
        <v>12603.6369</v>
      </c>
    </row>
    <row r="220" spans="1:9" ht="8.4499999999999993" customHeight="1" x14ac:dyDescent="0.2">
      <c r="A220" s="122" t="s">
        <v>5215</v>
      </c>
      <c r="B220" s="122" t="s">
        <v>5678</v>
      </c>
      <c r="C220" s="116">
        <v>1</v>
      </c>
      <c r="D220" s="223">
        <v>2694.8524000000002</v>
      </c>
      <c r="F220" s="122" t="s">
        <v>12152</v>
      </c>
      <c r="G220" s="122" t="s">
        <v>12153</v>
      </c>
      <c r="H220" s="116">
        <v>1</v>
      </c>
      <c r="I220" s="223">
        <v>2516.1163999999999</v>
      </c>
    </row>
    <row r="221" spans="1:9" ht="8.4499999999999993" customHeight="1" x14ac:dyDescent="0.2">
      <c r="A221" s="122" t="s">
        <v>6631</v>
      </c>
      <c r="B221" s="122" t="s">
        <v>6632</v>
      </c>
      <c r="C221" s="116">
        <v>1</v>
      </c>
      <c r="D221" s="223">
        <v>9428.5529000000006</v>
      </c>
      <c r="F221" s="122" t="s">
        <v>16868</v>
      </c>
      <c r="G221" s="122" t="s">
        <v>16869</v>
      </c>
      <c r="H221" s="116">
        <v>1</v>
      </c>
      <c r="I221" s="223">
        <v>2563.5992000000001</v>
      </c>
    </row>
    <row r="222" spans="1:9" ht="8.4499999999999993" customHeight="1" x14ac:dyDescent="0.2">
      <c r="A222" s="122" t="s">
        <v>6666</v>
      </c>
      <c r="B222" s="122" t="s">
        <v>6667</v>
      </c>
      <c r="C222" s="116">
        <v>1</v>
      </c>
      <c r="D222" s="223">
        <v>9889.5846000000001</v>
      </c>
      <c r="F222" s="122" t="s">
        <v>12154</v>
      </c>
      <c r="G222" s="122" t="s">
        <v>12155</v>
      </c>
      <c r="H222" s="116">
        <v>1</v>
      </c>
      <c r="I222" s="223">
        <v>4184.0133999999998</v>
      </c>
    </row>
    <row r="223" spans="1:9" ht="8.4499999999999993" customHeight="1" x14ac:dyDescent="0.2">
      <c r="A223" s="122" t="s">
        <v>6606</v>
      </c>
      <c r="B223" s="122" t="s">
        <v>6633</v>
      </c>
      <c r="C223" s="116">
        <v>1</v>
      </c>
      <c r="D223" s="223">
        <v>6593.3311999999996</v>
      </c>
      <c r="F223" s="122" t="s">
        <v>12156</v>
      </c>
      <c r="G223" s="122" t="s">
        <v>12157</v>
      </c>
      <c r="H223" s="116">
        <v>1</v>
      </c>
      <c r="I223" s="223">
        <v>4611.6076000000003</v>
      </c>
    </row>
    <row r="224" spans="1:9" ht="8.4499999999999993" customHeight="1" x14ac:dyDescent="0.2">
      <c r="A224" s="122" t="s">
        <v>6634</v>
      </c>
      <c r="B224" s="122" t="s">
        <v>6635</v>
      </c>
      <c r="C224" s="116">
        <v>1</v>
      </c>
      <c r="D224" s="223">
        <v>2960.779</v>
      </c>
      <c r="F224" s="122" t="s">
        <v>12158</v>
      </c>
      <c r="G224" s="122" t="s">
        <v>12159</v>
      </c>
      <c r="H224" s="116">
        <v>1</v>
      </c>
      <c r="I224" s="223">
        <v>4804.2147999999997</v>
      </c>
    </row>
    <row r="225" spans="1:9" ht="8.4499999999999993" customHeight="1" x14ac:dyDescent="0.2">
      <c r="A225" s="122" t="s">
        <v>5251</v>
      </c>
      <c r="B225" s="122" t="s">
        <v>5679</v>
      </c>
      <c r="C225" s="116">
        <v>1</v>
      </c>
      <c r="D225" s="223">
        <v>3200.1788000000001</v>
      </c>
      <c r="F225" s="122" t="s">
        <v>12160</v>
      </c>
      <c r="G225" s="122" t="s">
        <v>12161</v>
      </c>
      <c r="H225" s="116">
        <v>1</v>
      </c>
      <c r="I225" s="223">
        <v>850.13</v>
      </c>
    </row>
    <row r="226" spans="1:9" ht="8.4499999999999993" customHeight="1" x14ac:dyDescent="0.2">
      <c r="A226" s="122" t="s">
        <v>5252</v>
      </c>
      <c r="B226" s="122" t="s">
        <v>5680</v>
      </c>
      <c r="C226" s="116">
        <v>1</v>
      </c>
      <c r="D226" s="223">
        <v>899.65790000000004</v>
      </c>
      <c r="F226" s="122" t="s">
        <v>12162</v>
      </c>
      <c r="G226" s="122" t="s">
        <v>12163</v>
      </c>
      <c r="H226" s="116">
        <v>1</v>
      </c>
      <c r="I226" s="223">
        <v>1334.88</v>
      </c>
    </row>
    <row r="227" spans="1:9" ht="8.4499999999999993" customHeight="1" x14ac:dyDescent="0.2">
      <c r="A227" s="122" t="s">
        <v>5253</v>
      </c>
      <c r="B227" s="122" t="s">
        <v>5681</v>
      </c>
      <c r="C227" s="116">
        <v>1</v>
      </c>
      <c r="D227" s="223">
        <v>1185.6338000000001</v>
      </c>
      <c r="F227" s="122" t="s">
        <v>12164</v>
      </c>
      <c r="G227" s="122" t="s">
        <v>12165</v>
      </c>
      <c r="H227" s="116">
        <v>1</v>
      </c>
      <c r="I227" s="223">
        <v>1563.45</v>
      </c>
    </row>
    <row r="228" spans="1:9" ht="8.4499999999999993" customHeight="1" x14ac:dyDescent="0.2">
      <c r="A228" s="122" t="s">
        <v>5254</v>
      </c>
      <c r="B228" s="122" t="s">
        <v>5682</v>
      </c>
      <c r="C228" s="116">
        <v>1</v>
      </c>
      <c r="D228" s="223">
        <v>1697.6543999999999</v>
      </c>
      <c r="F228" s="122" t="s">
        <v>12166</v>
      </c>
      <c r="G228" s="122" t="s">
        <v>12167</v>
      </c>
      <c r="H228" s="116">
        <v>1</v>
      </c>
      <c r="I228" s="223">
        <v>480.98</v>
      </c>
    </row>
    <row r="229" spans="1:9" ht="8.4499999999999993" customHeight="1" x14ac:dyDescent="0.2">
      <c r="A229" s="122" t="s">
        <v>5255</v>
      </c>
      <c r="B229" s="122" t="s">
        <v>5683</v>
      </c>
      <c r="C229" s="116">
        <v>1</v>
      </c>
      <c r="D229" s="223">
        <v>1955.5298</v>
      </c>
      <c r="F229" s="122" t="s">
        <v>12168</v>
      </c>
      <c r="G229" s="122" t="s">
        <v>12169</v>
      </c>
      <c r="H229" s="116">
        <v>1</v>
      </c>
      <c r="I229" s="223">
        <v>839.61</v>
      </c>
    </row>
    <row r="230" spans="1:9" ht="8.4499999999999993" customHeight="1" x14ac:dyDescent="0.2">
      <c r="A230" s="122" t="s">
        <v>5256</v>
      </c>
      <c r="B230" s="122" t="s">
        <v>5684</v>
      </c>
      <c r="C230" s="116">
        <v>1</v>
      </c>
      <c r="D230" s="223">
        <v>1396.4168</v>
      </c>
      <c r="F230" s="122" t="s">
        <v>12170</v>
      </c>
      <c r="G230" s="122" t="s">
        <v>12171</v>
      </c>
      <c r="H230" s="116">
        <v>1</v>
      </c>
      <c r="I230" s="223">
        <v>668.54</v>
      </c>
    </row>
    <row r="231" spans="1:9" ht="8.4499999999999993" customHeight="1" x14ac:dyDescent="0.2">
      <c r="A231" s="122" t="s">
        <v>6636</v>
      </c>
      <c r="B231" s="122" t="s">
        <v>6637</v>
      </c>
      <c r="C231" s="116">
        <v>1</v>
      </c>
      <c r="D231" s="223">
        <v>812.65869999999995</v>
      </c>
      <c r="F231" s="122" t="s">
        <v>12172</v>
      </c>
      <c r="G231" s="122" t="s">
        <v>12173</v>
      </c>
      <c r="H231" s="116">
        <v>1</v>
      </c>
      <c r="I231" s="223">
        <v>1900.5609999999999</v>
      </c>
    </row>
    <row r="232" spans="1:9" ht="8.4499999999999993" customHeight="1" x14ac:dyDescent="0.2">
      <c r="A232" s="122" t="s">
        <v>5257</v>
      </c>
      <c r="B232" s="122" t="s">
        <v>5685</v>
      </c>
      <c r="C232" s="116">
        <v>1</v>
      </c>
      <c r="D232" s="223">
        <v>918.8329</v>
      </c>
      <c r="F232" s="122" t="s">
        <v>12174</v>
      </c>
      <c r="G232" s="122" t="s">
        <v>12175</v>
      </c>
      <c r="H232" s="116">
        <v>1</v>
      </c>
      <c r="I232" s="223">
        <v>3346.2266</v>
      </c>
    </row>
    <row r="233" spans="1:9" ht="8.4499999999999993" customHeight="1" x14ac:dyDescent="0.2">
      <c r="A233" s="122" t="s">
        <v>5258</v>
      </c>
      <c r="B233" s="122" t="s">
        <v>5686</v>
      </c>
      <c r="C233" s="116">
        <v>1</v>
      </c>
      <c r="D233" s="223">
        <v>996.34870000000001</v>
      </c>
      <c r="F233" s="122" t="s">
        <v>12176</v>
      </c>
      <c r="G233" s="122" t="s">
        <v>12177</v>
      </c>
      <c r="H233" s="116">
        <v>1</v>
      </c>
      <c r="I233" s="223">
        <v>1751.2493999999999</v>
      </c>
    </row>
    <row r="234" spans="1:9" ht="8.4499999999999993" customHeight="1" x14ac:dyDescent="0.2">
      <c r="A234" s="122" t="s">
        <v>5259</v>
      </c>
      <c r="B234" s="122" t="s">
        <v>5687</v>
      </c>
      <c r="C234" s="116">
        <v>1</v>
      </c>
      <c r="D234" s="223">
        <v>2192.5315999999998</v>
      </c>
      <c r="F234" s="122" t="s">
        <v>12178</v>
      </c>
      <c r="G234" s="122" t="s">
        <v>12179</v>
      </c>
      <c r="H234" s="116">
        <v>1</v>
      </c>
      <c r="I234" s="223">
        <v>1372.471</v>
      </c>
    </row>
    <row r="235" spans="1:9" ht="8.4499999999999993" customHeight="1" x14ac:dyDescent="0.2">
      <c r="A235" s="122" t="s">
        <v>5262</v>
      </c>
      <c r="B235" s="122" t="s">
        <v>5688</v>
      </c>
      <c r="C235" s="116">
        <v>1</v>
      </c>
      <c r="D235" s="223">
        <v>4911.8876</v>
      </c>
      <c r="F235" s="122" t="s">
        <v>12180</v>
      </c>
      <c r="G235" s="122" t="s">
        <v>12181</v>
      </c>
      <c r="H235" s="116">
        <v>1</v>
      </c>
      <c r="I235" s="223">
        <v>1542.373</v>
      </c>
    </row>
    <row r="236" spans="1:9" ht="8.4499999999999993" customHeight="1" x14ac:dyDescent="0.2">
      <c r="A236" s="122" t="s">
        <v>5260</v>
      </c>
      <c r="B236" s="122" t="s">
        <v>11356</v>
      </c>
      <c r="C236" s="116">
        <v>1</v>
      </c>
      <c r="D236" s="223">
        <v>1040.3520000000001</v>
      </c>
      <c r="F236" s="122" t="s">
        <v>12182</v>
      </c>
      <c r="G236" s="122" t="s">
        <v>12183</v>
      </c>
      <c r="H236" s="116">
        <v>1</v>
      </c>
      <c r="I236" s="223">
        <v>1531.0246</v>
      </c>
    </row>
    <row r="237" spans="1:9" ht="8.4499999999999993" customHeight="1" x14ac:dyDescent="0.2">
      <c r="A237" s="122" t="s">
        <v>5261</v>
      </c>
      <c r="B237" s="122" t="s">
        <v>11357</v>
      </c>
      <c r="C237" s="116">
        <v>1</v>
      </c>
      <c r="D237" s="223">
        <v>1265.6224</v>
      </c>
      <c r="F237" s="122" t="s">
        <v>12184</v>
      </c>
      <c r="G237" s="122" t="s">
        <v>12185</v>
      </c>
      <c r="H237" s="116">
        <v>1</v>
      </c>
      <c r="I237" s="223">
        <v>982.33590000000004</v>
      </c>
    </row>
    <row r="238" spans="1:9" ht="8.4499999999999993" customHeight="1" x14ac:dyDescent="0.2">
      <c r="A238" s="122" t="s">
        <v>5270</v>
      </c>
      <c r="B238" s="122" t="s">
        <v>5996</v>
      </c>
      <c r="C238" s="116">
        <v>1</v>
      </c>
      <c r="D238" s="223">
        <v>2610.9005000000002</v>
      </c>
      <c r="F238" s="122" t="s">
        <v>12186</v>
      </c>
      <c r="G238" s="122" t="s">
        <v>12187</v>
      </c>
      <c r="H238" s="116">
        <v>1</v>
      </c>
      <c r="I238" s="223">
        <v>635.33820000000003</v>
      </c>
    </row>
    <row r="239" spans="1:9" ht="8.4499999999999993" customHeight="1" x14ac:dyDescent="0.2">
      <c r="A239" s="122" t="s">
        <v>5263</v>
      </c>
      <c r="B239" s="122" t="s">
        <v>11614</v>
      </c>
      <c r="C239" s="116">
        <v>1</v>
      </c>
      <c r="D239" s="223">
        <v>1860.2793999999999</v>
      </c>
      <c r="F239" s="122" t="s">
        <v>12188</v>
      </c>
      <c r="G239" s="122" t="s">
        <v>12189</v>
      </c>
      <c r="H239" s="116">
        <v>1</v>
      </c>
      <c r="I239" s="223">
        <v>635.33820000000003</v>
      </c>
    </row>
    <row r="240" spans="1:9" ht="8.4499999999999993" customHeight="1" x14ac:dyDescent="0.2">
      <c r="A240" s="122" t="s">
        <v>5264</v>
      </c>
      <c r="B240" s="122" t="s">
        <v>5689</v>
      </c>
      <c r="C240" s="116">
        <v>1</v>
      </c>
      <c r="D240" s="223">
        <v>7420.1192000000001</v>
      </c>
      <c r="F240" s="122" t="s">
        <v>12190</v>
      </c>
      <c r="G240" s="122" t="s">
        <v>12191</v>
      </c>
      <c r="H240" s="116">
        <v>1</v>
      </c>
      <c r="I240" s="223">
        <v>1270.6764000000001</v>
      </c>
    </row>
    <row r="241" spans="1:9" ht="8.4499999999999993" customHeight="1" x14ac:dyDescent="0.2">
      <c r="A241" s="122" t="s">
        <v>5266</v>
      </c>
      <c r="B241" s="122" t="s">
        <v>5690</v>
      </c>
      <c r="C241" s="116">
        <v>1</v>
      </c>
      <c r="D241" s="223">
        <v>5586.4832999999999</v>
      </c>
      <c r="F241" s="122" t="s">
        <v>12192</v>
      </c>
      <c r="G241" s="122" t="s">
        <v>12193</v>
      </c>
      <c r="H241" s="116">
        <v>1</v>
      </c>
      <c r="I241" s="223">
        <v>1270.6764000000001</v>
      </c>
    </row>
    <row r="242" spans="1:9" ht="8.4499999999999993" customHeight="1" x14ac:dyDescent="0.2">
      <c r="A242" s="122" t="s">
        <v>5268</v>
      </c>
      <c r="B242" s="122" t="s">
        <v>5691</v>
      </c>
      <c r="C242" s="116">
        <v>1</v>
      </c>
      <c r="D242" s="223">
        <v>4892.9207999999999</v>
      </c>
      <c r="F242" s="122" t="s">
        <v>12194</v>
      </c>
      <c r="G242" s="122" t="s">
        <v>12195</v>
      </c>
      <c r="H242" s="116">
        <v>1</v>
      </c>
      <c r="I242" s="223">
        <v>2668.8833</v>
      </c>
    </row>
    <row r="243" spans="1:9" ht="8.4499999999999993" customHeight="1" x14ac:dyDescent="0.2">
      <c r="A243" s="122" t="s">
        <v>5269</v>
      </c>
      <c r="B243" s="122" t="s">
        <v>5692</v>
      </c>
      <c r="C243" s="116">
        <v>1</v>
      </c>
      <c r="D243" s="223">
        <v>5059.2425999999996</v>
      </c>
      <c r="F243" s="122" t="s">
        <v>8762</v>
      </c>
      <c r="G243" s="122" t="s">
        <v>11358</v>
      </c>
      <c r="H243" s="116">
        <v>1</v>
      </c>
      <c r="I243" s="223">
        <v>889.625</v>
      </c>
    </row>
    <row r="244" spans="1:9" ht="8.4499999999999993" customHeight="1" x14ac:dyDescent="0.2">
      <c r="A244" s="122" t="s">
        <v>5265</v>
      </c>
      <c r="B244" s="122" t="s">
        <v>5693</v>
      </c>
      <c r="C244" s="116">
        <v>1</v>
      </c>
      <c r="D244" s="223">
        <v>7716.8441000000003</v>
      </c>
      <c r="F244" s="122" t="s">
        <v>8763</v>
      </c>
      <c r="G244" s="122" t="s">
        <v>11359</v>
      </c>
      <c r="H244" s="116">
        <v>1</v>
      </c>
      <c r="I244" s="223">
        <v>889.625</v>
      </c>
    </row>
    <row r="245" spans="1:9" ht="8.4499999999999993" customHeight="1" x14ac:dyDescent="0.2">
      <c r="A245" s="122" t="s">
        <v>6668</v>
      </c>
      <c r="B245" s="122" t="s">
        <v>6669</v>
      </c>
      <c r="C245" s="116">
        <v>1</v>
      </c>
      <c r="D245" s="223">
        <v>7895.6799000000001</v>
      </c>
      <c r="F245" s="122" t="s">
        <v>8764</v>
      </c>
      <c r="G245" s="122" t="s">
        <v>11360</v>
      </c>
      <c r="H245" s="116">
        <v>1</v>
      </c>
      <c r="I245" s="223">
        <v>1779.2583</v>
      </c>
    </row>
    <row r="246" spans="1:9" ht="8.4499999999999993" customHeight="1" x14ac:dyDescent="0.2">
      <c r="A246" s="122" t="s">
        <v>5267</v>
      </c>
      <c r="B246" s="122" t="s">
        <v>5694</v>
      </c>
      <c r="C246" s="116">
        <v>1</v>
      </c>
      <c r="D246" s="223">
        <v>1556.6939</v>
      </c>
      <c r="F246" s="122" t="s">
        <v>6054</v>
      </c>
      <c r="G246" s="122" t="s">
        <v>11361</v>
      </c>
      <c r="H246" s="116">
        <v>1</v>
      </c>
      <c r="I246" s="223">
        <v>2192.7647999999999</v>
      </c>
    </row>
    <row r="247" spans="1:9" ht="8.4499999999999993" customHeight="1" x14ac:dyDescent="0.2">
      <c r="A247" s="122" t="s">
        <v>5287</v>
      </c>
      <c r="B247" s="122" t="s">
        <v>5695</v>
      </c>
      <c r="C247" s="116">
        <v>1</v>
      </c>
      <c r="D247" s="223">
        <v>1877.7557999999999</v>
      </c>
      <c r="F247" s="122" t="s">
        <v>6055</v>
      </c>
      <c r="G247" s="122" t="s">
        <v>11362</v>
      </c>
      <c r="H247" s="116">
        <v>1</v>
      </c>
      <c r="I247" s="223">
        <v>2192.7647999999999</v>
      </c>
    </row>
    <row r="248" spans="1:9" ht="8.4499999999999993" customHeight="1" x14ac:dyDescent="0.2">
      <c r="A248" s="122" t="s">
        <v>5286</v>
      </c>
      <c r="B248" s="122" t="s">
        <v>5696</v>
      </c>
      <c r="C248" s="116">
        <v>1</v>
      </c>
      <c r="D248" s="223">
        <v>2685.8434999999999</v>
      </c>
      <c r="F248" s="122" t="s">
        <v>6056</v>
      </c>
      <c r="G248" s="122" t="s">
        <v>11363</v>
      </c>
      <c r="H248" s="116">
        <v>1</v>
      </c>
      <c r="I248" s="223">
        <v>4385.1382000000003</v>
      </c>
    </row>
    <row r="249" spans="1:9" ht="8.4499999999999993" customHeight="1" x14ac:dyDescent="0.2">
      <c r="A249" s="122" t="s">
        <v>5285</v>
      </c>
      <c r="B249" s="122" t="s">
        <v>5697</v>
      </c>
      <c r="C249" s="116">
        <v>1</v>
      </c>
      <c r="D249" s="223">
        <v>2430.6075999999998</v>
      </c>
      <c r="F249" s="122" t="s">
        <v>15034</v>
      </c>
      <c r="G249" s="122" t="s">
        <v>15035</v>
      </c>
      <c r="H249" s="116">
        <v>1</v>
      </c>
      <c r="I249" s="223">
        <v>6577.8945999999996</v>
      </c>
    </row>
    <row r="250" spans="1:9" ht="8.4499999999999993" customHeight="1" x14ac:dyDescent="0.2">
      <c r="A250" s="122" t="s">
        <v>5284</v>
      </c>
      <c r="B250" s="122" t="s">
        <v>5698</v>
      </c>
      <c r="C250" s="116">
        <v>1</v>
      </c>
      <c r="D250" s="223">
        <v>2330.5113999999999</v>
      </c>
      <c r="F250" s="122" t="s">
        <v>6057</v>
      </c>
      <c r="G250" s="122" t="s">
        <v>6058</v>
      </c>
      <c r="H250" s="116">
        <v>1</v>
      </c>
      <c r="I250" s="223">
        <v>1715.2474</v>
      </c>
    </row>
    <row r="251" spans="1:9" ht="8.4499999999999993" customHeight="1" x14ac:dyDescent="0.2">
      <c r="A251" s="122" t="s">
        <v>5283</v>
      </c>
      <c r="B251" s="122" t="s">
        <v>5699</v>
      </c>
      <c r="C251" s="116">
        <v>1</v>
      </c>
      <c r="D251" s="223">
        <v>2070.6044999999999</v>
      </c>
      <c r="F251" s="122" t="s">
        <v>6059</v>
      </c>
      <c r="G251" s="122" t="s">
        <v>6060</v>
      </c>
      <c r="H251" s="116">
        <v>1</v>
      </c>
      <c r="I251" s="223">
        <v>81570.014599999995</v>
      </c>
    </row>
    <row r="252" spans="1:9" ht="8.4499999999999993" customHeight="1" x14ac:dyDescent="0.2">
      <c r="A252" s="122" t="s">
        <v>5282</v>
      </c>
      <c r="B252" s="122" t="s">
        <v>5700</v>
      </c>
      <c r="C252" s="116">
        <v>1</v>
      </c>
      <c r="D252" s="223">
        <v>2008.5501999999999</v>
      </c>
      <c r="F252" s="122" t="s">
        <v>6061</v>
      </c>
      <c r="G252" s="122" t="s">
        <v>11364</v>
      </c>
      <c r="H252" s="116">
        <v>1</v>
      </c>
      <c r="I252" s="223">
        <v>49804.279300000002</v>
      </c>
    </row>
    <row r="253" spans="1:9" ht="8.4499999999999993" customHeight="1" x14ac:dyDescent="0.2">
      <c r="A253" s="122" t="s">
        <v>12044</v>
      </c>
      <c r="B253" s="122" t="s">
        <v>12045</v>
      </c>
      <c r="C253" s="116">
        <v>1</v>
      </c>
      <c r="D253" s="223">
        <v>5218.5537999999997</v>
      </c>
      <c r="F253" s="122" t="s">
        <v>6062</v>
      </c>
      <c r="G253" s="122" t="s">
        <v>11365</v>
      </c>
      <c r="H253" s="116">
        <v>1</v>
      </c>
      <c r="I253" s="223">
        <v>20288.991699999999</v>
      </c>
    </row>
    <row r="254" spans="1:9" ht="8.4499999999999993" customHeight="1" x14ac:dyDescent="0.2">
      <c r="A254" s="122" t="s">
        <v>12046</v>
      </c>
      <c r="B254" s="122" t="s">
        <v>12047</v>
      </c>
      <c r="C254" s="116">
        <v>1</v>
      </c>
      <c r="D254" s="223">
        <v>14399.1477</v>
      </c>
      <c r="F254" s="122" t="s">
        <v>6063</v>
      </c>
      <c r="G254" s="122" t="s">
        <v>8253</v>
      </c>
      <c r="H254" s="116">
        <v>1</v>
      </c>
      <c r="I254" s="223">
        <v>75027.888800000001</v>
      </c>
    </row>
    <row r="255" spans="1:9" ht="8.4499999999999993" customHeight="1" x14ac:dyDescent="0.2">
      <c r="A255" s="122" t="s">
        <v>12048</v>
      </c>
      <c r="B255" s="122" t="s">
        <v>12049</v>
      </c>
      <c r="C255" s="116">
        <v>1</v>
      </c>
      <c r="D255" s="223">
        <v>13876.969300000001</v>
      </c>
      <c r="F255" s="122" t="s">
        <v>6064</v>
      </c>
      <c r="G255" s="122" t="s">
        <v>6065</v>
      </c>
      <c r="H255" s="116">
        <v>1</v>
      </c>
      <c r="I255" s="223">
        <v>105840</v>
      </c>
    </row>
    <row r="256" spans="1:9" ht="8.4499999999999993" customHeight="1" x14ac:dyDescent="0.2">
      <c r="A256" s="122" t="s">
        <v>12050</v>
      </c>
      <c r="B256" s="122" t="s">
        <v>12051</v>
      </c>
      <c r="C256" s="116">
        <v>1</v>
      </c>
      <c r="D256" s="223">
        <v>17999.794300000001</v>
      </c>
      <c r="F256" s="122" t="s">
        <v>6066</v>
      </c>
      <c r="G256" s="122" t="s">
        <v>6067</v>
      </c>
      <c r="H256" s="116">
        <v>1</v>
      </c>
      <c r="I256" s="223">
        <v>157976</v>
      </c>
    </row>
    <row r="257" spans="1:9" ht="8.4499999999999993" customHeight="1" x14ac:dyDescent="0.2">
      <c r="A257" s="122" t="s">
        <v>12052</v>
      </c>
      <c r="B257" s="122" t="s">
        <v>12053</v>
      </c>
      <c r="C257" s="116">
        <v>1</v>
      </c>
      <c r="D257" s="223">
        <v>17338.620299999999</v>
      </c>
      <c r="F257" s="122" t="s">
        <v>5550</v>
      </c>
      <c r="G257" s="122" t="s">
        <v>5551</v>
      </c>
      <c r="H257" s="116">
        <v>1</v>
      </c>
      <c r="I257" s="223">
        <v>117012</v>
      </c>
    </row>
    <row r="258" spans="1:9" ht="8.4499999999999993" customHeight="1" x14ac:dyDescent="0.2">
      <c r="A258" s="122" t="s">
        <v>12054</v>
      </c>
      <c r="B258" s="122" t="s">
        <v>12055</v>
      </c>
      <c r="C258" s="116">
        <v>1</v>
      </c>
      <c r="D258" s="223">
        <v>13876.969300000001</v>
      </c>
      <c r="F258" s="122" t="s">
        <v>5214</v>
      </c>
      <c r="G258" s="122" t="s">
        <v>15735</v>
      </c>
      <c r="H258" s="116">
        <v>1</v>
      </c>
      <c r="I258" s="223">
        <v>32226.925200000001</v>
      </c>
    </row>
    <row r="259" spans="1:9" ht="8.4499999999999993" customHeight="1" x14ac:dyDescent="0.2">
      <c r="A259" s="122" t="s">
        <v>12056</v>
      </c>
      <c r="B259" s="122" t="s">
        <v>12057</v>
      </c>
      <c r="C259" s="116">
        <v>1</v>
      </c>
      <c r="D259" s="223">
        <v>13876.969300000001</v>
      </c>
      <c r="F259" s="122" t="s">
        <v>5416</v>
      </c>
      <c r="G259" s="122" t="s">
        <v>5940</v>
      </c>
      <c r="H259" s="116">
        <v>1</v>
      </c>
      <c r="I259" s="223">
        <v>11431.649600000001</v>
      </c>
    </row>
    <row r="260" spans="1:9" ht="8.4499999999999993" customHeight="1" x14ac:dyDescent="0.2">
      <c r="A260" s="122" t="s">
        <v>12058</v>
      </c>
      <c r="B260" s="122" t="s">
        <v>12059</v>
      </c>
      <c r="C260" s="116">
        <v>1</v>
      </c>
      <c r="D260" s="223">
        <v>13876.969300000001</v>
      </c>
      <c r="F260" s="122" t="s">
        <v>10252</v>
      </c>
      <c r="G260" s="122" t="s">
        <v>10253</v>
      </c>
      <c r="H260" s="116">
        <v>1</v>
      </c>
      <c r="I260" s="223">
        <v>11431.649600000001</v>
      </c>
    </row>
    <row r="261" spans="1:9" ht="8.4499999999999993" customHeight="1" x14ac:dyDescent="0.2">
      <c r="A261" s="122" t="s">
        <v>12060</v>
      </c>
      <c r="B261" s="122" t="s">
        <v>12061</v>
      </c>
      <c r="C261" s="116">
        <v>1</v>
      </c>
      <c r="D261" s="223">
        <v>13876.969300000001</v>
      </c>
      <c r="F261" s="122" t="s">
        <v>5417</v>
      </c>
      <c r="G261" s="122" t="s">
        <v>5941</v>
      </c>
      <c r="H261" s="116">
        <v>1</v>
      </c>
      <c r="I261" s="223">
        <v>13731.1963</v>
      </c>
    </row>
    <row r="262" spans="1:9" ht="8.4499999999999993" customHeight="1" x14ac:dyDescent="0.2">
      <c r="A262" s="122" t="s">
        <v>12062</v>
      </c>
      <c r="B262" s="122" t="s">
        <v>12063</v>
      </c>
      <c r="C262" s="116">
        <v>1</v>
      </c>
      <c r="D262" s="223">
        <v>13876.969300000001</v>
      </c>
      <c r="F262" s="122" t="s">
        <v>16785</v>
      </c>
      <c r="G262" s="122" t="s">
        <v>16786</v>
      </c>
      <c r="H262" s="116">
        <v>1</v>
      </c>
      <c r="I262" s="223">
        <v>16579.248</v>
      </c>
    </row>
    <row r="263" spans="1:9" ht="8.4499999999999993" customHeight="1" x14ac:dyDescent="0.2">
      <c r="A263" s="122" t="s">
        <v>12064</v>
      </c>
      <c r="B263" s="122" t="s">
        <v>12065</v>
      </c>
      <c r="C263" s="116">
        <v>1</v>
      </c>
      <c r="D263" s="223">
        <v>15788.5707</v>
      </c>
      <c r="F263" s="122" t="s">
        <v>4447</v>
      </c>
      <c r="G263" s="122" t="s">
        <v>11615</v>
      </c>
      <c r="H263" s="116">
        <v>1</v>
      </c>
      <c r="I263" s="223">
        <v>3284.5680000000002</v>
      </c>
    </row>
    <row r="264" spans="1:9" ht="8.4499999999999993" customHeight="1" x14ac:dyDescent="0.2">
      <c r="A264" s="122" t="s">
        <v>12066</v>
      </c>
      <c r="B264" s="122" t="s">
        <v>12067</v>
      </c>
      <c r="C264" s="116">
        <v>1</v>
      </c>
      <c r="D264" s="223">
        <v>20665.647000000001</v>
      </c>
      <c r="F264" s="122" t="s">
        <v>8692</v>
      </c>
      <c r="G264" s="122" t="s">
        <v>16092</v>
      </c>
      <c r="H264" s="116">
        <v>1</v>
      </c>
      <c r="I264" s="223">
        <v>4692.24</v>
      </c>
    </row>
    <row r="265" spans="1:9" ht="8.4499999999999993" customHeight="1" x14ac:dyDescent="0.2">
      <c r="A265" s="122" t="s">
        <v>12068</v>
      </c>
      <c r="B265" s="122" t="s">
        <v>12069</v>
      </c>
      <c r="C265" s="116">
        <v>1</v>
      </c>
      <c r="D265" s="223">
        <v>20242.174200000001</v>
      </c>
      <c r="F265" s="122" t="s">
        <v>4448</v>
      </c>
      <c r="G265" s="122" t="s">
        <v>16212</v>
      </c>
      <c r="H265" s="116">
        <v>1</v>
      </c>
      <c r="I265" s="223">
        <v>8709.9704999999994</v>
      </c>
    </row>
    <row r="266" spans="1:9" ht="8.4499999999999993" customHeight="1" x14ac:dyDescent="0.2">
      <c r="A266" s="122" t="s">
        <v>12070</v>
      </c>
      <c r="B266" s="122" t="s">
        <v>12071</v>
      </c>
      <c r="C266" s="116">
        <v>1</v>
      </c>
      <c r="D266" s="223">
        <v>19415.2196</v>
      </c>
      <c r="F266" s="122" t="s">
        <v>10362</v>
      </c>
      <c r="G266" s="122" t="s">
        <v>16641</v>
      </c>
      <c r="H266" s="116">
        <v>1</v>
      </c>
      <c r="I266" s="223">
        <v>12903.66</v>
      </c>
    </row>
    <row r="267" spans="1:9" ht="8.4499999999999993" customHeight="1" x14ac:dyDescent="0.2">
      <c r="A267" s="122" t="s">
        <v>12072</v>
      </c>
      <c r="B267" s="122" t="s">
        <v>12073</v>
      </c>
      <c r="C267" s="116">
        <v>1</v>
      </c>
      <c r="D267" s="223">
        <v>15953.9599</v>
      </c>
      <c r="F267" s="122" t="s">
        <v>9098</v>
      </c>
      <c r="G267" s="122" t="s">
        <v>9099</v>
      </c>
      <c r="H267" s="116">
        <v>1</v>
      </c>
      <c r="I267" s="223">
        <v>16648.687999999998</v>
      </c>
    </row>
    <row r="268" spans="1:9" ht="8.4499999999999993" customHeight="1" x14ac:dyDescent="0.2">
      <c r="A268" s="122" t="s">
        <v>12074</v>
      </c>
      <c r="B268" s="122" t="s">
        <v>12075</v>
      </c>
      <c r="C268" s="116">
        <v>1</v>
      </c>
      <c r="D268" s="223">
        <v>15953.9599</v>
      </c>
      <c r="F268" s="122" t="s">
        <v>9100</v>
      </c>
      <c r="G268" s="122" t="s">
        <v>9101</v>
      </c>
      <c r="H268" s="116">
        <v>1</v>
      </c>
      <c r="I268" s="223">
        <v>9268.3508000000002</v>
      </c>
    </row>
    <row r="269" spans="1:9" ht="8.4499999999999993" customHeight="1" x14ac:dyDescent="0.2">
      <c r="A269" s="122" t="s">
        <v>12076</v>
      </c>
      <c r="B269" s="122" t="s">
        <v>12077</v>
      </c>
      <c r="C269" s="116">
        <v>1</v>
      </c>
      <c r="D269" s="223">
        <v>15953.9599</v>
      </c>
      <c r="F269" s="122" t="s">
        <v>9102</v>
      </c>
      <c r="G269" s="122" t="s">
        <v>9103</v>
      </c>
      <c r="H269" s="116">
        <v>1</v>
      </c>
      <c r="I269" s="223">
        <v>5616.1907000000001</v>
      </c>
    </row>
    <row r="270" spans="1:9" ht="8.4499999999999993" customHeight="1" x14ac:dyDescent="0.2">
      <c r="A270" s="122" t="s">
        <v>12078</v>
      </c>
      <c r="B270" s="122" t="s">
        <v>12079</v>
      </c>
      <c r="C270" s="116">
        <v>1</v>
      </c>
      <c r="D270" s="223">
        <v>15788.5707</v>
      </c>
      <c r="F270" s="122" t="s">
        <v>9104</v>
      </c>
      <c r="G270" s="122" t="s">
        <v>9105</v>
      </c>
      <c r="H270" s="116">
        <v>1</v>
      </c>
      <c r="I270" s="223">
        <v>3820.7797999999998</v>
      </c>
    </row>
    <row r="271" spans="1:9" ht="8.4499999999999993" customHeight="1" x14ac:dyDescent="0.2">
      <c r="A271" s="122" t="s">
        <v>12080</v>
      </c>
      <c r="B271" s="122" t="s">
        <v>12081</v>
      </c>
      <c r="C271" s="116">
        <v>1</v>
      </c>
      <c r="D271" s="223">
        <v>15788.5707</v>
      </c>
      <c r="F271" s="122" t="s">
        <v>9106</v>
      </c>
      <c r="G271" s="122" t="s">
        <v>9107</v>
      </c>
      <c r="H271" s="116">
        <v>1</v>
      </c>
      <c r="I271" s="223">
        <v>59704.845999999998</v>
      </c>
    </row>
    <row r="272" spans="1:9" ht="8.4499999999999993" customHeight="1" x14ac:dyDescent="0.2">
      <c r="A272" s="122" t="s">
        <v>12082</v>
      </c>
      <c r="B272" s="122" t="s">
        <v>12083</v>
      </c>
      <c r="C272" s="116">
        <v>1</v>
      </c>
      <c r="D272" s="223">
        <v>19617.376799999998</v>
      </c>
      <c r="F272" s="122" t="s">
        <v>9108</v>
      </c>
      <c r="G272" s="122" t="s">
        <v>9109</v>
      </c>
      <c r="H272" s="116">
        <v>1</v>
      </c>
      <c r="I272" s="223">
        <v>2381.9083000000001</v>
      </c>
    </row>
    <row r="273" spans="1:9" ht="8.4499999999999993" customHeight="1" x14ac:dyDescent="0.2">
      <c r="A273" s="122" t="s">
        <v>12084</v>
      </c>
      <c r="B273" s="122" t="s">
        <v>12085</v>
      </c>
      <c r="C273" s="116">
        <v>1</v>
      </c>
      <c r="D273" s="223">
        <v>14842.7696</v>
      </c>
      <c r="F273" s="122" t="s">
        <v>16068</v>
      </c>
      <c r="G273" s="122" t="s">
        <v>16069</v>
      </c>
      <c r="H273" s="116">
        <v>1</v>
      </c>
      <c r="I273" s="223">
        <v>5237.4706999999999</v>
      </c>
    </row>
    <row r="274" spans="1:9" ht="8.4499999999999993" customHeight="1" x14ac:dyDescent="0.2">
      <c r="A274" s="122" t="s">
        <v>12086</v>
      </c>
      <c r="B274" s="122" t="s">
        <v>12087</v>
      </c>
      <c r="C274" s="116">
        <v>1</v>
      </c>
      <c r="D274" s="223">
        <v>18698.527300000002</v>
      </c>
      <c r="F274" s="122" t="s">
        <v>5288</v>
      </c>
      <c r="G274" s="122" t="s">
        <v>8254</v>
      </c>
      <c r="H274" s="116">
        <v>1</v>
      </c>
      <c r="I274" s="223">
        <v>4362.4413000000004</v>
      </c>
    </row>
    <row r="275" spans="1:9" ht="8.4499999999999993" customHeight="1" x14ac:dyDescent="0.2">
      <c r="A275" s="122" t="s">
        <v>12088</v>
      </c>
      <c r="B275" s="122" t="s">
        <v>12089</v>
      </c>
      <c r="C275" s="116">
        <v>1</v>
      </c>
      <c r="D275" s="223">
        <v>68430.028300000005</v>
      </c>
      <c r="F275" s="122" t="s">
        <v>8765</v>
      </c>
      <c r="G275" s="122" t="s">
        <v>8766</v>
      </c>
      <c r="H275" s="116">
        <v>1</v>
      </c>
      <c r="I275" s="223">
        <v>33516.410199999998</v>
      </c>
    </row>
    <row r="276" spans="1:9" ht="8.4499999999999993" customHeight="1" x14ac:dyDescent="0.2">
      <c r="A276" s="122" t="s">
        <v>12090</v>
      </c>
      <c r="B276" s="122" t="s">
        <v>12091</v>
      </c>
      <c r="C276" s="116">
        <v>1</v>
      </c>
      <c r="D276" s="223">
        <v>9309.1152999999995</v>
      </c>
      <c r="F276" s="122" t="s">
        <v>8717</v>
      </c>
      <c r="G276" s="122" t="s">
        <v>8718</v>
      </c>
      <c r="H276" s="116">
        <v>1</v>
      </c>
      <c r="I276" s="223">
        <v>30176.819500000001</v>
      </c>
    </row>
    <row r="277" spans="1:9" ht="8.4499999999999993" customHeight="1" x14ac:dyDescent="0.2">
      <c r="A277" s="122" t="s">
        <v>12092</v>
      </c>
      <c r="B277" s="122" t="s">
        <v>12093</v>
      </c>
      <c r="C277" s="116">
        <v>1</v>
      </c>
      <c r="D277" s="223">
        <v>13344.4499</v>
      </c>
      <c r="F277" s="122" t="s">
        <v>8767</v>
      </c>
      <c r="G277" s="122" t="s">
        <v>8768</v>
      </c>
      <c r="H277" s="116">
        <v>1</v>
      </c>
      <c r="I277" s="223">
        <v>46588.822099999998</v>
      </c>
    </row>
    <row r="278" spans="1:9" ht="8.4499999999999993" customHeight="1" x14ac:dyDescent="0.2">
      <c r="A278" s="122" t="s">
        <v>8769</v>
      </c>
      <c r="B278" s="122" t="s">
        <v>8770</v>
      </c>
      <c r="C278" s="116">
        <v>1</v>
      </c>
      <c r="D278" s="223">
        <v>39487.0838</v>
      </c>
      <c r="F278" s="122" t="s">
        <v>12286</v>
      </c>
      <c r="G278" s="122" t="s">
        <v>12287</v>
      </c>
      <c r="H278" s="116">
        <v>1</v>
      </c>
      <c r="I278" s="223">
        <v>11464.4959</v>
      </c>
    </row>
    <row r="279" spans="1:9" ht="8.4499999999999993" customHeight="1" x14ac:dyDescent="0.2">
      <c r="A279" s="122" t="s">
        <v>5289</v>
      </c>
      <c r="B279" s="122" t="s">
        <v>5942</v>
      </c>
      <c r="C279" s="116">
        <v>1</v>
      </c>
      <c r="D279" s="223">
        <v>54561.043700000002</v>
      </c>
      <c r="F279" s="122" t="s">
        <v>12288</v>
      </c>
      <c r="G279" s="122" t="s">
        <v>12289</v>
      </c>
      <c r="H279" s="116">
        <v>1</v>
      </c>
      <c r="I279" s="223">
        <v>15130.468999999999</v>
      </c>
    </row>
    <row r="280" spans="1:9" ht="8.4499999999999993" customHeight="1" x14ac:dyDescent="0.2">
      <c r="A280" s="122" t="s">
        <v>8771</v>
      </c>
      <c r="B280" s="122" t="s">
        <v>10903</v>
      </c>
      <c r="C280" s="116">
        <v>1</v>
      </c>
      <c r="D280" s="223">
        <v>41514.567600000002</v>
      </c>
      <c r="F280" s="122" t="s">
        <v>12290</v>
      </c>
      <c r="G280" s="122" t="s">
        <v>12291</v>
      </c>
      <c r="H280" s="116">
        <v>1</v>
      </c>
      <c r="I280" s="223">
        <v>24528.8815</v>
      </c>
    </row>
    <row r="281" spans="1:9" ht="8.4499999999999993" customHeight="1" x14ac:dyDescent="0.2">
      <c r="A281" s="122" t="s">
        <v>8772</v>
      </c>
      <c r="B281" s="122" t="s">
        <v>8773</v>
      </c>
      <c r="C281" s="116">
        <v>1</v>
      </c>
      <c r="D281" s="223">
        <v>23519.852200000001</v>
      </c>
      <c r="F281" s="122" t="s">
        <v>12292</v>
      </c>
      <c r="G281" s="122" t="s">
        <v>12293</v>
      </c>
      <c r="H281" s="116">
        <v>1</v>
      </c>
      <c r="I281" s="223">
        <v>14308.9097</v>
      </c>
    </row>
    <row r="282" spans="1:9" ht="8.4499999999999993" customHeight="1" x14ac:dyDescent="0.2">
      <c r="A282" s="122" t="s">
        <v>8719</v>
      </c>
      <c r="B282" s="122" t="s">
        <v>8720</v>
      </c>
      <c r="C282" s="116">
        <v>1</v>
      </c>
      <c r="D282" s="223">
        <v>28479.2817</v>
      </c>
      <c r="F282" s="122" t="s">
        <v>12294</v>
      </c>
      <c r="G282" s="122" t="s">
        <v>12295</v>
      </c>
      <c r="H282" s="116">
        <v>1</v>
      </c>
      <c r="I282" s="223">
        <v>13658.5013</v>
      </c>
    </row>
    <row r="283" spans="1:9" ht="8.4499999999999993" customHeight="1" x14ac:dyDescent="0.2">
      <c r="A283" s="122" t="s">
        <v>8774</v>
      </c>
      <c r="B283" s="122" t="s">
        <v>8775</v>
      </c>
      <c r="C283" s="116">
        <v>1</v>
      </c>
      <c r="D283" s="223">
        <v>11235.545400000001</v>
      </c>
      <c r="F283" s="122" t="s">
        <v>12296</v>
      </c>
      <c r="G283" s="122" t="s">
        <v>12297</v>
      </c>
      <c r="H283" s="116">
        <v>1</v>
      </c>
      <c r="I283" s="223">
        <v>13983.901099999999</v>
      </c>
    </row>
    <row r="284" spans="1:9" ht="8.4499999999999993" customHeight="1" x14ac:dyDescent="0.2">
      <c r="A284" s="122" t="s">
        <v>8721</v>
      </c>
      <c r="B284" s="122" t="s">
        <v>8722</v>
      </c>
      <c r="C284" s="116">
        <v>1</v>
      </c>
      <c r="D284" s="223">
        <v>10948.861800000001</v>
      </c>
      <c r="F284" s="122" t="s">
        <v>12298</v>
      </c>
      <c r="G284" s="122" t="s">
        <v>12299</v>
      </c>
      <c r="H284" s="116">
        <v>1</v>
      </c>
      <c r="I284" s="223">
        <v>16802.062699999999</v>
      </c>
    </row>
    <row r="285" spans="1:9" ht="8.4499999999999993" customHeight="1" x14ac:dyDescent="0.2">
      <c r="A285" s="122" t="s">
        <v>8776</v>
      </c>
      <c r="B285" s="122" t="s">
        <v>8777</v>
      </c>
      <c r="C285" s="116">
        <v>1</v>
      </c>
      <c r="D285" s="223">
        <v>30049.3639</v>
      </c>
      <c r="F285" s="122" t="s">
        <v>12300</v>
      </c>
      <c r="G285" s="122" t="s">
        <v>12301</v>
      </c>
      <c r="H285" s="116">
        <v>1</v>
      </c>
      <c r="I285" s="223">
        <v>19571.383600000001</v>
      </c>
    </row>
    <row r="286" spans="1:9" ht="8.4499999999999993" customHeight="1" x14ac:dyDescent="0.2">
      <c r="A286" s="122" t="s">
        <v>8778</v>
      </c>
      <c r="B286" s="122" t="s">
        <v>8779</v>
      </c>
      <c r="C286" s="116">
        <v>1</v>
      </c>
      <c r="D286" s="223">
        <v>2451.556</v>
      </c>
      <c r="F286" s="122" t="s">
        <v>12302</v>
      </c>
      <c r="G286" s="122" t="s">
        <v>12303</v>
      </c>
      <c r="H286" s="116">
        <v>1</v>
      </c>
      <c r="I286" s="223">
        <v>13839.277099999999</v>
      </c>
    </row>
    <row r="287" spans="1:9" ht="8.4499999999999993" customHeight="1" x14ac:dyDescent="0.2">
      <c r="A287" s="122" t="s">
        <v>10254</v>
      </c>
      <c r="B287" s="122" t="s">
        <v>10255</v>
      </c>
      <c r="C287" s="116">
        <v>1</v>
      </c>
      <c r="D287" s="223">
        <v>54627.935400000002</v>
      </c>
      <c r="F287" s="122" t="s">
        <v>12304</v>
      </c>
      <c r="G287" s="122" t="s">
        <v>12305</v>
      </c>
      <c r="H287" s="116">
        <v>1</v>
      </c>
      <c r="I287" s="223">
        <v>12460.778</v>
      </c>
    </row>
    <row r="288" spans="1:9" ht="8.4499999999999993" customHeight="1" x14ac:dyDescent="0.2">
      <c r="A288" s="122" t="s">
        <v>8780</v>
      </c>
      <c r="B288" s="122" t="s">
        <v>8781</v>
      </c>
      <c r="C288" s="116">
        <v>1</v>
      </c>
      <c r="D288" s="223">
        <v>35606.664299999997</v>
      </c>
      <c r="F288" s="122" t="s">
        <v>12306</v>
      </c>
      <c r="G288" s="122" t="s">
        <v>12307</v>
      </c>
      <c r="H288" s="116">
        <v>1</v>
      </c>
      <c r="I288" s="223">
        <v>17804.789199999999</v>
      </c>
    </row>
    <row r="289" spans="1:9" ht="8.4499999999999993" customHeight="1" x14ac:dyDescent="0.2">
      <c r="A289" s="122" t="s">
        <v>8782</v>
      </c>
      <c r="B289" s="122" t="s">
        <v>8783</v>
      </c>
      <c r="C289" s="116">
        <v>1</v>
      </c>
      <c r="D289" s="223">
        <v>65211.257299999997</v>
      </c>
      <c r="F289" s="122" t="s">
        <v>12308</v>
      </c>
      <c r="G289" s="122" t="s">
        <v>12309</v>
      </c>
      <c r="H289" s="116">
        <v>1</v>
      </c>
      <c r="I289" s="223">
        <v>999.67079999999999</v>
      </c>
    </row>
    <row r="290" spans="1:9" ht="8.4499999999999993" customHeight="1" x14ac:dyDescent="0.2">
      <c r="A290" s="122" t="s">
        <v>8784</v>
      </c>
      <c r="B290" s="122" t="s">
        <v>8785</v>
      </c>
      <c r="C290" s="116">
        <v>1</v>
      </c>
      <c r="D290" s="223">
        <v>25184.094000000001</v>
      </c>
      <c r="F290" s="122" t="s">
        <v>12310</v>
      </c>
      <c r="G290" s="122" t="s">
        <v>12311</v>
      </c>
      <c r="H290" s="116">
        <v>1</v>
      </c>
      <c r="I290" s="223">
        <v>8229.1561000000002</v>
      </c>
    </row>
    <row r="291" spans="1:9" ht="8.4499999999999993" customHeight="1" x14ac:dyDescent="0.2">
      <c r="A291" s="122" t="s">
        <v>8786</v>
      </c>
      <c r="B291" s="122" t="s">
        <v>8787</v>
      </c>
      <c r="C291" s="116">
        <v>1</v>
      </c>
      <c r="D291" s="223">
        <v>29946.0206</v>
      </c>
      <c r="F291" s="122" t="s">
        <v>12312</v>
      </c>
      <c r="G291" s="122" t="s">
        <v>12313</v>
      </c>
      <c r="H291" s="116">
        <v>1</v>
      </c>
      <c r="I291" s="223">
        <v>7686.9450999999999</v>
      </c>
    </row>
    <row r="292" spans="1:9" ht="8.4499999999999993" customHeight="1" x14ac:dyDescent="0.2">
      <c r="A292" s="122" t="s">
        <v>8788</v>
      </c>
      <c r="B292" s="122" t="s">
        <v>8789</v>
      </c>
      <c r="C292" s="116">
        <v>1</v>
      </c>
      <c r="D292" s="223">
        <v>23932.084699999999</v>
      </c>
      <c r="F292" s="122" t="s">
        <v>12314</v>
      </c>
      <c r="G292" s="122" t="s">
        <v>12315</v>
      </c>
      <c r="H292" s="116">
        <v>1</v>
      </c>
      <c r="I292" s="223">
        <v>7276.1779999999999</v>
      </c>
    </row>
    <row r="293" spans="1:9" ht="8.4499999999999993" customHeight="1" x14ac:dyDescent="0.2">
      <c r="A293" s="122" t="s">
        <v>8790</v>
      </c>
      <c r="B293" s="122" t="s">
        <v>8791</v>
      </c>
      <c r="C293" s="116">
        <v>1</v>
      </c>
      <c r="D293" s="223">
        <v>27731.366600000001</v>
      </c>
      <c r="F293" s="122" t="s">
        <v>12316</v>
      </c>
      <c r="G293" s="122" t="s">
        <v>12317</v>
      </c>
      <c r="H293" s="116">
        <v>1</v>
      </c>
      <c r="I293" s="223">
        <v>6934.5006000000003</v>
      </c>
    </row>
    <row r="294" spans="1:9" ht="8.4499999999999993" customHeight="1" x14ac:dyDescent="0.2">
      <c r="A294" s="122" t="s">
        <v>8792</v>
      </c>
      <c r="B294" s="122" t="s">
        <v>8793</v>
      </c>
      <c r="C294" s="116">
        <v>1</v>
      </c>
      <c r="D294" s="223">
        <v>23298.619900000002</v>
      </c>
      <c r="F294" s="122" t="s">
        <v>12318</v>
      </c>
      <c r="G294" s="122" t="s">
        <v>12319</v>
      </c>
      <c r="H294" s="116">
        <v>1</v>
      </c>
      <c r="I294" s="223">
        <v>6934.5006000000003</v>
      </c>
    </row>
    <row r="295" spans="1:9" ht="8.4499999999999993" customHeight="1" x14ac:dyDescent="0.2">
      <c r="A295" s="122" t="s">
        <v>8794</v>
      </c>
      <c r="B295" s="122" t="s">
        <v>8795</v>
      </c>
      <c r="C295" s="116">
        <v>1</v>
      </c>
      <c r="D295" s="223">
        <v>7745.6855999999998</v>
      </c>
      <c r="F295" s="122" t="s">
        <v>12320</v>
      </c>
      <c r="G295" s="122" t="s">
        <v>12321</v>
      </c>
      <c r="H295" s="116">
        <v>1</v>
      </c>
      <c r="I295" s="223">
        <v>6934.5006000000003</v>
      </c>
    </row>
    <row r="296" spans="1:9" ht="8.4499999999999993" customHeight="1" x14ac:dyDescent="0.2">
      <c r="A296" s="122" t="s">
        <v>5290</v>
      </c>
      <c r="B296" s="122" t="s">
        <v>5701</v>
      </c>
      <c r="C296" s="116">
        <v>1</v>
      </c>
      <c r="D296" s="223">
        <v>2072.4529000000002</v>
      </c>
      <c r="F296" s="122" t="s">
        <v>12322</v>
      </c>
      <c r="G296" s="122" t="s">
        <v>12323</v>
      </c>
      <c r="H296" s="116">
        <v>1</v>
      </c>
      <c r="I296" s="223">
        <v>7276.1779999999999</v>
      </c>
    </row>
    <row r="297" spans="1:9" ht="8.4499999999999993" customHeight="1" x14ac:dyDescent="0.2">
      <c r="A297" s="122" t="s">
        <v>5291</v>
      </c>
      <c r="B297" s="122" t="s">
        <v>5943</v>
      </c>
      <c r="C297" s="116">
        <v>1</v>
      </c>
      <c r="D297" s="223">
        <v>602.0838</v>
      </c>
      <c r="F297" s="122" t="s">
        <v>12324</v>
      </c>
      <c r="G297" s="122" t="s">
        <v>12325</v>
      </c>
      <c r="H297" s="116">
        <v>1</v>
      </c>
      <c r="I297" s="223">
        <v>7276.1779999999999</v>
      </c>
    </row>
    <row r="298" spans="1:9" ht="8.4499999999999993" customHeight="1" x14ac:dyDescent="0.2">
      <c r="A298" s="122" t="s">
        <v>5292</v>
      </c>
      <c r="B298" s="122" t="s">
        <v>5702</v>
      </c>
      <c r="C298" s="116">
        <v>1</v>
      </c>
      <c r="D298" s="223">
        <v>14827.099899999999</v>
      </c>
      <c r="F298" s="122" t="s">
        <v>12326</v>
      </c>
      <c r="G298" s="122" t="s">
        <v>12327</v>
      </c>
      <c r="H298" s="116">
        <v>1</v>
      </c>
      <c r="I298" s="223">
        <v>9393.7582000000002</v>
      </c>
    </row>
    <row r="299" spans="1:9" ht="8.4499999999999993" customHeight="1" x14ac:dyDescent="0.2">
      <c r="A299" s="122" t="s">
        <v>5294</v>
      </c>
      <c r="B299" s="122" t="s">
        <v>11366</v>
      </c>
      <c r="C299" s="116">
        <v>1</v>
      </c>
      <c r="D299" s="223">
        <v>34550.342900000003</v>
      </c>
      <c r="F299" s="122" t="s">
        <v>12328</v>
      </c>
      <c r="G299" s="122" t="s">
        <v>12329</v>
      </c>
      <c r="H299" s="116">
        <v>1</v>
      </c>
      <c r="I299" s="223">
        <v>2422.8143</v>
      </c>
    </row>
    <row r="300" spans="1:9" ht="8.4499999999999993" customHeight="1" x14ac:dyDescent="0.2">
      <c r="A300" s="122" t="s">
        <v>5293</v>
      </c>
      <c r="B300" s="122" t="s">
        <v>11367</v>
      </c>
      <c r="C300" s="116">
        <v>1</v>
      </c>
      <c r="D300" s="223">
        <v>21570.858400000001</v>
      </c>
      <c r="F300" s="122" t="s">
        <v>12330</v>
      </c>
      <c r="G300" s="122" t="s">
        <v>12331</v>
      </c>
      <c r="H300" s="116">
        <v>1</v>
      </c>
      <c r="I300" s="223">
        <v>3275.5630999999998</v>
      </c>
    </row>
    <row r="301" spans="1:9" ht="8.4499999999999993" customHeight="1" x14ac:dyDescent="0.2">
      <c r="A301" s="122" t="s">
        <v>5296</v>
      </c>
      <c r="B301" s="122" t="s">
        <v>11368</v>
      </c>
      <c r="C301" s="116">
        <v>1</v>
      </c>
      <c r="D301" s="223">
        <v>11113.7348</v>
      </c>
      <c r="F301" s="122" t="s">
        <v>12332</v>
      </c>
      <c r="G301" s="122" t="s">
        <v>12333</v>
      </c>
      <c r="H301" s="116">
        <v>1</v>
      </c>
      <c r="I301" s="223">
        <v>3279.4180999999999</v>
      </c>
    </row>
    <row r="302" spans="1:9" ht="8.4499999999999993" customHeight="1" x14ac:dyDescent="0.2">
      <c r="A302" s="122" t="s">
        <v>5297</v>
      </c>
      <c r="B302" s="122" t="s">
        <v>11369</v>
      </c>
      <c r="C302" s="116">
        <v>1</v>
      </c>
      <c r="D302" s="223">
        <v>13828.9445</v>
      </c>
      <c r="F302" s="122" t="s">
        <v>12334</v>
      </c>
      <c r="G302" s="122" t="s">
        <v>12335</v>
      </c>
      <c r="H302" s="116">
        <v>1</v>
      </c>
      <c r="I302" s="223">
        <v>5621.9773999999998</v>
      </c>
    </row>
    <row r="303" spans="1:9" ht="8.4499999999999993" customHeight="1" x14ac:dyDescent="0.2">
      <c r="A303" s="122" t="s">
        <v>5295</v>
      </c>
      <c r="B303" s="122" t="s">
        <v>11370</v>
      </c>
      <c r="C303" s="116">
        <v>1</v>
      </c>
      <c r="D303" s="223">
        <v>8019.5054</v>
      </c>
      <c r="F303" s="122" t="s">
        <v>12336</v>
      </c>
      <c r="G303" s="122" t="s">
        <v>12337</v>
      </c>
      <c r="H303" s="116">
        <v>1</v>
      </c>
      <c r="I303" s="223">
        <v>50487.434099999999</v>
      </c>
    </row>
    <row r="304" spans="1:9" ht="8.4499999999999993" customHeight="1" x14ac:dyDescent="0.2">
      <c r="A304" s="122" t="s">
        <v>5299</v>
      </c>
      <c r="B304" s="122" t="s">
        <v>5703</v>
      </c>
      <c r="C304" s="116">
        <v>1</v>
      </c>
      <c r="D304" s="223">
        <v>14972.015299999999</v>
      </c>
      <c r="F304" s="122" t="s">
        <v>4430</v>
      </c>
      <c r="G304" s="122" t="s">
        <v>12338</v>
      </c>
      <c r="H304" s="116">
        <v>1</v>
      </c>
      <c r="I304" s="223">
        <v>6334.5240000000003</v>
      </c>
    </row>
    <row r="305" spans="1:9" ht="8.4499999999999993" customHeight="1" x14ac:dyDescent="0.2">
      <c r="A305" s="122" t="s">
        <v>5298</v>
      </c>
      <c r="B305" s="122" t="s">
        <v>5704</v>
      </c>
      <c r="C305" s="116">
        <v>1</v>
      </c>
      <c r="D305" s="223">
        <v>11499.432199999999</v>
      </c>
      <c r="F305" s="122" t="s">
        <v>10897</v>
      </c>
      <c r="G305" s="122" t="s">
        <v>12339</v>
      </c>
      <c r="H305" s="116">
        <v>1</v>
      </c>
      <c r="I305" s="223">
        <v>23461.200000000001</v>
      </c>
    </row>
    <row r="306" spans="1:9" ht="8.4499999999999993" customHeight="1" x14ac:dyDescent="0.2">
      <c r="A306" s="122" t="s">
        <v>16870</v>
      </c>
      <c r="B306" s="122" t="s">
        <v>16871</v>
      </c>
      <c r="C306" s="116">
        <v>1</v>
      </c>
      <c r="D306" s="223">
        <v>5627.16</v>
      </c>
      <c r="F306" s="122" t="s">
        <v>4431</v>
      </c>
      <c r="G306" s="122" t="s">
        <v>12340</v>
      </c>
      <c r="H306" s="116">
        <v>1</v>
      </c>
      <c r="I306" s="223">
        <v>1407.672</v>
      </c>
    </row>
    <row r="307" spans="1:9" ht="8.4499999999999993" customHeight="1" x14ac:dyDescent="0.2">
      <c r="A307" s="122" t="s">
        <v>16872</v>
      </c>
      <c r="B307" s="122" t="s">
        <v>16873</v>
      </c>
      <c r="C307" s="116">
        <v>1</v>
      </c>
      <c r="D307" s="223">
        <v>5627.16</v>
      </c>
      <c r="F307" s="122" t="s">
        <v>4432</v>
      </c>
      <c r="G307" s="122" t="s">
        <v>12341</v>
      </c>
      <c r="H307" s="116">
        <v>1</v>
      </c>
      <c r="I307" s="223">
        <v>2111.5079999999998</v>
      </c>
    </row>
    <row r="308" spans="1:9" ht="8.4499999999999993" customHeight="1" x14ac:dyDescent="0.2">
      <c r="A308" s="122" t="s">
        <v>5300</v>
      </c>
      <c r="B308" s="122" t="s">
        <v>5705</v>
      </c>
      <c r="C308" s="116">
        <v>1</v>
      </c>
      <c r="D308" s="223">
        <v>2998.0715</v>
      </c>
      <c r="F308" s="122" t="s">
        <v>4433</v>
      </c>
      <c r="G308" s="122" t="s">
        <v>12342</v>
      </c>
      <c r="H308" s="116">
        <v>1</v>
      </c>
      <c r="I308" s="223">
        <v>3753.7919999999999</v>
      </c>
    </row>
    <row r="309" spans="1:9" ht="8.4499999999999993" customHeight="1" x14ac:dyDescent="0.2">
      <c r="A309" s="122" t="s">
        <v>5310</v>
      </c>
      <c r="B309" s="122" t="s">
        <v>16804</v>
      </c>
      <c r="C309" s="116">
        <v>1</v>
      </c>
      <c r="D309" s="223">
        <v>6376.4784</v>
      </c>
      <c r="F309" s="122" t="s">
        <v>12343</v>
      </c>
      <c r="G309" s="122" t="s">
        <v>12344</v>
      </c>
      <c r="H309" s="116">
        <v>1</v>
      </c>
      <c r="I309" s="223">
        <v>18106.0101</v>
      </c>
    </row>
    <row r="310" spans="1:9" ht="8.4499999999999993" customHeight="1" x14ac:dyDescent="0.2">
      <c r="A310" s="122" t="s">
        <v>5311</v>
      </c>
      <c r="B310" s="122" t="s">
        <v>16805</v>
      </c>
      <c r="C310" s="116">
        <v>1</v>
      </c>
      <c r="D310" s="223">
        <v>8337.7448000000004</v>
      </c>
      <c r="F310" s="122" t="s">
        <v>11089</v>
      </c>
      <c r="G310" s="122" t="s">
        <v>16464</v>
      </c>
      <c r="H310" s="116">
        <v>1</v>
      </c>
      <c r="I310" s="223">
        <v>107137.6548</v>
      </c>
    </row>
    <row r="311" spans="1:9" ht="8.4499999999999993" customHeight="1" x14ac:dyDescent="0.2">
      <c r="A311" s="122" t="s">
        <v>5306</v>
      </c>
      <c r="B311" s="122" t="s">
        <v>8255</v>
      </c>
      <c r="C311" s="116">
        <v>1</v>
      </c>
      <c r="D311" s="223">
        <v>10076.1304</v>
      </c>
      <c r="F311" s="122" t="s">
        <v>11090</v>
      </c>
      <c r="G311" s="122" t="s">
        <v>16465</v>
      </c>
      <c r="H311" s="116">
        <v>1</v>
      </c>
      <c r="I311" s="223">
        <v>187638.07029999999</v>
      </c>
    </row>
    <row r="312" spans="1:9" ht="8.4499999999999993" customHeight="1" x14ac:dyDescent="0.2">
      <c r="A312" s="122" t="s">
        <v>5307</v>
      </c>
      <c r="B312" s="122" t="s">
        <v>8256</v>
      </c>
      <c r="C312" s="116">
        <v>1</v>
      </c>
      <c r="D312" s="223">
        <v>13577.5052</v>
      </c>
      <c r="F312" s="122" t="s">
        <v>12345</v>
      </c>
      <c r="G312" s="122" t="s">
        <v>12346</v>
      </c>
      <c r="H312" s="116">
        <v>1</v>
      </c>
      <c r="I312" s="223">
        <v>4176.5199000000002</v>
      </c>
    </row>
    <row r="313" spans="1:9" ht="8.4499999999999993" customHeight="1" x14ac:dyDescent="0.2">
      <c r="A313" s="122" t="s">
        <v>5309</v>
      </c>
      <c r="B313" s="122" t="s">
        <v>8257</v>
      </c>
      <c r="C313" s="116">
        <v>1</v>
      </c>
      <c r="D313" s="223">
        <v>19247.882000000001</v>
      </c>
      <c r="F313" s="122" t="s">
        <v>12347</v>
      </c>
      <c r="G313" s="122" t="s">
        <v>12348</v>
      </c>
      <c r="H313" s="116">
        <v>1</v>
      </c>
      <c r="I313" s="223">
        <v>4479.4394000000002</v>
      </c>
    </row>
    <row r="314" spans="1:9" ht="8.4499999999999993" customHeight="1" x14ac:dyDescent="0.2">
      <c r="A314" s="122" t="s">
        <v>5308</v>
      </c>
      <c r="B314" s="122" t="s">
        <v>8258</v>
      </c>
      <c r="C314" s="116">
        <v>1</v>
      </c>
      <c r="D314" s="223">
        <v>29124.977500000001</v>
      </c>
      <c r="F314" s="122" t="s">
        <v>12349</v>
      </c>
      <c r="G314" s="122" t="s">
        <v>12350</v>
      </c>
      <c r="H314" s="116">
        <v>1</v>
      </c>
      <c r="I314" s="223">
        <v>4757.1473999999998</v>
      </c>
    </row>
    <row r="315" spans="1:9" ht="8.4499999999999993" customHeight="1" x14ac:dyDescent="0.2">
      <c r="A315" s="122" t="s">
        <v>5302</v>
      </c>
      <c r="B315" s="122" t="s">
        <v>8259</v>
      </c>
      <c r="C315" s="116">
        <v>1</v>
      </c>
      <c r="D315" s="223">
        <v>23442.111499999999</v>
      </c>
      <c r="F315" s="122" t="s">
        <v>12351</v>
      </c>
      <c r="G315" s="122" t="s">
        <v>12352</v>
      </c>
      <c r="H315" s="116">
        <v>1</v>
      </c>
      <c r="I315" s="223">
        <v>6042.5276999999996</v>
      </c>
    </row>
    <row r="316" spans="1:9" ht="8.4499999999999993" customHeight="1" x14ac:dyDescent="0.2">
      <c r="A316" s="122" t="s">
        <v>5303</v>
      </c>
      <c r="B316" s="122" t="s">
        <v>8260</v>
      </c>
      <c r="C316" s="116">
        <v>1</v>
      </c>
      <c r="D316" s="223">
        <v>31588.006799999999</v>
      </c>
      <c r="F316" s="122" t="s">
        <v>12353</v>
      </c>
      <c r="G316" s="122" t="s">
        <v>12354</v>
      </c>
      <c r="H316" s="116">
        <v>1</v>
      </c>
      <c r="I316" s="223">
        <v>4214.9530999999997</v>
      </c>
    </row>
    <row r="317" spans="1:9" ht="8.4499999999999993" customHeight="1" x14ac:dyDescent="0.2">
      <c r="A317" s="122" t="s">
        <v>5304</v>
      </c>
      <c r="B317" s="122" t="s">
        <v>16806</v>
      </c>
      <c r="C317" s="116">
        <v>1</v>
      </c>
      <c r="D317" s="223">
        <v>50557.381500000003</v>
      </c>
      <c r="F317" s="122" t="s">
        <v>12355</v>
      </c>
      <c r="G317" s="122" t="s">
        <v>12356</v>
      </c>
      <c r="H317" s="116">
        <v>1</v>
      </c>
      <c r="I317" s="223">
        <v>5258.8603999999996</v>
      </c>
    </row>
    <row r="318" spans="1:9" ht="8.4499999999999993" customHeight="1" x14ac:dyDescent="0.2">
      <c r="A318" s="122" t="s">
        <v>5305</v>
      </c>
      <c r="B318" s="122" t="s">
        <v>16807</v>
      </c>
      <c r="C318" s="116">
        <v>1</v>
      </c>
      <c r="D318" s="223">
        <v>75695.490600000005</v>
      </c>
      <c r="F318" s="122" t="s">
        <v>12357</v>
      </c>
      <c r="G318" s="122" t="s">
        <v>12358</v>
      </c>
      <c r="H318" s="116">
        <v>1</v>
      </c>
      <c r="I318" s="223">
        <v>7970.0650999999998</v>
      </c>
    </row>
    <row r="319" spans="1:9" ht="8.4499999999999993" customHeight="1" x14ac:dyDescent="0.2">
      <c r="A319" s="122" t="s">
        <v>5301</v>
      </c>
      <c r="B319" s="122" t="s">
        <v>8261</v>
      </c>
      <c r="C319" s="116">
        <v>1</v>
      </c>
      <c r="D319" s="223">
        <v>20043.663799999998</v>
      </c>
      <c r="F319" s="122" t="s">
        <v>5319</v>
      </c>
      <c r="G319" s="122" t="s">
        <v>8262</v>
      </c>
      <c r="H319" s="116">
        <v>1</v>
      </c>
      <c r="I319" s="223">
        <v>14392.586799999999</v>
      </c>
    </row>
    <row r="320" spans="1:9" ht="8.4499999999999993" customHeight="1" x14ac:dyDescent="0.2">
      <c r="A320" s="122" t="s">
        <v>5312</v>
      </c>
      <c r="B320" s="122" t="s">
        <v>5944</v>
      </c>
      <c r="C320" s="116">
        <v>1</v>
      </c>
      <c r="D320" s="223">
        <v>992.33550000000002</v>
      </c>
      <c r="F320" s="122" t="s">
        <v>5318</v>
      </c>
      <c r="G320" s="122" t="s">
        <v>8263</v>
      </c>
      <c r="H320" s="116">
        <v>1</v>
      </c>
      <c r="I320" s="223">
        <v>7187.6884</v>
      </c>
    </row>
    <row r="321" spans="1:9" ht="8.4499999999999993" customHeight="1" x14ac:dyDescent="0.2">
      <c r="A321" s="122" t="s">
        <v>5314</v>
      </c>
      <c r="B321" s="122" t="s">
        <v>5945</v>
      </c>
      <c r="C321" s="116">
        <v>1</v>
      </c>
      <c r="D321" s="223">
        <v>1205.8079</v>
      </c>
      <c r="F321" s="122" t="s">
        <v>5316</v>
      </c>
      <c r="G321" s="122" t="s">
        <v>8264</v>
      </c>
      <c r="H321" s="116">
        <v>1</v>
      </c>
      <c r="I321" s="223">
        <v>1411.97</v>
      </c>
    </row>
    <row r="322" spans="1:9" ht="8.4499999999999993" customHeight="1" x14ac:dyDescent="0.2">
      <c r="A322" s="122" t="s">
        <v>5313</v>
      </c>
      <c r="B322" s="122" t="s">
        <v>5946</v>
      </c>
      <c r="C322" s="116">
        <v>1</v>
      </c>
      <c r="D322" s="223">
        <v>1345.8108999999999</v>
      </c>
      <c r="F322" s="122" t="s">
        <v>5315</v>
      </c>
      <c r="G322" s="122" t="s">
        <v>8265</v>
      </c>
      <c r="H322" s="116">
        <v>1</v>
      </c>
      <c r="I322" s="223">
        <v>3199.8458000000001</v>
      </c>
    </row>
    <row r="323" spans="1:9" ht="8.4499999999999993" customHeight="1" x14ac:dyDescent="0.2">
      <c r="A323" s="122" t="s">
        <v>12196</v>
      </c>
      <c r="B323" s="122" t="s">
        <v>12197</v>
      </c>
      <c r="C323" s="116">
        <v>1</v>
      </c>
      <c r="D323" s="223">
        <v>1612.3620000000001</v>
      </c>
      <c r="F323" s="122" t="s">
        <v>5317</v>
      </c>
      <c r="G323" s="122" t="s">
        <v>8266</v>
      </c>
      <c r="H323" s="116">
        <v>1</v>
      </c>
      <c r="I323" s="223">
        <v>2349.3616999999999</v>
      </c>
    </row>
    <row r="324" spans="1:9" ht="8.4499999999999993" customHeight="1" x14ac:dyDescent="0.2">
      <c r="A324" s="122" t="s">
        <v>12198</v>
      </c>
      <c r="B324" s="122" t="s">
        <v>12199</v>
      </c>
      <c r="C324" s="116">
        <v>1</v>
      </c>
      <c r="D324" s="223">
        <v>15767.0311</v>
      </c>
      <c r="F324" s="122" t="s">
        <v>6981</v>
      </c>
      <c r="G324" s="122" t="s">
        <v>6982</v>
      </c>
      <c r="H324" s="116">
        <v>1</v>
      </c>
      <c r="I324" s="223">
        <v>9123.3603999999996</v>
      </c>
    </row>
    <row r="325" spans="1:9" ht="8.4499999999999993" customHeight="1" x14ac:dyDescent="0.2">
      <c r="A325" s="122" t="s">
        <v>12200</v>
      </c>
      <c r="B325" s="122" t="s">
        <v>12201</v>
      </c>
      <c r="C325" s="116">
        <v>1</v>
      </c>
      <c r="D325" s="223">
        <v>19273.684600000001</v>
      </c>
      <c r="F325" s="122" t="s">
        <v>5320</v>
      </c>
      <c r="G325" s="122" t="s">
        <v>5706</v>
      </c>
      <c r="H325" s="116">
        <v>1</v>
      </c>
      <c r="I325" s="223">
        <v>7736.0106999999998</v>
      </c>
    </row>
    <row r="326" spans="1:9" ht="8.4499999999999993" customHeight="1" x14ac:dyDescent="0.2">
      <c r="A326" s="122" t="s">
        <v>12202</v>
      </c>
      <c r="B326" s="122" t="s">
        <v>12203</v>
      </c>
      <c r="C326" s="116">
        <v>1</v>
      </c>
      <c r="D326" s="223">
        <v>12596.160099999999</v>
      </c>
      <c r="F326" s="122" t="s">
        <v>5321</v>
      </c>
      <c r="G326" s="122" t="s">
        <v>5707</v>
      </c>
      <c r="H326" s="116">
        <v>1</v>
      </c>
      <c r="I326" s="223">
        <v>7736.0106999999998</v>
      </c>
    </row>
    <row r="327" spans="1:9" ht="8.4499999999999993" customHeight="1" x14ac:dyDescent="0.2">
      <c r="A327" s="122" t="s">
        <v>12204</v>
      </c>
      <c r="B327" s="122" t="s">
        <v>12205</v>
      </c>
      <c r="C327" s="116">
        <v>1</v>
      </c>
      <c r="D327" s="223">
        <v>14569.299499999999</v>
      </c>
      <c r="F327" s="122" t="s">
        <v>5322</v>
      </c>
      <c r="G327" s="122" t="s">
        <v>5708</v>
      </c>
      <c r="H327" s="116">
        <v>1</v>
      </c>
      <c r="I327" s="223">
        <v>7736.0106999999998</v>
      </c>
    </row>
    <row r="328" spans="1:9" ht="8.4499999999999993" customHeight="1" x14ac:dyDescent="0.2">
      <c r="A328" s="122" t="s">
        <v>12206</v>
      </c>
      <c r="B328" s="122" t="s">
        <v>12207</v>
      </c>
      <c r="C328" s="116">
        <v>1</v>
      </c>
      <c r="D328" s="223">
        <v>16542.055899999999</v>
      </c>
      <c r="F328" s="122" t="s">
        <v>5323</v>
      </c>
      <c r="G328" s="122" t="s">
        <v>5709</v>
      </c>
      <c r="H328" s="116">
        <v>1</v>
      </c>
      <c r="I328" s="223">
        <v>8041.7942999999996</v>
      </c>
    </row>
    <row r="329" spans="1:9" ht="8.4499999999999993" customHeight="1" x14ac:dyDescent="0.2">
      <c r="A329" s="122" t="s">
        <v>12208</v>
      </c>
      <c r="B329" s="122" t="s">
        <v>12209</v>
      </c>
      <c r="C329" s="116">
        <v>1</v>
      </c>
      <c r="D329" s="223">
        <v>20639.494699999999</v>
      </c>
      <c r="F329" s="122" t="s">
        <v>5324</v>
      </c>
      <c r="G329" s="122" t="s">
        <v>5710</v>
      </c>
      <c r="H329" s="116">
        <v>1</v>
      </c>
      <c r="I329" s="223">
        <v>8300.6437999999998</v>
      </c>
    </row>
    <row r="330" spans="1:9" ht="8.4499999999999993" customHeight="1" x14ac:dyDescent="0.2">
      <c r="A330" s="122" t="s">
        <v>12210</v>
      </c>
      <c r="B330" s="122" t="s">
        <v>12211</v>
      </c>
      <c r="C330" s="116">
        <v>1</v>
      </c>
      <c r="D330" s="223">
        <v>27772.4058</v>
      </c>
      <c r="F330" s="122" t="s">
        <v>5325</v>
      </c>
      <c r="G330" s="122" t="s">
        <v>5711</v>
      </c>
      <c r="H330" s="116">
        <v>1</v>
      </c>
      <c r="I330" s="223">
        <v>8535.6558000000005</v>
      </c>
    </row>
    <row r="331" spans="1:9" ht="8.4499999999999993" customHeight="1" x14ac:dyDescent="0.2">
      <c r="A331" s="122" t="s">
        <v>12212</v>
      </c>
      <c r="B331" s="122" t="s">
        <v>12213</v>
      </c>
      <c r="C331" s="116">
        <v>1</v>
      </c>
      <c r="D331" s="223">
        <v>10320.709000000001</v>
      </c>
      <c r="F331" s="122" t="s">
        <v>5326</v>
      </c>
      <c r="G331" s="122" t="s">
        <v>5712</v>
      </c>
      <c r="H331" s="116">
        <v>1</v>
      </c>
      <c r="I331" s="223">
        <v>8817.5851999999995</v>
      </c>
    </row>
    <row r="332" spans="1:9" ht="8.4499999999999993" customHeight="1" x14ac:dyDescent="0.2">
      <c r="A332" s="122" t="s">
        <v>12214</v>
      </c>
      <c r="B332" s="122" t="s">
        <v>12215</v>
      </c>
      <c r="C332" s="116">
        <v>1</v>
      </c>
      <c r="D332" s="223">
        <v>9887.9110999999994</v>
      </c>
      <c r="F332" s="122" t="s">
        <v>5327</v>
      </c>
      <c r="G332" s="122" t="s">
        <v>5713</v>
      </c>
      <c r="H332" s="116">
        <v>1</v>
      </c>
      <c r="I332" s="223">
        <v>9052.9717999999993</v>
      </c>
    </row>
    <row r="333" spans="1:9" ht="8.4499999999999993" customHeight="1" x14ac:dyDescent="0.2">
      <c r="A333" s="122" t="s">
        <v>12216</v>
      </c>
      <c r="B333" s="122" t="s">
        <v>12217</v>
      </c>
      <c r="C333" s="116">
        <v>1</v>
      </c>
      <c r="D333" s="223">
        <v>9887.9110999999994</v>
      </c>
      <c r="F333" s="122" t="s">
        <v>5328</v>
      </c>
      <c r="G333" s="122" t="s">
        <v>5714</v>
      </c>
      <c r="H333" s="116">
        <v>1</v>
      </c>
      <c r="I333" s="223">
        <v>9311.4465999999993</v>
      </c>
    </row>
    <row r="334" spans="1:9" ht="8.4499999999999993" customHeight="1" x14ac:dyDescent="0.2">
      <c r="A334" s="122" t="s">
        <v>12218</v>
      </c>
      <c r="B334" s="122" t="s">
        <v>12219</v>
      </c>
      <c r="C334" s="116">
        <v>1</v>
      </c>
      <c r="D334" s="223">
        <v>9326.6582999999991</v>
      </c>
      <c r="F334" s="122" t="s">
        <v>5329</v>
      </c>
      <c r="G334" s="122" t="s">
        <v>5715</v>
      </c>
      <c r="H334" s="116">
        <v>1</v>
      </c>
      <c r="I334" s="223">
        <v>9570.2960999999996</v>
      </c>
    </row>
    <row r="335" spans="1:9" ht="8.4499999999999993" customHeight="1" x14ac:dyDescent="0.2">
      <c r="A335" s="122" t="s">
        <v>12220</v>
      </c>
      <c r="B335" s="122" t="s">
        <v>12221</v>
      </c>
      <c r="C335" s="116">
        <v>1</v>
      </c>
      <c r="D335" s="223">
        <v>9326.6582999999991</v>
      </c>
      <c r="F335" s="122" t="s">
        <v>5330</v>
      </c>
      <c r="G335" s="122" t="s">
        <v>5716</v>
      </c>
      <c r="H335" s="116">
        <v>1</v>
      </c>
      <c r="I335" s="223">
        <v>9852.2338</v>
      </c>
    </row>
    <row r="336" spans="1:9" ht="8.4499999999999993" customHeight="1" x14ac:dyDescent="0.2">
      <c r="A336" s="122" t="s">
        <v>12222</v>
      </c>
      <c r="B336" s="122" t="s">
        <v>12223</v>
      </c>
      <c r="C336" s="116">
        <v>1</v>
      </c>
      <c r="D336" s="223">
        <v>13584.4408</v>
      </c>
      <c r="F336" s="122" t="s">
        <v>5331</v>
      </c>
      <c r="G336" s="122" t="s">
        <v>5717</v>
      </c>
      <c r="H336" s="116">
        <v>1</v>
      </c>
      <c r="I336" s="223">
        <v>10111.0833</v>
      </c>
    </row>
    <row r="337" spans="1:9" ht="8.4499999999999993" customHeight="1" x14ac:dyDescent="0.2">
      <c r="A337" s="122" t="s">
        <v>12224</v>
      </c>
      <c r="B337" s="122" t="s">
        <v>12225</v>
      </c>
      <c r="C337" s="116">
        <v>1</v>
      </c>
      <c r="D337" s="223">
        <v>11270.706399999999</v>
      </c>
      <c r="F337" s="122" t="s">
        <v>5332</v>
      </c>
      <c r="G337" s="122" t="s">
        <v>5718</v>
      </c>
      <c r="H337" s="116">
        <v>1</v>
      </c>
      <c r="I337" s="223">
        <v>10393.404</v>
      </c>
    </row>
    <row r="338" spans="1:9" ht="8.4499999999999993" customHeight="1" x14ac:dyDescent="0.2">
      <c r="A338" s="122" t="s">
        <v>12226</v>
      </c>
      <c r="B338" s="122" t="s">
        <v>12227</v>
      </c>
      <c r="C338" s="116">
        <v>1</v>
      </c>
      <c r="D338" s="223">
        <v>11270.706399999999</v>
      </c>
      <c r="F338" s="122" t="s">
        <v>5333</v>
      </c>
      <c r="G338" s="122" t="s">
        <v>5719</v>
      </c>
      <c r="H338" s="116">
        <v>1</v>
      </c>
      <c r="I338" s="223">
        <v>10628.4076</v>
      </c>
    </row>
    <row r="339" spans="1:9" ht="8.4499999999999993" customHeight="1" x14ac:dyDescent="0.2">
      <c r="A339" s="122" t="s">
        <v>12228</v>
      </c>
      <c r="B339" s="122" t="s">
        <v>12229</v>
      </c>
      <c r="C339" s="116">
        <v>1</v>
      </c>
      <c r="D339" s="223">
        <v>11270.706399999999</v>
      </c>
      <c r="F339" s="122" t="s">
        <v>5334</v>
      </c>
      <c r="G339" s="122" t="s">
        <v>5720</v>
      </c>
      <c r="H339" s="116">
        <v>1</v>
      </c>
      <c r="I339" s="223">
        <v>10886.8825</v>
      </c>
    </row>
    <row r="340" spans="1:9" ht="8.4499999999999993" customHeight="1" x14ac:dyDescent="0.2">
      <c r="A340" s="122" t="s">
        <v>12230</v>
      </c>
      <c r="B340" s="122" t="s">
        <v>12231</v>
      </c>
      <c r="C340" s="116">
        <v>1</v>
      </c>
      <c r="D340" s="223">
        <v>10803.546700000001</v>
      </c>
      <c r="F340" s="122" t="s">
        <v>5335</v>
      </c>
      <c r="G340" s="122" t="s">
        <v>5721</v>
      </c>
      <c r="H340" s="116">
        <v>1</v>
      </c>
      <c r="I340" s="223">
        <v>11169.1949</v>
      </c>
    </row>
    <row r="341" spans="1:9" ht="8.4499999999999993" customHeight="1" x14ac:dyDescent="0.2">
      <c r="A341" s="122" t="s">
        <v>12232</v>
      </c>
      <c r="B341" s="122" t="s">
        <v>12233</v>
      </c>
      <c r="C341" s="116">
        <v>1</v>
      </c>
      <c r="D341" s="223">
        <v>10803.546700000001</v>
      </c>
      <c r="F341" s="122" t="s">
        <v>5336</v>
      </c>
      <c r="G341" s="122" t="s">
        <v>5722</v>
      </c>
      <c r="H341" s="116">
        <v>1</v>
      </c>
      <c r="I341" s="223">
        <v>11451.515600000001</v>
      </c>
    </row>
    <row r="342" spans="1:9" ht="8.4499999999999993" customHeight="1" x14ac:dyDescent="0.2">
      <c r="A342" s="122" t="s">
        <v>12234</v>
      </c>
      <c r="B342" s="122" t="s">
        <v>12235</v>
      </c>
      <c r="C342" s="116">
        <v>1</v>
      </c>
      <c r="D342" s="223">
        <v>10320.709000000001</v>
      </c>
      <c r="F342" s="122" t="s">
        <v>5337</v>
      </c>
      <c r="G342" s="122" t="s">
        <v>5723</v>
      </c>
      <c r="H342" s="116">
        <v>1</v>
      </c>
      <c r="I342" s="223">
        <v>11616.130499999999</v>
      </c>
    </row>
    <row r="343" spans="1:9" ht="8.4499999999999993" customHeight="1" x14ac:dyDescent="0.2">
      <c r="A343" s="122" t="s">
        <v>12236</v>
      </c>
      <c r="B343" s="122" t="s">
        <v>12237</v>
      </c>
      <c r="C343" s="116">
        <v>1</v>
      </c>
      <c r="D343" s="223">
        <v>10320.709000000001</v>
      </c>
      <c r="F343" s="122" t="s">
        <v>5338</v>
      </c>
      <c r="G343" s="122" t="s">
        <v>5724</v>
      </c>
      <c r="H343" s="116">
        <v>1</v>
      </c>
      <c r="I343" s="223">
        <v>11898.0682</v>
      </c>
    </row>
    <row r="344" spans="1:9" ht="8.4499999999999993" customHeight="1" x14ac:dyDescent="0.2">
      <c r="A344" s="122" t="s">
        <v>12238</v>
      </c>
      <c r="B344" s="122" t="s">
        <v>12239</v>
      </c>
      <c r="C344" s="116">
        <v>1</v>
      </c>
      <c r="D344" s="223">
        <v>10320.709000000001</v>
      </c>
      <c r="F344" s="122" t="s">
        <v>5339</v>
      </c>
      <c r="G344" s="122" t="s">
        <v>5725</v>
      </c>
      <c r="H344" s="116">
        <v>1</v>
      </c>
      <c r="I344" s="223">
        <v>12156.9177</v>
      </c>
    </row>
    <row r="345" spans="1:9" ht="8.4499999999999993" customHeight="1" x14ac:dyDescent="0.2">
      <c r="A345" s="122" t="s">
        <v>12240</v>
      </c>
      <c r="B345" s="122" t="s">
        <v>12241</v>
      </c>
      <c r="C345" s="116">
        <v>1</v>
      </c>
      <c r="D345" s="223">
        <v>10320.709000000001</v>
      </c>
      <c r="F345" s="122" t="s">
        <v>5340</v>
      </c>
      <c r="G345" s="122" t="s">
        <v>5726</v>
      </c>
      <c r="H345" s="116">
        <v>1</v>
      </c>
      <c r="I345" s="223">
        <v>12438.847100000001</v>
      </c>
    </row>
    <row r="346" spans="1:9" ht="8.4499999999999993" customHeight="1" x14ac:dyDescent="0.2">
      <c r="A346" s="122" t="s">
        <v>12242</v>
      </c>
      <c r="B346" s="122" t="s">
        <v>12243</v>
      </c>
      <c r="C346" s="116">
        <v>1</v>
      </c>
      <c r="D346" s="223">
        <v>9887.9110999999994</v>
      </c>
      <c r="F346" s="122" t="s">
        <v>5341</v>
      </c>
      <c r="G346" s="122" t="s">
        <v>5727</v>
      </c>
      <c r="H346" s="116">
        <v>1</v>
      </c>
      <c r="I346" s="223">
        <v>12697.705</v>
      </c>
    </row>
    <row r="347" spans="1:9" ht="8.4499999999999993" customHeight="1" x14ac:dyDescent="0.2">
      <c r="A347" s="122" t="s">
        <v>12244</v>
      </c>
      <c r="B347" s="122" t="s">
        <v>12245</v>
      </c>
      <c r="C347" s="116">
        <v>1</v>
      </c>
      <c r="D347" s="223">
        <v>9887.9110999999994</v>
      </c>
      <c r="F347" s="122" t="s">
        <v>5342</v>
      </c>
      <c r="G347" s="122" t="s">
        <v>5728</v>
      </c>
      <c r="H347" s="116">
        <v>1</v>
      </c>
      <c r="I347" s="223">
        <v>13215.0293</v>
      </c>
    </row>
    <row r="348" spans="1:9" ht="8.4499999999999993" customHeight="1" x14ac:dyDescent="0.2">
      <c r="A348" s="122" t="s">
        <v>12246</v>
      </c>
      <c r="B348" s="122" t="s">
        <v>12247</v>
      </c>
      <c r="C348" s="116">
        <v>1</v>
      </c>
      <c r="D348" s="223">
        <v>10079.102800000001</v>
      </c>
      <c r="F348" s="122" t="s">
        <v>5343</v>
      </c>
      <c r="G348" s="122" t="s">
        <v>5729</v>
      </c>
      <c r="H348" s="116">
        <v>1</v>
      </c>
      <c r="I348" s="223">
        <v>13520.4216</v>
      </c>
    </row>
    <row r="349" spans="1:9" ht="8.4499999999999993" customHeight="1" x14ac:dyDescent="0.2">
      <c r="A349" s="122" t="s">
        <v>12248</v>
      </c>
      <c r="B349" s="122" t="s">
        <v>12249</v>
      </c>
      <c r="C349" s="116">
        <v>1</v>
      </c>
      <c r="D349" s="223">
        <v>9326.6582999999991</v>
      </c>
      <c r="F349" s="122" t="s">
        <v>5344</v>
      </c>
      <c r="G349" s="122" t="s">
        <v>5730</v>
      </c>
      <c r="H349" s="116">
        <v>1</v>
      </c>
      <c r="I349" s="223">
        <v>13755.816500000001</v>
      </c>
    </row>
    <row r="350" spans="1:9" ht="8.4499999999999993" customHeight="1" x14ac:dyDescent="0.2">
      <c r="A350" s="122" t="s">
        <v>12250</v>
      </c>
      <c r="B350" s="122" t="s">
        <v>12251</v>
      </c>
      <c r="C350" s="116">
        <v>1</v>
      </c>
      <c r="D350" s="223">
        <v>9047.7096999999994</v>
      </c>
      <c r="F350" s="122" t="s">
        <v>5345</v>
      </c>
      <c r="G350" s="122" t="s">
        <v>5731</v>
      </c>
      <c r="H350" s="116">
        <v>1</v>
      </c>
      <c r="I350" s="223">
        <v>13967.3572</v>
      </c>
    </row>
    <row r="351" spans="1:9" ht="8.4499999999999993" customHeight="1" x14ac:dyDescent="0.2">
      <c r="A351" s="122" t="s">
        <v>12252</v>
      </c>
      <c r="B351" s="122" t="s">
        <v>12253</v>
      </c>
      <c r="C351" s="116">
        <v>1</v>
      </c>
      <c r="D351" s="223">
        <v>13584.4408</v>
      </c>
      <c r="F351" s="122" t="s">
        <v>5346</v>
      </c>
      <c r="G351" s="122" t="s">
        <v>5732</v>
      </c>
      <c r="H351" s="116">
        <v>1</v>
      </c>
      <c r="I351" s="223">
        <v>14273.140799999999</v>
      </c>
    </row>
    <row r="352" spans="1:9" ht="8.4499999999999993" customHeight="1" x14ac:dyDescent="0.2">
      <c r="A352" s="122" t="s">
        <v>12254</v>
      </c>
      <c r="B352" s="122" t="s">
        <v>12255</v>
      </c>
      <c r="C352" s="116">
        <v>1</v>
      </c>
      <c r="D352" s="223">
        <v>13832.025100000001</v>
      </c>
      <c r="F352" s="122" t="s">
        <v>5347</v>
      </c>
      <c r="G352" s="122" t="s">
        <v>5733</v>
      </c>
      <c r="H352" s="116">
        <v>1</v>
      </c>
      <c r="I352" s="223">
        <v>14508.144399999999</v>
      </c>
    </row>
    <row r="353" spans="1:9" ht="8.4499999999999993" customHeight="1" x14ac:dyDescent="0.2">
      <c r="A353" s="122" t="s">
        <v>12256</v>
      </c>
      <c r="B353" s="122" t="s">
        <v>12257</v>
      </c>
      <c r="C353" s="116">
        <v>1</v>
      </c>
      <c r="D353" s="223">
        <v>11270.706399999999</v>
      </c>
      <c r="F353" s="122" t="s">
        <v>5348</v>
      </c>
      <c r="G353" s="122" t="s">
        <v>5734</v>
      </c>
      <c r="H353" s="116">
        <v>1</v>
      </c>
      <c r="I353" s="223">
        <v>15048.931699999999</v>
      </c>
    </row>
    <row r="354" spans="1:9" ht="8.4499999999999993" customHeight="1" x14ac:dyDescent="0.2">
      <c r="A354" s="122" t="s">
        <v>12258</v>
      </c>
      <c r="B354" s="122" t="s">
        <v>12259</v>
      </c>
      <c r="C354" s="116">
        <v>1</v>
      </c>
      <c r="D354" s="223">
        <v>11270.706399999999</v>
      </c>
      <c r="F354" s="122" t="s">
        <v>5349</v>
      </c>
      <c r="G354" s="122" t="s">
        <v>5735</v>
      </c>
      <c r="H354" s="116">
        <v>1</v>
      </c>
      <c r="I354" s="223">
        <v>15284.3266</v>
      </c>
    </row>
    <row r="355" spans="1:9" ht="8.4499999999999993" customHeight="1" x14ac:dyDescent="0.2">
      <c r="A355" s="122" t="s">
        <v>12260</v>
      </c>
      <c r="B355" s="122" t="s">
        <v>12261</v>
      </c>
      <c r="C355" s="116">
        <v>1</v>
      </c>
      <c r="D355" s="223">
        <v>10803.546700000001</v>
      </c>
      <c r="F355" s="122" t="s">
        <v>5350</v>
      </c>
      <c r="G355" s="122" t="s">
        <v>5736</v>
      </c>
      <c r="H355" s="116">
        <v>1</v>
      </c>
      <c r="I355" s="223">
        <v>15566.255999999999</v>
      </c>
    </row>
    <row r="356" spans="1:9" ht="8.4499999999999993" customHeight="1" x14ac:dyDescent="0.2">
      <c r="A356" s="122" t="s">
        <v>12262</v>
      </c>
      <c r="B356" s="122" t="s">
        <v>12263</v>
      </c>
      <c r="C356" s="116">
        <v>1</v>
      </c>
      <c r="D356" s="223">
        <v>10803.546700000001</v>
      </c>
      <c r="F356" s="122" t="s">
        <v>5351</v>
      </c>
      <c r="G356" s="122" t="s">
        <v>5737</v>
      </c>
      <c r="H356" s="116">
        <v>1</v>
      </c>
      <c r="I356" s="223">
        <v>15825.113799999999</v>
      </c>
    </row>
    <row r="357" spans="1:9" ht="8.4499999999999993" customHeight="1" x14ac:dyDescent="0.2">
      <c r="A357" s="122" t="s">
        <v>12264</v>
      </c>
      <c r="B357" s="122" t="s">
        <v>12265</v>
      </c>
      <c r="C357" s="116">
        <v>1</v>
      </c>
      <c r="D357" s="223">
        <v>10803.546700000001</v>
      </c>
      <c r="F357" s="122" t="s">
        <v>5352</v>
      </c>
      <c r="G357" s="122" t="s">
        <v>5738</v>
      </c>
      <c r="H357" s="116">
        <v>1</v>
      </c>
      <c r="I357" s="223">
        <v>16318.5839</v>
      </c>
    </row>
    <row r="358" spans="1:9" ht="8.4499999999999993" customHeight="1" x14ac:dyDescent="0.2">
      <c r="A358" s="122" t="s">
        <v>12266</v>
      </c>
      <c r="B358" s="122" t="s">
        <v>12267</v>
      </c>
      <c r="C358" s="116">
        <v>1</v>
      </c>
      <c r="D358" s="223">
        <v>10803.546700000001</v>
      </c>
      <c r="F358" s="122" t="s">
        <v>5353</v>
      </c>
      <c r="G358" s="122" t="s">
        <v>5739</v>
      </c>
      <c r="H358" s="116">
        <v>1</v>
      </c>
      <c r="I358" s="223">
        <v>16553.978899999998</v>
      </c>
    </row>
    <row r="359" spans="1:9" ht="8.4499999999999993" customHeight="1" x14ac:dyDescent="0.2">
      <c r="A359" s="122" t="s">
        <v>12268</v>
      </c>
      <c r="B359" s="122" t="s">
        <v>12269</v>
      </c>
      <c r="C359" s="116">
        <v>1</v>
      </c>
      <c r="D359" s="223">
        <v>6867.84</v>
      </c>
      <c r="F359" s="122" t="s">
        <v>5354</v>
      </c>
      <c r="G359" s="122" t="s">
        <v>5740</v>
      </c>
      <c r="H359" s="116">
        <v>1</v>
      </c>
      <c r="I359" s="223">
        <v>16812.453699999998</v>
      </c>
    </row>
    <row r="360" spans="1:9" ht="8.4499999999999993" customHeight="1" x14ac:dyDescent="0.2">
      <c r="A360" s="122" t="s">
        <v>12270</v>
      </c>
      <c r="B360" s="122" t="s">
        <v>12271</v>
      </c>
      <c r="C360" s="116">
        <v>1</v>
      </c>
      <c r="D360" s="223">
        <v>7546</v>
      </c>
      <c r="F360" s="122" t="s">
        <v>5355</v>
      </c>
      <c r="G360" s="122" t="s">
        <v>5741</v>
      </c>
      <c r="H360" s="116">
        <v>1</v>
      </c>
      <c r="I360" s="223">
        <v>17141.691900000002</v>
      </c>
    </row>
    <row r="361" spans="1:9" ht="8.4499999999999993" customHeight="1" x14ac:dyDescent="0.2">
      <c r="A361" s="122" t="s">
        <v>12272</v>
      </c>
      <c r="B361" s="122" t="s">
        <v>12273</v>
      </c>
      <c r="C361" s="116">
        <v>1</v>
      </c>
      <c r="D361" s="223">
        <v>10087.14</v>
      </c>
      <c r="F361" s="122" t="s">
        <v>5356</v>
      </c>
      <c r="G361" s="122" t="s">
        <v>5742</v>
      </c>
      <c r="H361" s="116">
        <v>1</v>
      </c>
      <c r="I361" s="223">
        <v>17659.016199999998</v>
      </c>
    </row>
    <row r="362" spans="1:9" ht="8.4499999999999993" customHeight="1" x14ac:dyDescent="0.2">
      <c r="A362" s="122" t="s">
        <v>12274</v>
      </c>
      <c r="B362" s="122" t="s">
        <v>12275</v>
      </c>
      <c r="C362" s="116">
        <v>1</v>
      </c>
      <c r="D362" s="223">
        <v>2642.3564000000001</v>
      </c>
      <c r="F362" s="122" t="s">
        <v>5357</v>
      </c>
      <c r="G362" s="122" t="s">
        <v>5743</v>
      </c>
      <c r="H362" s="116">
        <v>1</v>
      </c>
      <c r="I362" s="223">
        <v>12815.019399999999</v>
      </c>
    </row>
    <row r="363" spans="1:9" ht="8.4499999999999993" customHeight="1" x14ac:dyDescent="0.2">
      <c r="A363" s="122" t="s">
        <v>12276</v>
      </c>
      <c r="B363" s="122" t="s">
        <v>12277</v>
      </c>
      <c r="C363" s="116">
        <v>1</v>
      </c>
      <c r="D363" s="223">
        <v>33267.576999999997</v>
      </c>
      <c r="F363" s="122" t="s">
        <v>5358</v>
      </c>
      <c r="G363" s="122" t="s">
        <v>5744</v>
      </c>
      <c r="H363" s="116">
        <v>1</v>
      </c>
      <c r="I363" s="223">
        <v>13520.4216</v>
      </c>
    </row>
    <row r="364" spans="1:9" ht="8.4499999999999993" customHeight="1" x14ac:dyDescent="0.2">
      <c r="A364" s="122" t="s">
        <v>12278</v>
      </c>
      <c r="B364" s="122" t="s">
        <v>12279</v>
      </c>
      <c r="C364" s="116">
        <v>1</v>
      </c>
      <c r="D364" s="223">
        <v>42415.424500000001</v>
      </c>
      <c r="F364" s="122" t="s">
        <v>15409</v>
      </c>
      <c r="G364" s="122" t="s">
        <v>15410</v>
      </c>
      <c r="H364" s="116">
        <v>1</v>
      </c>
      <c r="I364" s="223">
        <v>13849.668100000001</v>
      </c>
    </row>
    <row r="365" spans="1:9" ht="8.4499999999999993" customHeight="1" x14ac:dyDescent="0.2">
      <c r="A365" s="122" t="s">
        <v>12280</v>
      </c>
      <c r="B365" s="122" t="s">
        <v>12281</v>
      </c>
      <c r="C365" s="116">
        <v>1</v>
      </c>
      <c r="D365" s="223">
        <v>23382.322</v>
      </c>
      <c r="F365" s="122" t="s">
        <v>5359</v>
      </c>
      <c r="G365" s="122" t="s">
        <v>5745</v>
      </c>
      <c r="H365" s="116">
        <v>1</v>
      </c>
      <c r="I365" s="223">
        <v>14155.4434</v>
      </c>
    </row>
    <row r="366" spans="1:9" ht="8.4499999999999993" customHeight="1" x14ac:dyDescent="0.2">
      <c r="A366" s="122" t="s">
        <v>12282</v>
      </c>
      <c r="B366" s="122" t="s">
        <v>12283</v>
      </c>
      <c r="C366" s="116">
        <v>1</v>
      </c>
      <c r="D366" s="223">
        <v>30287.806199999999</v>
      </c>
      <c r="F366" s="122" t="s">
        <v>5360</v>
      </c>
      <c r="G366" s="122" t="s">
        <v>5746</v>
      </c>
      <c r="H366" s="116">
        <v>1</v>
      </c>
      <c r="I366" s="223">
        <v>14531.6073</v>
      </c>
    </row>
    <row r="367" spans="1:9" ht="8.4499999999999993" customHeight="1" x14ac:dyDescent="0.2">
      <c r="A367" s="122" t="s">
        <v>12284</v>
      </c>
      <c r="B367" s="122" t="s">
        <v>12285</v>
      </c>
      <c r="C367" s="116">
        <v>1</v>
      </c>
      <c r="D367" s="223">
        <v>17916.6584</v>
      </c>
      <c r="F367" s="122" t="s">
        <v>5361</v>
      </c>
      <c r="G367" s="122" t="s">
        <v>5747</v>
      </c>
      <c r="H367" s="116">
        <v>1</v>
      </c>
      <c r="I367" s="223">
        <v>14907.7713</v>
      </c>
    </row>
    <row r="368" spans="1:9" ht="8.4499999999999993" customHeight="1" x14ac:dyDescent="0.2">
      <c r="A368" s="122" t="s">
        <v>5362</v>
      </c>
      <c r="B368" s="122" t="s">
        <v>5748</v>
      </c>
      <c r="C368" s="116">
        <v>1</v>
      </c>
      <c r="D368" s="223">
        <v>15566.255999999999</v>
      </c>
      <c r="F368" s="122" t="s">
        <v>12475</v>
      </c>
      <c r="G368" s="122" t="s">
        <v>12476</v>
      </c>
      <c r="H368" s="116">
        <v>1</v>
      </c>
      <c r="I368" s="223">
        <v>4928.1152000000002</v>
      </c>
    </row>
    <row r="369" spans="1:9" ht="8.4499999999999993" customHeight="1" x14ac:dyDescent="0.2">
      <c r="A369" s="122" t="s">
        <v>5363</v>
      </c>
      <c r="B369" s="122" t="s">
        <v>5749</v>
      </c>
      <c r="C369" s="116">
        <v>1</v>
      </c>
      <c r="D369" s="223">
        <v>16695.139200000001</v>
      </c>
      <c r="F369" s="122" t="s">
        <v>12477</v>
      </c>
      <c r="G369" s="122" t="s">
        <v>12478</v>
      </c>
      <c r="H369" s="116">
        <v>1</v>
      </c>
      <c r="I369" s="223">
        <v>5448.67</v>
      </c>
    </row>
    <row r="370" spans="1:9" ht="8.4499999999999993" customHeight="1" x14ac:dyDescent="0.2">
      <c r="A370" s="122" t="s">
        <v>5364</v>
      </c>
      <c r="B370" s="122" t="s">
        <v>5750</v>
      </c>
      <c r="C370" s="116">
        <v>1</v>
      </c>
      <c r="D370" s="223">
        <v>17705.941999999999</v>
      </c>
      <c r="F370" s="122" t="s">
        <v>12479</v>
      </c>
      <c r="G370" s="122" t="s">
        <v>12480</v>
      </c>
      <c r="H370" s="116">
        <v>1</v>
      </c>
      <c r="I370" s="223">
        <v>6744.7909</v>
      </c>
    </row>
    <row r="371" spans="1:9" ht="8.4499999999999993" customHeight="1" x14ac:dyDescent="0.2">
      <c r="A371" s="122" t="s">
        <v>5365</v>
      </c>
      <c r="B371" s="122" t="s">
        <v>5751</v>
      </c>
      <c r="C371" s="116">
        <v>1</v>
      </c>
      <c r="D371" s="223">
        <v>18035.180199999999</v>
      </c>
      <c r="F371" s="122" t="s">
        <v>12481</v>
      </c>
      <c r="G371" s="122" t="s">
        <v>12482</v>
      </c>
      <c r="H371" s="116">
        <v>1</v>
      </c>
      <c r="I371" s="223">
        <v>3485.7883000000002</v>
      </c>
    </row>
    <row r="372" spans="1:9" ht="8.4499999999999993" customHeight="1" x14ac:dyDescent="0.2">
      <c r="A372" s="122" t="s">
        <v>5366</v>
      </c>
      <c r="B372" s="122" t="s">
        <v>5752</v>
      </c>
      <c r="C372" s="116">
        <v>1</v>
      </c>
      <c r="D372" s="223">
        <v>18458.652900000001</v>
      </c>
      <c r="F372" s="122" t="s">
        <v>12483</v>
      </c>
      <c r="G372" s="122" t="s">
        <v>12484</v>
      </c>
      <c r="H372" s="116">
        <v>1</v>
      </c>
      <c r="I372" s="223">
        <v>4771.7097999999996</v>
      </c>
    </row>
    <row r="373" spans="1:9" ht="8.4499999999999993" customHeight="1" x14ac:dyDescent="0.2">
      <c r="A373" s="122" t="s">
        <v>5367</v>
      </c>
      <c r="B373" s="122" t="s">
        <v>5753</v>
      </c>
      <c r="C373" s="116">
        <v>1</v>
      </c>
      <c r="D373" s="223">
        <v>18858.2798</v>
      </c>
      <c r="F373" s="122" t="s">
        <v>12485</v>
      </c>
      <c r="G373" s="122" t="s">
        <v>12486</v>
      </c>
      <c r="H373" s="116">
        <v>1</v>
      </c>
      <c r="I373" s="223">
        <v>6744.7909</v>
      </c>
    </row>
    <row r="374" spans="1:9" ht="8.4499999999999993" customHeight="1" x14ac:dyDescent="0.2">
      <c r="A374" s="122" t="s">
        <v>5368</v>
      </c>
      <c r="B374" s="122" t="s">
        <v>5754</v>
      </c>
      <c r="C374" s="116">
        <v>1</v>
      </c>
      <c r="D374" s="223">
        <v>19140.6005</v>
      </c>
      <c r="F374" s="122" t="s">
        <v>12487</v>
      </c>
      <c r="G374" s="122" t="s">
        <v>12488</v>
      </c>
      <c r="H374" s="116">
        <v>1</v>
      </c>
      <c r="I374" s="223">
        <v>8392.8219000000008</v>
      </c>
    </row>
    <row r="375" spans="1:9" ht="8.4499999999999993" customHeight="1" x14ac:dyDescent="0.2">
      <c r="A375" s="122" t="s">
        <v>5369</v>
      </c>
      <c r="B375" s="122" t="s">
        <v>5755</v>
      </c>
      <c r="C375" s="116">
        <v>1</v>
      </c>
      <c r="D375" s="223">
        <v>19469.455699999999</v>
      </c>
      <c r="F375" s="122" t="s">
        <v>12489</v>
      </c>
      <c r="G375" s="122" t="s">
        <v>12490</v>
      </c>
      <c r="H375" s="116">
        <v>1</v>
      </c>
      <c r="I375" s="223">
        <v>12277.787399999999</v>
      </c>
    </row>
    <row r="376" spans="1:9" ht="8.4499999999999993" customHeight="1" x14ac:dyDescent="0.2">
      <c r="A376" s="122" t="s">
        <v>5370</v>
      </c>
      <c r="B376" s="122" t="s">
        <v>5756</v>
      </c>
      <c r="C376" s="116">
        <v>1</v>
      </c>
      <c r="D376" s="223">
        <v>19892.928400000001</v>
      </c>
      <c r="F376" s="122" t="s">
        <v>12491</v>
      </c>
      <c r="G376" s="122" t="s">
        <v>12492</v>
      </c>
      <c r="H376" s="116">
        <v>1</v>
      </c>
      <c r="I376" s="223">
        <v>1644.6339</v>
      </c>
    </row>
    <row r="377" spans="1:9" ht="8.4499999999999993" customHeight="1" x14ac:dyDescent="0.2">
      <c r="A377" s="122" t="s">
        <v>5371</v>
      </c>
      <c r="B377" s="122" t="s">
        <v>5757</v>
      </c>
      <c r="C377" s="116">
        <v>1</v>
      </c>
      <c r="D377" s="223">
        <v>20598.338899999999</v>
      </c>
      <c r="F377" s="122" t="s">
        <v>12493</v>
      </c>
      <c r="G377" s="122" t="s">
        <v>12494</v>
      </c>
      <c r="H377" s="116">
        <v>1</v>
      </c>
      <c r="I377" s="223">
        <v>1644.6339</v>
      </c>
    </row>
    <row r="378" spans="1:9" ht="8.4499999999999993" customHeight="1" x14ac:dyDescent="0.2">
      <c r="A378" s="122" t="s">
        <v>5372</v>
      </c>
      <c r="B378" s="122" t="s">
        <v>5758</v>
      </c>
      <c r="C378" s="116">
        <v>1</v>
      </c>
      <c r="D378" s="223">
        <v>20927.577099999999</v>
      </c>
      <c r="F378" s="122" t="s">
        <v>12495</v>
      </c>
      <c r="G378" s="122" t="s">
        <v>12496</v>
      </c>
      <c r="H378" s="116">
        <v>1</v>
      </c>
      <c r="I378" s="223">
        <v>1644.6339</v>
      </c>
    </row>
    <row r="379" spans="1:9" ht="8.4499999999999993" customHeight="1" x14ac:dyDescent="0.2">
      <c r="A379" s="122" t="s">
        <v>5373</v>
      </c>
      <c r="B379" s="122" t="s">
        <v>5759</v>
      </c>
      <c r="C379" s="116">
        <v>1</v>
      </c>
      <c r="D379" s="223">
        <v>21327.204000000002</v>
      </c>
      <c r="F379" s="122" t="s">
        <v>12497</v>
      </c>
      <c r="G379" s="122" t="s">
        <v>12498</v>
      </c>
      <c r="H379" s="116">
        <v>1</v>
      </c>
      <c r="I379" s="223">
        <v>1644.6339</v>
      </c>
    </row>
    <row r="380" spans="1:9" ht="8.4499999999999993" customHeight="1" x14ac:dyDescent="0.2">
      <c r="A380" s="122" t="s">
        <v>5374</v>
      </c>
      <c r="B380" s="122" t="s">
        <v>5760</v>
      </c>
      <c r="C380" s="116">
        <v>1</v>
      </c>
      <c r="D380" s="223">
        <v>21609.524700000002</v>
      </c>
      <c r="F380" s="122" t="s">
        <v>12499</v>
      </c>
      <c r="G380" s="122" t="s">
        <v>12500</v>
      </c>
      <c r="H380" s="116">
        <v>1</v>
      </c>
      <c r="I380" s="223">
        <v>1644.6339</v>
      </c>
    </row>
    <row r="381" spans="1:9" ht="8.4499999999999993" customHeight="1" x14ac:dyDescent="0.2">
      <c r="A381" s="122" t="s">
        <v>5375</v>
      </c>
      <c r="B381" s="122" t="s">
        <v>5761</v>
      </c>
      <c r="C381" s="116">
        <v>1</v>
      </c>
      <c r="D381" s="223">
        <v>22009.1515</v>
      </c>
      <c r="F381" s="122" t="s">
        <v>12501</v>
      </c>
      <c r="G381" s="122" t="s">
        <v>12502</v>
      </c>
      <c r="H381" s="116">
        <v>1</v>
      </c>
      <c r="I381" s="223">
        <v>1764.6543999999999</v>
      </c>
    </row>
    <row r="382" spans="1:9" ht="8.4499999999999993" customHeight="1" x14ac:dyDescent="0.2">
      <c r="A382" s="122" t="s">
        <v>5376</v>
      </c>
      <c r="B382" s="122" t="s">
        <v>5762</v>
      </c>
      <c r="C382" s="116">
        <v>1</v>
      </c>
      <c r="D382" s="223">
        <v>23466.89</v>
      </c>
      <c r="F382" s="122" t="s">
        <v>5379</v>
      </c>
      <c r="G382" s="122" t="s">
        <v>5765</v>
      </c>
      <c r="H382" s="116">
        <v>1</v>
      </c>
      <c r="I382" s="223">
        <v>1764.6543999999999</v>
      </c>
    </row>
    <row r="383" spans="1:9" ht="8.4499999999999993" customHeight="1" x14ac:dyDescent="0.2">
      <c r="A383" s="122" t="s">
        <v>5377</v>
      </c>
      <c r="B383" s="122" t="s">
        <v>5763</v>
      </c>
      <c r="C383" s="116">
        <v>1</v>
      </c>
      <c r="D383" s="223">
        <v>24101.911800000002</v>
      </c>
      <c r="F383" s="122" t="s">
        <v>5380</v>
      </c>
      <c r="G383" s="122" t="s">
        <v>5766</v>
      </c>
      <c r="H383" s="116">
        <v>1</v>
      </c>
      <c r="I383" s="223">
        <v>1764.6543999999999</v>
      </c>
    </row>
    <row r="384" spans="1:9" ht="8.4499999999999993" customHeight="1" x14ac:dyDescent="0.2">
      <c r="A384" s="122" t="s">
        <v>5378</v>
      </c>
      <c r="B384" s="122" t="s">
        <v>5764</v>
      </c>
      <c r="C384" s="116">
        <v>1</v>
      </c>
      <c r="D384" s="223">
        <v>24501.5386</v>
      </c>
      <c r="F384" s="122" t="s">
        <v>5381</v>
      </c>
      <c r="G384" s="122" t="s">
        <v>5767</v>
      </c>
      <c r="H384" s="116">
        <v>1</v>
      </c>
      <c r="I384" s="223">
        <v>2179.4679999999998</v>
      </c>
    </row>
    <row r="385" spans="1:9" ht="8.4499999999999993" customHeight="1" x14ac:dyDescent="0.2">
      <c r="A385" s="122" t="s">
        <v>8800</v>
      </c>
      <c r="B385" s="122" t="s">
        <v>8801</v>
      </c>
      <c r="C385" s="116">
        <v>1</v>
      </c>
      <c r="D385" s="223">
        <v>3740.6995999999999</v>
      </c>
      <c r="F385" s="122" t="s">
        <v>5382</v>
      </c>
      <c r="G385" s="122" t="s">
        <v>5768</v>
      </c>
      <c r="H385" s="116">
        <v>1</v>
      </c>
      <c r="I385" s="223">
        <v>2213.1302999999998</v>
      </c>
    </row>
    <row r="386" spans="1:9" ht="8.4499999999999993" customHeight="1" x14ac:dyDescent="0.2">
      <c r="A386" s="122" t="s">
        <v>8802</v>
      </c>
      <c r="B386" s="122" t="s">
        <v>8803</v>
      </c>
      <c r="C386" s="116">
        <v>1</v>
      </c>
      <c r="D386" s="223">
        <v>3740.6995999999999</v>
      </c>
      <c r="F386" s="122" t="s">
        <v>5383</v>
      </c>
      <c r="G386" s="122" t="s">
        <v>5769</v>
      </c>
      <c r="H386" s="116">
        <v>1</v>
      </c>
      <c r="I386" s="223">
        <v>2240.3316</v>
      </c>
    </row>
    <row r="387" spans="1:9" ht="8.4499999999999993" customHeight="1" x14ac:dyDescent="0.2">
      <c r="A387" s="122" t="s">
        <v>8804</v>
      </c>
      <c r="B387" s="122" t="s">
        <v>8805</v>
      </c>
      <c r="C387" s="116">
        <v>1</v>
      </c>
      <c r="D387" s="223">
        <v>26723.136600000002</v>
      </c>
      <c r="F387" s="122" t="s">
        <v>5384</v>
      </c>
      <c r="G387" s="122" t="s">
        <v>5770</v>
      </c>
      <c r="H387" s="116">
        <v>1</v>
      </c>
      <c r="I387" s="223">
        <v>2639.5005999999998</v>
      </c>
    </row>
    <row r="388" spans="1:9" ht="8.4499999999999993" customHeight="1" x14ac:dyDescent="0.2">
      <c r="A388" s="122" t="s">
        <v>8806</v>
      </c>
      <c r="B388" s="122" t="s">
        <v>8807</v>
      </c>
      <c r="C388" s="116">
        <v>1</v>
      </c>
      <c r="D388" s="223">
        <v>11679.974899999999</v>
      </c>
      <c r="F388" s="122" t="s">
        <v>5385</v>
      </c>
      <c r="G388" s="122" t="s">
        <v>5771</v>
      </c>
      <c r="H388" s="116">
        <v>1</v>
      </c>
      <c r="I388" s="223">
        <v>3154.6185</v>
      </c>
    </row>
    <row r="389" spans="1:9" ht="8.4499999999999993" customHeight="1" x14ac:dyDescent="0.2">
      <c r="A389" s="122" t="s">
        <v>8808</v>
      </c>
      <c r="B389" s="122" t="s">
        <v>8809</v>
      </c>
      <c r="C389" s="116">
        <v>1</v>
      </c>
      <c r="D389" s="223">
        <v>12315.404699999999</v>
      </c>
      <c r="F389" s="122" t="s">
        <v>5386</v>
      </c>
      <c r="G389" s="122" t="s">
        <v>5772</v>
      </c>
      <c r="H389" s="116">
        <v>1</v>
      </c>
      <c r="I389" s="223">
        <v>3651.3773999999999</v>
      </c>
    </row>
    <row r="390" spans="1:9" ht="8.4499999999999993" customHeight="1" x14ac:dyDescent="0.2">
      <c r="A390" s="122" t="s">
        <v>8810</v>
      </c>
      <c r="B390" s="122" t="s">
        <v>8811</v>
      </c>
      <c r="C390" s="116">
        <v>1</v>
      </c>
      <c r="D390" s="223">
        <v>12967.828</v>
      </c>
      <c r="F390" s="122" t="s">
        <v>5387</v>
      </c>
      <c r="G390" s="122" t="s">
        <v>5773</v>
      </c>
      <c r="H390" s="116">
        <v>1</v>
      </c>
      <c r="I390" s="223">
        <v>3742.8393999999998</v>
      </c>
    </row>
    <row r="391" spans="1:9" ht="8.4499999999999993" customHeight="1" x14ac:dyDescent="0.2">
      <c r="A391" s="122" t="s">
        <v>8812</v>
      </c>
      <c r="B391" s="122" t="s">
        <v>8813</v>
      </c>
      <c r="C391" s="116">
        <v>1</v>
      </c>
      <c r="D391" s="223">
        <v>5414.1167999999998</v>
      </c>
      <c r="F391" s="122" t="s">
        <v>5388</v>
      </c>
      <c r="G391" s="122" t="s">
        <v>5774</v>
      </c>
      <c r="H391" s="116">
        <v>1</v>
      </c>
      <c r="I391" s="223">
        <v>3912.1669000000002</v>
      </c>
    </row>
    <row r="392" spans="1:9" ht="8.4499999999999993" customHeight="1" x14ac:dyDescent="0.2">
      <c r="A392" s="122" t="s">
        <v>8814</v>
      </c>
      <c r="B392" s="122" t="s">
        <v>8815</v>
      </c>
      <c r="C392" s="116">
        <v>1</v>
      </c>
      <c r="D392" s="223">
        <v>6382.0486000000001</v>
      </c>
      <c r="F392" s="122" t="s">
        <v>5389</v>
      </c>
      <c r="G392" s="122" t="s">
        <v>5775</v>
      </c>
      <c r="H392" s="116">
        <v>1</v>
      </c>
      <c r="I392" s="223">
        <v>4203.2133000000003</v>
      </c>
    </row>
    <row r="393" spans="1:9" ht="8.4499999999999993" customHeight="1" x14ac:dyDescent="0.2">
      <c r="A393" s="122" t="s">
        <v>8643</v>
      </c>
      <c r="B393" s="122" t="s">
        <v>8644</v>
      </c>
      <c r="C393" s="116">
        <v>1</v>
      </c>
      <c r="D393" s="223">
        <v>9231.5494999999992</v>
      </c>
      <c r="F393" s="122" t="s">
        <v>5390</v>
      </c>
      <c r="G393" s="122" t="s">
        <v>5776</v>
      </c>
      <c r="H393" s="116">
        <v>1</v>
      </c>
      <c r="I393" s="223">
        <v>4301.1364000000003</v>
      </c>
    </row>
    <row r="394" spans="1:9" ht="8.4499999999999993" customHeight="1" x14ac:dyDescent="0.2">
      <c r="A394" s="122" t="s">
        <v>8645</v>
      </c>
      <c r="B394" s="122" t="s">
        <v>8646</v>
      </c>
      <c r="C394" s="116">
        <v>1</v>
      </c>
      <c r="D394" s="223">
        <v>9771.8371999999999</v>
      </c>
      <c r="F394" s="122" t="s">
        <v>5391</v>
      </c>
      <c r="G394" s="122" t="s">
        <v>5777</v>
      </c>
      <c r="H394" s="116">
        <v>1</v>
      </c>
      <c r="I394" s="223">
        <v>4602.3823000000002</v>
      </c>
    </row>
    <row r="395" spans="1:9" ht="8.4499999999999993" customHeight="1" x14ac:dyDescent="0.2">
      <c r="A395" s="122" t="s">
        <v>8647</v>
      </c>
      <c r="B395" s="122" t="s">
        <v>8648</v>
      </c>
      <c r="C395" s="116">
        <v>1</v>
      </c>
      <c r="D395" s="223">
        <v>11298.856900000001</v>
      </c>
      <c r="F395" s="122" t="s">
        <v>5392</v>
      </c>
      <c r="G395" s="122" t="s">
        <v>5778</v>
      </c>
      <c r="H395" s="116">
        <v>1</v>
      </c>
      <c r="I395" s="223">
        <v>4788.7115999999996</v>
      </c>
    </row>
    <row r="396" spans="1:9" ht="8.4499999999999993" customHeight="1" x14ac:dyDescent="0.2">
      <c r="A396" s="122" t="s">
        <v>8649</v>
      </c>
      <c r="B396" s="122" t="s">
        <v>8650</v>
      </c>
      <c r="C396" s="116">
        <v>1</v>
      </c>
      <c r="D396" s="223">
        <v>13497.275100000001</v>
      </c>
      <c r="F396" s="122" t="s">
        <v>5393</v>
      </c>
      <c r="G396" s="122" t="s">
        <v>8267</v>
      </c>
      <c r="H396" s="116">
        <v>1</v>
      </c>
      <c r="I396" s="223">
        <v>6542.4838</v>
      </c>
    </row>
    <row r="397" spans="1:9" ht="8.4499999999999993" customHeight="1" x14ac:dyDescent="0.2">
      <c r="A397" s="122" t="s">
        <v>6068</v>
      </c>
      <c r="B397" s="122" t="s">
        <v>6069</v>
      </c>
      <c r="C397" s="116">
        <v>1</v>
      </c>
      <c r="D397" s="223">
        <v>2894.1203999999998</v>
      </c>
      <c r="F397" s="122" t="s">
        <v>5394</v>
      </c>
      <c r="G397" s="122" t="s">
        <v>8268</v>
      </c>
      <c r="H397" s="116">
        <v>1</v>
      </c>
      <c r="I397" s="223">
        <v>7191.9013999999997</v>
      </c>
    </row>
    <row r="398" spans="1:9" ht="8.4499999999999993" customHeight="1" x14ac:dyDescent="0.2">
      <c r="A398" s="122" t="s">
        <v>8651</v>
      </c>
      <c r="B398" s="122" t="s">
        <v>11371</v>
      </c>
      <c r="C398" s="116">
        <v>1</v>
      </c>
      <c r="D398" s="223">
        <v>9460.0005000000001</v>
      </c>
      <c r="F398" s="122" t="s">
        <v>5395</v>
      </c>
      <c r="G398" s="122" t="s">
        <v>8269</v>
      </c>
      <c r="H398" s="116">
        <v>1</v>
      </c>
      <c r="I398" s="223">
        <v>8926.2988000000005</v>
      </c>
    </row>
    <row r="399" spans="1:9" ht="8.4499999999999993" customHeight="1" x14ac:dyDescent="0.2">
      <c r="A399" s="122" t="s">
        <v>8652</v>
      </c>
      <c r="B399" s="122" t="s">
        <v>11372</v>
      </c>
      <c r="C399" s="116">
        <v>1</v>
      </c>
      <c r="D399" s="223">
        <v>11160.002899999999</v>
      </c>
      <c r="F399" s="122" t="s">
        <v>5396</v>
      </c>
      <c r="G399" s="122" t="s">
        <v>8270</v>
      </c>
      <c r="H399" s="116">
        <v>1</v>
      </c>
      <c r="I399" s="223">
        <v>10247.2397</v>
      </c>
    </row>
    <row r="400" spans="1:9" ht="8.4499999999999993" customHeight="1" x14ac:dyDescent="0.2">
      <c r="A400" s="122" t="s">
        <v>12359</v>
      </c>
      <c r="B400" s="122" t="s">
        <v>12360</v>
      </c>
      <c r="C400" s="116">
        <v>1</v>
      </c>
      <c r="D400" s="223">
        <v>10675.5666</v>
      </c>
      <c r="F400" s="122" t="s">
        <v>5397</v>
      </c>
      <c r="G400" s="122" t="s">
        <v>8271</v>
      </c>
      <c r="H400" s="116">
        <v>1</v>
      </c>
      <c r="I400" s="223">
        <v>12873.485199999999</v>
      </c>
    </row>
    <row r="401" spans="1:9" ht="8.4499999999999993" customHeight="1" x14ac:dyDescent="0.2">
      <c r="A401" s="122" t="s">
        <v>12361</v>
      </c>
      <c r="B401" s="122" t="s">
        <v>12362</v>
      </c>
      <c r="C401" s="116">
        <v>1</v>
      </c>
      <c r="D401" s="223">
        <v>12388.7574</v>
      </c>
      <c r="F401" s="122" t="s">
        <v>5398</v>
      </c>
      <c r="G401" s="122" t="s">
        <v>8272</v>
      </c>
      <c r="H401" s="116">
        <v>1</v>
      </c>
      <c r="I401" s="223">
        <v>23369.608</v>
      </c>
    </row>
    <row r="402" spans="1:9" ht="8.4499999999999993" customHeight="1" x14ac:dyDescent="0.2">
      <c r="A402" s="122" t="s">
        <v>12363</v>
      </c>
      <c r="B402" s="122" t="s">
        <v>12364</v>
      </c>
      <c r="C402" s="116">
        <v>1</v>
      </c>
      <c r="D402" s="223">
        <v>11160.002899999999</v>
      </c>
      <c r="F402" s="122" t="s">
        <v>5399</v>
      </c>
      <c r="G402" s="122" t="s">
        <v>8273</v>
      </c>
      <c r="H402" s="116">
        <v>1</v>
      </c>
      <c r="I402" s="223">
        <v>72804.442500000005</v>
      </c>
    </row>
    <row r="403" spans="1:9" ht="8.4499999999999993" customHeight="1" x14ac:dyDescent="0.2">
      <c r="A403" s="122" t="s">
        <v>12365</v>
      </c>
      <c r="B403" s="122" t="s">
        <v>12366</v>
      </c>
      <c r="C403" s="116">
        <v>1</v>
      </c>
      <c r="D403" s="223">
        <v>9127.9897000000001</v>
      </c>
      <c r="F403" s="122" t="s">
        <v>5400</v>
      </c>
      <c r="G403" s="122" t="s">
        <v>8274</v>
      </c>
      <c r="H403" s="116">
        <v>1</v>
      </c>
      <c r="I403" s="223">
        <v>15246.0766</v>
      </c>
    </row>
    <row r="404" spans="1:9" ht="8.4499999999999993" customHeight="1" x14ac:dyDescent="0.2">
      <c r="A404" s="122" t="s">
        <v>12367</v>
      </c>
      <c r="B404" s="122" t="s">
        <v>12368</v>
      </c>
      <c r="C404" s="116">
        <v>1</v>
      </c>
      <c r="D404" s="223">
        <v>8655.2348999999995</v>
      </c>
      <c r="F404" s="122" t="s">
        <v>5401</v>
      </c>
      <c r="G404" s="122" t="s">
        <v>8275</v>
      </c>
      <c r="H404" s="116">
        <v>1</v>
      </c>
      <c r="I404" s="223">
        <v>21980.668000000001</v>
      </c>
    </row>
    <row r="405" spans="1:9" ht="8.4499999999999993" customHeight="1" x14ac:dyDescent="0.2">
      <c r="A405" s="122" t="s">
        <v>12369</v>
      </c>
      <c r="B405" s="122" t="s">
        <v>12370</v>
      </c>
      <c r="C405" s="116">
        <v>1</v>
      </c>
      <c r="D405" s="223">
        <v>9534.6854000000003</v>
      </c>
      <c r="F405" s="122" t="s">
        <v>5402</v>
      </c>
      <c r="G405" s="122" t="s">
        <v>8276</v>
      </c>
      <c r="H405" s="116">
        <v>1</v>
      </c>
      <c r="I405" s="223">
        <v>25653.4601</v>
      </c>
    </row>
    <row r="406" spans="1:9" ht="8.4499999999999993" customHeight="1" x14ac:dyDescent="0.2">
      <c r="A406" s="122" t="s">
        <v>12371</v>
      </c>
      <c r="B406" s="122" t="s">
        <v>12372</v>
      </c>
      <c r="C406" s="116">
        <v>1</v>
      </c>
      <c r="D406" s="223">
        <v>11250.757100000001</v>
      </c>
      <c r="F406" s="122" t="s">
        <v>5403</v>
      </c>
      <c r="G406" s="122" t="s">
        <v>8277</v>
      </c>
      <c r="H406" s="116">
        <v>1</v>
      </c>
      <c r="I406" s="223">
        <v>36794.254699999998</v>
      </c>
    </row>
    <row r="407" spans="1:9" ht="8.4499999999999993" customHeight="1" x14ac:dyDescent="0.2">
      <c r="A407" s="122" t="s">
        <v>12373</v>
      </c>
      <c r="B407" s="122" t="s">
        <v>12374</v>
      </c>
      <c r="C407" s="116">
        <v>1</v>
      </c>
      <c r="D407" s="223">
        <v>12437.848</v>
      </c>
      <c r="F407" s="122" t="s">
        <v>5404</v>
      </c>
      <c r="G407" s="122" t="s">
        <v>8278</v>
      </c>
      <c r="H407" s="116">
        <v>1</v>
      </c>
      <c r="I407" s="223">
        <v>136543.85699999999</v>
      </c>
    </row>
    <row r="408" spans="1:9" ht="8.4499999999999993" customHeight="1" x14ac:dyDescent="0.2">
      <c r="A408" s="122" t="s">
        <v>12375</v>
      </c>
      <c r="B408" s="122" t="s">
        <v>12376</v>
      </c>
      <c r="C408" s="116">
        <v>1</v>
      </c>
      <c r="D408" s="223">
        <v>13435.978499999999</v>
      </c>
      <c r="F408" s="122" t="s">
        <v>5405</v>
      </c>
      <c r="G408" s="122" t="s">
        <v>8279</v>
      </c>
      <c r="H408" s="116">
        <v>1</v>
      </c>
      <c r="I408" s="223">
        <v>234188.7928</v>
      </c>
    </row>
    <row r="409" spans="1:9" ht="8.4499999999999993" customHeight="1" x14ac:dyDescent="0.2">
      <c r="A409" s="122" t="s">
        <v>12377</v>
      </c>
      <c r="B409" s="122" t="s">
        <v>12378</v>
      </c>
      <c r="C409" s="116">
        <v>1</v>
      </c>
      <c r="D409" s="223">
        <v>8984.4563999999991</v>
      </c>
      <c r="F409" s="122" t="s">
        <v>5406</v>
      </c>
      <c r="G409" s="122" t="s">
        <v>8280</v>
      </c>
      <c r="H409" s="116">
        <v>1</v>
      </c>
      <c r="I409" s="223">
        <v>14438.8964</v>
      </c>
    </row>
    <row r="410" spans="1:9" ht="8.4499999999999993" customHeight="1" x14ac:dyDescent="0.2">
      <c r="A410" s="122" t="s">
        <v>12379</v>
      </c>
      <c r="B410" s="122" t="s">
        <v>12380</v>
      </c>
      <c r="C410" s="116">
        <v>1</v>
      </c>
      <c r="D410" s="223">
        <v>8984.4563999999991</v>
      </c>
      <c r="F410" s="122" t="s">
        <v>6070</v>
      </c>
      <c r="G410" s="122" t="s">
        <v>8281</v>
      </c>
      <c r="H410" s="116">
        <v>1</v>
      </c>
      <c r="I410" s="223">
        <v>9665.1468000000004</v>
      </c>
    </row>
    <row r="411" spans="1:9" ht="8.4499999999999993" customHeight="1" x14ac:dyDescent="0.2">
      <c r="A411" s="122" t="s">
        <v>12381</v>
      </c>
      <c r="B411" s="122" t="s">
        <v>12382</v>
      </c>
      <c r="C411" s="116">
        <v>1</v>
      </c>
      <c r="D411" s="223">
        <v>9853.1164000000008</v>
      </c>
      <c r="F411" s="122" t="s">
        <v>6071</v>
      </c>
      <c r="G411" s="122" t="s">
        <v>8282</v>
      </c>
      <c r="H411" s="116">
        <v>1</v>
      </c>
      <c r="I411" s="223">
        <v>12216.9238</v>
      </c>
    </row>
    <row r="412" spans="1:9" ht="8.4499999999999993" customHeight="1" x14ac:dyDescent="0.2">
      <c r="A412" s="122" t="s">
        <v>12383</v>
      </c>
      <c r="B412" s="122" t="s">
        <v>12384</v>
      </c>
      <c r="C412" s="116">
        <v>1</v>
      </c>
      <c r="D412" s="223">
        <v>9853.1164000000008</v>
      </c>
      <c r="F412" s="122" t="s">
        <v>6072</v>
      </c>
      <c r="G412" s="122" t="s">
        <v>8283</v>
      </c>
      <c r="H412" s="116">
        <v>1</v>
      </c>
      <c r="I412" s="223">
        <v>13360.718999999999</v>
      </c>
    </row>
    <row r="413" spans="1:9" ht="8.4499999999999993" customHeight="1" x14ac:dyDescent="0.2">
      <c r="A413" s="122" t="s">
        <v>12385</v>
      </c>
      <c r="B413" s="122" t="s">
        <v>12386</v>
      </c>
      <c r="C413" s="116">
        <v>1</v>
      </c>
      <c r="D413" s="223">
        <v>11574.4169</v>
      </c>
      <c r="F413" s="122" t="s">
        <v>6073</v>
      </c>
      <c r="G413" s="122" t="s">
        <v>8284</v>
      </c>
      <c r="H413" s="116">
        <v>1</v>
      </c>
      <c r="I413" s="223">
        <v>18873.649700000002</v>
      </c>
    </row>
    <row r="414" spans="1:9" ht="8.4499999999999993" customHeight="1" x14ac:dyDescent="0.2">
      <c r="A414" s="122" t="s">
        <v>12387</v>
      </c>
      <c r="B414" s="122" t="s">
        <v>12388</v>
      </c>
      <c r="C414" s="116">
        <v>1</v>
      </c>
      <c r="D414" s="223">
        <v>12734.706099999999</v>
      </c>
      <c r="F414" s="122" t="s">
        <v>6074</v>
      </c>
      <c r="G414" s="122" t="s">
        <v>8285</v>
      </c>
      <c r="H414" s="116">
        <v>1</v>
      </c>
      <c r="I414" s="223">
        <v>22512.446400000001</v>
      </c>
    </row>
    <row r="415" spans="1:9" ht="8.4499999999999993" customHeight="1" x14ac:dyDescent="0.2">
      <c r="A415" s="122" t="s">
        <v>12389</v>
      </c>
      <c r="B415" s="122" t="s">
        <v>12390</v>
      </c>
      <c r="C415" s="116">
        <v>1</v>
      </c>
      <c r="D415" s="223">
        <v>13759.9712</v>
      </c>
      <c r="F415" s="122" t="s">
        <v>6075</v>
      </c>
      <c r="G415" s="122" t="s">
        <v>8286</v>
      </c>
      <c r="H415" s="116">
        <v>1</v>
      </c>
      <c r="I415" s="223">
        <v>3597.9906000000001</v>
      </c>
    </row>
    <row r="416" spans="1:9" ht="8.4499999999999993" customHeight="1" x14ac:dyDescent="0.2">
      <c r="A416" s="122" t="s">
        <v>12391</v>
      </c>
      <c r="B416" s="122" t="s">
        <v>12392</v>
      </c>
      <c r="C416" s="116">
        <v>1</v>
      </c>
      <c r="D416" s="223">
        <v>1644.6339</v>
      </c>
      <c r="F416" s="122" t="s">
        <v>6076</v>
      </c>
      <c r="G416" s="122" t="s">
        <v>8287</v>
      </c>
      <c r="H416" s="116">
        <v>1</v>
      </c>
      <c r="I416" s="223">
        <v>3597.9906000000001</v>
      </c>
    </row>
    <row r="417" spans="1:9" ht="8.4499999999999993" customHeight="1" x14ac:dyDescent="0.2">
      <c r="A417" s="122" t="s">
        <v>12393</v>
      </c>
      <c r="B417" s="122" t="s">
        <v>12394</v>
      </c>
      <c r="C417" s="116">
        <v>1</v>
      </c>
      <c r="D417" s="223">
        <v>2290.9958000000001</v>
      </c>
      <c r="F417" s="122" t="s">
        <v>6077</v>
      </c>
      <c r="G417" s="122" t="s">
        <v>8288</v>
      </c>
      <c r="H417" s="116">
        <v>1</v>
      </c>
      <c r="I417" s="223">
        <v>3597.9906000000001</v>
      </c>
    </row>
    <row r="418" spans="1:9" ht="8.4499999999999993" customHeight="1" x14ac:dyDescent="0.2">
      <c r="A418" s="122" t="s">
        <v>12395</v>
      </c>
      <c r="B418" s="122" t="s">
        <v>12396</v>
      </c>
      <c r="C418" s="116">
        <v>1</v>
      </c>
      <c r="D418" s="223">
        <v>2616.0459999999998</v>
      </c>
      <c r="F418" s="122" t="s">
        <v>6078</v>
      </c>
      <c r="G418" s="122" t="s">
        <v>8289</v>
      </c>
      <c r="H418" s="116">
        <v>1</v>
      </c>
      <c r="I418" s="223">
        <v>3062.8150999999998</v>
      </c>
    </row>
    <row r="419" spans="1:9" ht="8.4499999999999993" customHeight="1" x14ac:dyDescent="0.2">
      <c r="A419" s="122" t="s">
        <v>12397</v>
      </c>
      <c r="B419" s="122" t="s">
        <v>12398</v>
      </c>
      <c r="C419" s="116">
        <v>1</v>
      </c>
      <c r="D419" s="223">
        <v>2769.3874000000001</v>
      </c>
      <c r="F419" s="122" t="s">
        <v>6079</v>
      </c>
      <c r="G419" s="122" t="s">
        <v>8290</v>
      </c>
      <c r="H419" s="116">
        <v>1</v>
      </c>
      <c r="I419" s="223">
        <v>3062.8150999999998</v>
      </c>
    </row>
    <row r="420" spans="1:9" ht="8.4499999999999993" customHeight="1" x14ac:dyDescent="0.2">
      <c r="A420" s="122" t="s">
        <v>12399</v>
      </c>
      <c r="B420" s="122" t="s">
        <v>12400</v>
      </c>
      <c r="C420" s="116">
        <v>1</v>
      </c>
      <c r="D420" s="223">
        <v>3282.8067999999998</v>
      </c>
      <c r="F420" s="122" t="s">
        <v>6080</v>
      </c>
      <c r="G420" s="122" t="s">
        <v>8291</v>
      </c>
      <c r="H420" s="116">
        <v>1</v>
      </c>
      <c r="I420" s="223">
        <v>3235.1983</v>
      </c>
    </row>
    <row r="421" spans="1:9" ht="8.4499999999999993" customHeight="1" x14ac:dyDescent="0.2">
      <c r="A421" s="122" t="s">
        <v>12401</v>
      </c>
      <c r="B421" s="122" t="s">
        <v>12402</v>
      </c>
      <c r="C421" s="116">
        <v>1</v>
      </c>
      <c r="D421" s="223">
        <v>3438.8708999999999</v>
      </c>
      <c r="F421" s="122" t="s">
        <v>6081</v>
      </c>
      <c r="G421" s="122" t="s">
        <v>8292</v>
      </c>
      <c r="H421" s="116">
        <v>1</v>
      </c>
      <c r="I421" s="223">
        <v>3235.1983</v>
      </c>
    </row>
    <row r="422" spans="1:9" ht="8.4499999999999993" customHeight="1" x14ac:dyDescent="0.2">
      <c r="A422" s="122" t="s">
        <v>12403</v>
      </c>
      <c r="B422" s="122" t="s">
        <v>12404</v>
      </c>
      <c r="C422" s="116">
        <v>1</v>
      </c>
      <c r="D422" s="223">
        <v>4253.5361999999996</v>
      </c>
      <c r="F422" s="122" t="s">
        <v>6082</v>
      </c>
      <c r="G422" s="122" t="s">
        <v>8293</v>
      </c>
      <c r="H422" s="116">
        <v>1</v>
      </c>
      <c r="I422" s="223">
        <v>6521.4022000000004</v>
      </c>
    </row>
    <row r="423" spans="1:9" ht="8.4499999999999993" customHeight="1" x14ac:dyDescent="0.2">
      <c r="A423" s="122" t="s">
        <v>12405</v>
      </c>
      <c r="B423" s="122" t="s">
        <v>12406</v>
      </c>
      <c r="C423" s="116">
        <v>1</v>
      </c>
      <c r="D423" s="223">
        <v>5056.9778999999999</v>
      </c>
      <c r="F423" s="122" t="s">
        <v>6083</v>
      </c>
      <c r="G423" s="122" t="s">
        <v>8294</v>
      </c>
      <c r="H423" s="116">
        <v>1</v>
      </c>
      <c r="I423" s="223">
        <v>7188.1629999999996</v>
      </c>
    </row>
    <row r="424" spans="1:9" ht="8.4499999999999993" customHeight="1" x14ac:dyDescent="0.2">
      <c r="A424" s="122" t="s">
        <v>12407</v>
      </c>
      <c r="B424" s="122" t="s">
        <v>12408</v>
      </c>
      <c r="C424" s="116">
        <v>1</v>
      </c>
      <c r="D424" s="223">
        <v>6048.1061</v>
      </c>
      <c r="F424" s="122" t="s">
        <v>6084</v>
      </c>
      <c r="G424" s="122" t="s">
        <v>8295</v>
      </c>
      <c r="H424" s="116">
        <v>1</v>
      </c>
      <c r="I424" s="223">
        <v>8918.4806000000008</v>
      </c>
    </row>
    <row r="425" spans="1:9" ht="8.4499999999999993" customHeight="1" x14ac:dyDescent="0.2">
      <c r="A425" s="122" t="s">
        <v>12409</v>
      </c>
      <c r="B425" s="122" t="s">
        <v>12410</v>
      </c>
      <c r="C425" s="116">
        <v>1</v>
      </c>
      <c r="D425" s="223">
        <v>7685.9377000000004</v>
      </c>
      <c r="F425" s="122" t="s">
        <v>12503</v>
      </c>
      <c r="G425" s="122" t="s">
        <v>12504</v>
      </c>
      <c r="H425" s="116">
        <v>1</v>
      </c>
      <c r="I425" s="223">
        <v>10233.6432</v>
      </c>
    </row>
    <row r="426" spans="1:9" ht="8.4499999999999993" customHeight="1" x14ac:dyDescent="0.2">
      <c r="A426" s="122" t="s">
        <v>12411</v>
      </c>
      <c r="B426" s="122" t="s">
        <v>12412</v>
      </c>
      <c r="C426" s="116">
        <v>1</v>
      </c>
      <c r="D426" s="223">
        <v>9665.1468000000004</v>
      </c>
      <c r="F426" s="122" t="s">
        <v>12505</v>
      </c>
      <c r="G426" s="122" t="s">
        <v>12506</v>
      </c>
      <c r="H426" s="116">
        <v>1</v>
      </c>
      <c r="I426" s="223">
        <v>11522.278899999999</v>
      </c>
    </row>
    <row r="427" spans="1:9" ht="8.4499999999999993" customHeight="1" x14ac:dyDescent="0.2">
      <c r="A427" s="122" t="s">
        <v>12413</v>
      </c>
      <c r="B427" s="122" t="s">
        <v>12414</v>
      </c>
      <c r="C427" s="116">
        <v>1</v>
      </c>
      <c r="D427" s="223">
        <v>2637.4607000000001</v>
      </c>
      <c r="F427" s="122" t="s">
        <v>12507</v>
      </c>
      <c r="G427" s="122" t="s">
        <v>12508</v>
      </c>
      <c r="H427" s="116">
        <v>1</v>
      </c>
      <c r="I427" s="223">
        <v>12173.062</v>
      </c>
    </row>
    <row r="428" spans="1:9" ht="8.4499999999999993" customHeight="1" x14ac:dyDescent="0.2">
      <c r="A428" s="122" t="s">
        <v>12415</v>
      </c>
      <c r="B428" s="122" t="s">
        <v>12416</v>
      </c>
      <c r="C428" s="116">
        <v>1</v>
      </c>
      <c r="D428" s="223">
        <v>1648.7137</v>
      </c>
      <c r="F428" s="122" t="s">
        <v>12509</v>
      </c>
      <c r="G428" s="122" t="s">
        <v>12510</v>
      </c>
      <c r="H428" s="116">
        <v>1</v>
      </c>
      <c r="I428" s="223">
        <v>18928.052299999999</v>
      </c>
    </row>
    <row r="429" spans="1:9" ht="8.4499999999999993" customHeight="1" x14ac:dyDescent="0.2">
      <c r="A429" s="122" t="s">
        <v>12417</v>
      </c>
      <c r="B429" s="122" t="s">
        <v>12418</v>
      </c>
      <c r="C429" s="116">
        <v>1</v>
      </c>
      <c r="D429" s="223">
        <v>3438.8708999999999</v>
      </c>
      <c r="F429" s="122" t="s">
        <v>12511</v>
      </c>
      <c r="G429" s="122" t="s">
        <v>12512</v>
      </c>
      <c r="H429" s="116">
        <v>1</v>
      </c>
      <c r="I429" s="223">
        <v>19787.603500000001</v>
      </c>
    </row>
    <row r="430" spans="1:9" ht="8.4499999999999993" customHeight="1" x14ac:dyDescent="0.2">
      <c r="A430" s="122" t="s">
        <v>12419</v>
      </c>
      <c r="B430" s="122" t="s">
        <v>12420</v>
      </c>
      <c r="C430" s="116">
        <v>1</v>
      </c>
      <c r="D430" s="223">
        <v>2293.3688000000002</v>
      </c>
      <c r="F430" s="122" t="s">
        <v>12513</v>
      </c>
      <c r="G430" s="122" t="s">
        <v>12514</v>
      </c>
      <c r="H430" s="116">
        <v>1</v>
      </c>
      <c r="I430" s="223">
        <v>23612.038499999999</v>
      </c>
    </row>
    <row r="431" spans="1:9" ht="8.4499999999999993" customHeight="1" x14ac:dyDescent="0.2">
      <c r="A431" s="122" t="s">
        <v>12421</v>
      </c>
      <c r="B431" s="122" t="s">
        <v>12422</v>
      </c>
      <c r="C431" s="116">
        <v>1</v>
      </c>
      <c r="D431" s="223">
        <v>118388.9895</v>
      </c>
      <c r="F431" s="122" t="s">
        <v>12515</v>
      </c>
      <c r="G431" s="122" t="s">
        <v>12516</v>
      </c>
      <c r="H431" s="116">
        <v>1</v>
      </c>
      <c r="I431" s="223">
        <v>24366.181499999999</v>
      </c>
    </row>
    <row r="432" spans="1:9" ht="8.4499999999999993" customHeight="1" x14ac:dyDescent="0.2">
      <c r="A432" s="122" t="s">
        <v>12423</v>
      </c>
      <c r="B432" s="122" t="s">
        <v>12424</v>
      </c>
      <c r="C432" s="116">
        <v>1</v>
      </c>
      <c r="D432" s="223">
        <v>80.921199999999999</v>
      </c>
      <c r="F432" s="122" t="s">
        <v>12517</v>
      </c>
      <c r="G432" s="122" t="s">
        <v>12518</v>
      </c>
      <c r="H432" s="116">
        <v>1</v>
      </c>
      <c r="I432" s="223">
        <v>31986.501400000001</v>
      </c>
    </row>
    <row r="433" spans="1:9" ht="8.4499999999999993" customHeight="1" x14ac:dyDescent="0.2">
      <c r="A433" s="122" t="s">
        <v>12425</v>
      </c>
      <c r="B433" s="122" t="s">
        <v>12426</v>
      </c>
      <c r="C433" s="116">
        <v>1</v>
      </c>
      <c r="D433" s="223">
        <v>12210.1214</v>
      </c>
      <c r="F433" s="122" t="s">
        <v>12519</v>
      </c>
      <c r="G433" s="122" t="s">
        <v>12520</v>
      </c>
      <c r="H433" s="116">
        <v>1</v>
      </c>
      <c r="I433" s="223">
        <v>8017.1075000000001</v>
      </c>
    </row>
    <row r="434" spans="1:9" ht="8.4499999999999993" customHeight="1" x14ac:dyDescent="0.2">
      <c r="A434" s="122" t="s">
        <v>12427</v>
      </c>
      <c r="B434" s="122" t="s">
        <v>12428</v>
      </c>
      <c r="C434" s="116">
        <v>1</v>
      </c>
      <c r="D434" s="223">
        <v>2639.5005999999998</v>
      </c>
      <c r="F434" s="122" t="s">
        <v>12521</v>
      </c>
      <c r="G434" s="122" t="s">
        <v>12522</v>
      </c>
      <c r="H434" s="116">
        <v>1</v>
      </c>
      <c r="I434" s="223">
        <v>2217.2100999999998</v>
      </c>
    </row>
    <row r="435" spans="1:9" ht="8.4499999999999993" customHeight="1" x14ac:dyDescent="0.2">
      <c r="A435" s="122" t="s">
        <v>12429</v>
      </c>
      <c r="B435" s="122" t="s">
        <v>12430</v>
      </c>
      <c r="C435" s="116">
        <v>1</v>
      </c>
      <c r="D435" s="223">
        <v>1979.8834999999999</v>
      </c>
      <c r="F435" s="122" t="s">
        <v>12523</v>
      </c>
      <c r="G435" s="122" t="s">
        <v>12524</v>
      </c>
      <c r="H435" s="116">
        <v>1</v>
      </c>
      <c r="I435" s="223">
        <v>2217.2100999999998</v>
      </c>
    </row>
    <row r="436" spans="1:9" ht="8.4499999999999993" customHeight="1" x14ac:dyDescent="0.2">
      <c r="A436" s="122" t="s">
        <v>12431</v>
      </c>
      <c r="B436" s="122" t="s">
        <v>12432</v>
      </c>
      <c r="C436" s="116">
        <v>1</v>
      </c>
      <c r="D436" s="223">
        <v>2105.6822999999999</v>
      </c>
      <c r="F436" s="122" t="s">
        <v>12525</v>
      </c>
      <c r="G436" s="122" t="s">
        <v>12526</v>
      </c>
      <c r="H436" s="116">
        <v>1</v>
      </c>
      <c r="I436" s="223">
        <v>1895.2156</v>
      </c>
    </row>
    <row r="437" spans="1:9" ht="8.4499999999999993" customHeight="1" x14ac:dyDescent="0.2">
      <c r="A437" s="122" t="s">
        <v>12433</v>
      </c>
      <c r="B437" s="122" t="s">
        <v>12434</v>
      </c>
      <c r="C437" s="116">
        <v>1</v>
      </c>
      <c r="D437" s="223">
        <v>2497.3744000000002</v>
      </c>
      <c r="F437" s="122" t="s">
        <v>12527</v>
      </c>
      <c r="G437" s="122" t="s">
        <v>12528</v>
      </c>
      <c r="H437" s="116">
        <v>1</v>
      </c>
      <c r="I437" s="223">
        <v>1895.2156</v>
      </c>
    </row>
    <row r="438" spans="1:9" ht="8.4499999999999993" customHeight="1" x14ac:dyDescent="0.2">
      <c r="A438" s="122" t="s">
        <v>12435</v>
      </c>
      <c r="B438" s="122" t="s">
        <v>12436</v>
      </c>
      <c r="C438" s="116">
        <v>1</v>
      </c>
      <c r="D438" s="223">
        <v>3191.3364999999999</v>
      </c>
      <c r="F438" s="122" t="s">
        <v>12529</v>
      </c>
      <c r="G438" s="122" t="s">
        <v>12530</v>
      </c>
      <c r="H438" s="116">
        <v>1</v>
      </c>
      <c r="I438" s="223">
        <v>2524.5756999999999</v>
      </c>
    </row>
    <row r="439" spans="1:9" ht="8.4499999999999993" customHeight="1" x14ac:dyDescent="0.2">
      <c r="A439" s="122" t="s">
        <v>12437</v>
      </c>
      <c r="B439" s="122" t="s">
        <v>12438</v>
      </c>
      <c r="C439" s="116">
        <v>1</v>
      </c>
      <c r="D439" s="223">
        <v>4578.9193999999998</v>
      </c>
      <c r="F439" s="122" t="s">
        <v>12531</v>
      </c>
      <c r="G439" s="122" t="s">
        <v>12532</v>
      </c>
      <c r="H439" s="116">
        <v>1</v>
      </c>
      <c r="I439" s="223">
        <v>2138.6702</v>
      </c>
    </row>
    <row r="440" spans="1:9" ht="8.4499999999999993" customHeight="1" x14ac:dyDescent="0.2">
      <c r="A440" s="122" t="s">
        <v>12439</v>
      </c>
      <c r="B440" s="122" t="s">
        <v>12440</v>
      </c>
      <c r="C440" s="116">
        <v>1</v>
      </c>
      <c r="D440" s="223">
        <v>2447.3928999999998</v>
      </c>
      <c r="F440" s="122" t="s">
        <v>12533</v>
      </c>
      <c r="G440" s="122" t="s">
        <v>12534</v>
      </c>
      <c r="H440" s="116">
        <v>1</v>
      </c>
      <c r="I440" s="223">
        <v>2294.3928999999998</v>
      </c>
    </row>
    <row r="441" spans="1:9" ht="8.4499999999999993" customHeight="1" x14ac:dyDescent="0.2">
      <c r="A441" s="122" t="s">
        <v>12441</v>
      </c>
      <c r="B441" s="122" t="s">
        <v>12442</v>
      </c>
      <c r="C441" s="116">
        <v>1</v>
      </c>
      <c r="D441" s="223">
        <v>2447.3928999999998</v>
      </c>
      <c r="F441" s="122" t="s">
        <v>12535</v>
      </c>
      <c r="G441" s="122" t="s">
        <v>12536</v>
      </c>
      <c r="H441" s="116">
        <v>1</v>
      </c>
      <c r="I441" s="223">
        <v>2713.9690000000001</v>
      </c>
    </row>
    <row r="442" spans="1:9" ht="8.4499999999999993" customHeight="1" x14ac:dyDescent="0.2">
      <c r="A442" s="122" t="s">
        <v>12443</v>
      </c>
      <c r="B442" s="122" t="s">
        <v>12444</v>
      </c>
      <c r="C442" s="116">
        <v>1</v>
      </c>
      <c r="D442" s="223">
        <v>2341.9931000000001</v>
      </c>
      <c r="F442" s="122" t="s">
        <v>12537</v>
      </c>
      <c r="G442" s="122" t="s">
        <v>12538</v>
      </c>
      <c r="H442" s="116">
        <v>1</v>
      </c>
      <c r="I442" s="223">
        <v>3174.3429999999998</v>
      </c>
    </row>
    <row r="443" spans="1:9" ht="8.4499999999999993" customHeight="1" x14ac:dyDescent="0.2">
      <c r="A443" s="122" t="s">
        <v>12445</v>
      </c>
      <c r="B443" s="122" t="s">
        <v>12446</v>
      </c>
      <c r="C443" s="116">
        <v>1</v>
      </c>
      <c r="D443" s="223">
        <v>2341.9931000000001</v>
      </c>
      <c r="F443" s="122" t="s">
        <v>12539</v>
      </c>
      <c r="G443" s="122" t="s">
        <v>12540</v>
      </c>
      <c r="H443" s="116">
        <v>1</v>
      </c>
      <c r="I443" s="223">
        <v>3330.0657000000001</v>
      </c>
    </row>
    <row r="444" spans="1:9" ht="8.4499999999999993" customHeight="1" x14ac:dyDescent="0.2">
      <c r="A444" s="122" t="s">
        <v>12447</v>
      </c>
      <c r="B444" s="122" t="s">
        <v>12448</v>
      </c>
      <c r="C444" s="116">
        <v>1</v>
      </c>
      <c r="D444" s="223">
        <v>4928.1152000000002</v>
      </c>
      <c r="F444" s="122" t="s">
        <v>12541</v>
      </c>
      <c r="G444" s="122" t="s">
        <v>12542</v>
      </c>
      <c r="H444" s="116">
        <v>1</v>
      </c>
      <c r="I444" s="223">
        <v>3330.0657000000001</v>
      </c>
    </row>
    <row r="445" spans="1:9" ht="8.4499999999999993" customHeight="1" x14ac:dyDescent="0.2">
      <c r="A445" s="122" t="s">
        <v>12449</v>
      </c>
      <c r="B445" s="122" t="s">
        <v>12450</v>
      </c>
      <c r="C445" s="116">
        <v>1</v>
      </c>
      <c r="D445" s="223">
        <v>5448.67</v>
      </c>
      <c r="F445" s="122" t="s">
        <v>12543</v>
      </c>
      <c r="G445" s="122" t="s">
        <v>12544</v>
      </c>
      <c r="H445" s="116">
        <v>1</v>
      </c>
      <c r="I445" s="223">
        <v>3627.9144999999999</v>
      </c>
    </row>
    <row r="446" spans="1:9" ht="8.4499999999999993" customHeight="1" x14ac:dyDescent="0.2">
      <c r="A446" s="122" t="s">
        <v>12451</v>
      </c>
      <c r="B446" s="122" t="s">
        <v>12452</v>
      </c>
      <c r="C446" s="116">
        <v>1</v>
      </c>
      <c r="D446" s="223">
        <v>6744.7909</v>
      </c>
      <c r="F446" s="122" t="s">
        <v>12545</v>
      </c>
      <c r="G446" s="122" t="s">
        <v>12546</v>
      </c>
      <c r="H446" s="116">
        <v>1</v>
      </c>
      <c r="I446" s="223">
        <v>6542.4838</v>
      </c>
    </row>
    <row r="447" spans="1:9" ht="8.4499999999999993" customHeight="1" x14ac:dyDescent="0.2">
      <c r="A447" s="122" t="s">
        <v>12453</v>
      </c>
      <c r="B447" s="122" t="s">
        <v>12454</v>
      </c>
      <c r="C447" s="116">
        <v>1</v>
      </c>
      <c r="D447" s="223">
        <v>5448.67</v>
      </c>
      <c r="F447" s="122" t="s">
        <v>12547</v>
      </c>
      <c r="G447" s="122" t="s">
        <v>12548</v>
      </c>
      <c r="H447" s="116">
        <v>1</v>
      </c>
      <c r="I447" s="223">
        <v>7191.9013999999997</v>
      </c>
    </row>
    <row r="448" spans="1:9" ht="8.4499999999999993" customHeight="1" x14ac:dyDescent="0.2">
      <c r="A448" s="122" t="s">
        <v>12455</v>
      </c>
      <c r="B448" s="122" t="s">
        <v>12456</v>
      </c>
      <c r="C448" s="116">
        <v>1</v>
      </c>
      <c r="D448" s="223">
        <v>9190.1438999999991</v>
      </c>
      <c r="F448" s="122" t="s">
        <v>12549</v>
      </c>
      <c r="G448" s="122" t="s">
        <v>12550</v>
      </c>
      <c r="H448" s="116">
        <v>1</v>
      </c>
      <c r="I448" s="223">
        <v>8926.2988000000005</v>
      </c>
    </row>
    <row r="449" spans="1:9" ht="8.4499999999999993" customHeight="1" x14ac:dyDescent="0.2">
      <c r="A449" s="122" t="s">
        <v>12457</v>
      </c>
      <c r="B449" s="122" t="s">
        <v>12458</v>
      </c>
      <c r="C449" s="116">
        <v>1</v>
      </c>
      <c r="D449" s="223">
        <v>18430.277600000001</v>
      </c>
      <c r="F449" s="122" t="s">
        <v>12551</v>
      </c>
      <c r="G449" s="122" t="s">
        <v>12552</v>
      </c>
      <c r="H449" s="116">
        <v>1</v>
      </c>
      <c r="I449" s="223">
        <v>10247.2397</v>
      </c>
    </row>
    <row r="450" spans="1:9" ht="8.4499999999999993" customHeight="1" x14ac:dyDescent="0.2">
      <c r="A450" s="122" t="s">
        <v>12459</v>
      </c>
      <c r="B450" s="122" t="s">
        <v>12460</v>
      </c>
      <c r="C450" s="116">
        <v>1</v>
      </c>
      <c r="D450" s="223">
        <v>4928.1152000000002</v>
      </c>
      <c r="F450" s="122" t="s">
        <v>12553</v>
      </c>
      <c r="G450" s="122" t="s">
        <v>12554</v>
      </c>
      <c r="H450" s="116">
        <v>1</v>
      </c>
      <c r="I450" s="223">
        <v>3486.4711000000002</v>
      </c>
    </row>
    <row r="451" spans="1:9" ht="8.4499999999999993" customHeight="1" x14ac:dyDescent="0.2">
      <c r="A451" s="122" t="s">
        <v>12461</v>
      </c>
      <c r="B451" s="122" t="s">
        <v>12462</v>
      </c>
      <c r="C451" s="116">
        <v>1</v>
      </c>
      <c r="D451" s="223">
        <v>7733.8792000000003</v>
      </c>
      <c r="F451" s="122" t="s">
        <v>12555</v>
      </c>
      <c r="G451" s="122" t="s">
        <v>12556</v>
      </c>
      <c r="H451" s="116">
        <v>1</v>
      </c>
      <c r="I451" s="223">
        <v>4371.1752999999999</v>
      </c>
    </row>
    <row r="452" spans="1:9" ht="8.4499999999999993" customHeight="1" x14ac:dyDescent="0.2">
      <c r="A452" s="122" t="s">
        <v>12463</v>
      </c>
      <c r="B452" s="122" t="s">
        <v>12464</v>
      </c>
      <c r="C452" s="116">
        <v>1</v>
      </c>
      <c r="D452" s="223">
        <v>15272.9365</v>
      </c>
      <c r="F452" s="122" t="s">
        <v>12557</v>
      </c>
      <c r="G452" s="122" t="s">
        <v>12558</v>
      </c>
      <c r="H452" s="116">
        <v>1</v>
      </c>
      <c r="I452" s="223">
        <v>4587.0873000000001</v>
      </c>
    </row>
    <row r="453" spans="1:9" ht="8.4499999999999993" customHeight="1" x14ac:dyDescent="0.2">
      <c r="A453" s="122" t="s">
        <v>12465</v>
      </c>
      <c r="B453" s="122" t="s">
        <v>12466</v>
      </c>
      <c r="C453" s="116">
        <v>1</v>
      </c>
      <c r="D453" s="223">
        <v>1411.0458000000001</v>
      </c>
      <c r="F453" s="122" t="s">
        <v>12559</v>
      </c>
      <c r="G453" s="122" t="s">
        <v>12560</v>
      </c>
      <c r="H453" s="116">
        <v>1</v>
      </c>
      <c r="I453" s="223">
        <v>6528.2046</v>
      </c>
    </row>
    <row r="454" spans="1:9" ht="8.4499999999999993" customHeight="1" x14ac:dyDescent="0.2">
      <c r="A454" s="122" t="s">
        <v>12467</v>
      </c>
      <c r="B454" s="122" t="s">
        <v>12468</v>
      </c>
      <c r="C454" s="116">
        <v>1</v>
      </c>
      <c r="D454" s="223">
        <v>1411.0458000000001</v>
      </c>
      <c r="F454" s="122" t="s">
        <v>12561</v>
      </c>
      <c r="G454" s="122" t="s">
        <v>12562</v>
      </c>
      <c r="H454" s="116">
        <v>1</v>
      </c>
      <c r="I454" s="223">
        <v>7190.5442000000003</v>
      </c>
    </row>
    <row r="455" spans="1:9" ht="8.4499999999999993" customHeight="1" x14ac:dyDescent="0.2">
      <c r="A455" s="122" t="s">
        <v>12469</v>
      </c>
      <c r="B455" s="122" t="s">
        <v>12470</v>
      </c>
      <c r="C455" s="116">
        <v>1</v>
      </c>
      <c r="D455" s="223">
        <v>1624.5681</v>
      </c>
      <c r="F455" s="122" t="s">
        <v>12563</v>
      </c>
      <c r="G455" s="122" t="s">
        <v>12564</v>
      </c>
      <c r="H455" s="116">
        <v>1</v>
      </c>
      <c r="I455" s="223">
        <v>8926.2988000000005</v>
      </c>
    </row>
    <row r="456" spans="1:9" ht="8.4499999999999993" customHeight="1" x14ac:dyDescent="0.2">
      <c r="A456" s="122" t="s">
        <v>12471</v>
      </c>
      <c r="B456" s="122" t="s">
        <v>12472</v>
      </c>
      <c r="C456" s="116">
        <v>1</v>
      </c>
      <c r="D456" s="223">
        <v>1736.0959</v>
      </c>
      <c r="F456" s="122" t="s">
        <v>12565</v>
      </c>
      <c r="G456" s="122" t="s">
        <v>12566</v>
      </c>
      <c r="H456" s="116">
        <v>1</v>
      </c>
      <c r="I456" s="223">
        <v>11107.806699999999</v>
      </c>
    </row>
    <row r="457" spans="1:9" ht="8.4499999999999993" customHeight="1" x14ac:dyDescent="0.2">
      <c r="A457" s="122" t="s">
        <v>12473</v>
      </c>
      <c r="B457" s="122" t="s">
        <v>12474</v>
      </c>
      <c r="C457" s="116">
        <v>1</v>
      </c>
      <c r="D457" s="223">
        <v>2047.5413000000001</v>
      </c>
      <c r="F457" s="122" t="s">
        <v>12567</v>
      </c>
      <c r="G457" s="122" t="s">
        <v>12568</v>
      </c>
      <c r="H457" s="116">
        <v>1</v>
      </c>
      <c r="I457" s="223">
        <v>12854.4434</v>
      </c>
    </row>
    <row r="458" spans="1:9" ht="8.4499999999999993" customHeight="1" x14ac:dyDescent="0.2">
      <c r="A458" s="122" t="s">
        <v>12569</v>
      </c>
      <c r="B458" s="122" t="s">
        <v>12570</v>
      </c>
      <c r="C458" s="116">
        <v>1</v>
      </c>
      <c r="D458" s="223">
        <v>13927.1756</v>
      </c>
      <c r="F458" s="122" t="s">
        <v>4473</v>
      </c>
      <c r="G458" s="122" t="s">
        <v>16299</v>
      </c>
      <c r="H458" s="116">
        <v>1</v>
      </c>
      <c r="I458" s="223">
        <v>140952.57389999999</v>
      </c>
    </row>
    <row r="459" spans="1:9" ht="8.4499999999999993" customHeight="1" x14ac:dyDescent="0.2">
      <c r="A459" s="122" t="s">
        <v>12571</v>
      </c>
      <c r="B459" s="122" t="s">
        <v>12572</v>
      </c>
      <c r="C459" s="116">
        <v>1</v>
      </c>
      <c r="D459" s="223">
        <v>18315.352800000001</v>
      </c>
      <c r="F459" s="122" t="s">
        <v>5564</v>
      </c>
      <c r="G459" s="122" t="s">
        <v>16300</v>
      </c>
      <c r="H459" s="116">
        <v>1</v>
      </c>
      <c r="I459" s="223">
        <v>114481.52250000001</v>
      </c>
    </row>
    <row r="460" spans="1:9" ht="8.4499999999999993" customHeight="1" x14ac:dyDescent="0.2">
      <c r="A460" s="122" t="s">
        <v>12573</v>
      </c>
      <c r="B460" s="122" t="s">
        <v>12574</v>
      </c>
      <c r="C460" s="116">
        <v>1</v>
      </c>
      <c r="D460" s="223">
        <v>19070.178500000002</v>
      </c>
      <c r="F460" s="122" t="s">
        <v>5558</v>
      </c>
      <c r="G460" s="122" t="s">
        <v>16301</v>
      </c>
      <c r="H460" s="116">
        <v>1</v>
      </c>
      <c r="I460" s="223">
        <v>45792.609199999999</v>
      </c>
    </row>
    <row r="461" spans="1:9" ht="8.4499999999999993" customHeight="1" x14ac:dyDescent="0.2">
      <c r="A461" s="122" t="s">
        <v>12575</v>
      </c>
      <c r="B461" s="122" t="s">
        <v>12576</v>
      </c>
      <c r="C461" s="116">
        <v>1</v>
      </c>
      <c r="D461" s="223">
        <v>20218.394899999999</v>
      </c>
      <c r="F461" s="122" t="s">
        <v>5559</v>
      </c>
      <c r="G461" s="122" t="s">
        <v>16302</v>
      </c>
      <c r="H461" s="116">
        <v>1</v>
      </c>
      <c r="I461" s="223">
        <v>57240.761299999998</v>
      </c>
    </row>
    <row r="462" spans="1:9" ht="8.4499999999999993" customHeight="1" x14ac:dyDescent="0.2">
      <c r="A462" s="122" t="s">
        <v>12577</v>
      </c>
      <c r="B462" s="122" t="s">
        <v>12578</v>
      </c>
      <c r="C462" s="116">
        <v>1</v>
      </c>
      <c r="D462" s="223">
        <v>21363.205900000001</v>
      </c>
      <c r="F462" s="122" t="s">
        <v>5560</v>
      </c>
      <c r="G462" s="122" t="s">
        <v>16303</v>
      </c>
      <c r="H462" s="116">
        <v>1</v>
      </c>
      <c r="I462" s="223">
        <v>68688.9136</v>
      </c>
    </row>
    <row r="463" spans="1:9" ht="8.4499999999999993" customHeight="1" x14ac:dyDescent="0.2">
      <c r="A463" s="122" t="s">
        <v>12579</v>
      </c>
      <c r="B463" s="122" t="s">
        <v>12580</v>
      </c>
      <c r="C463" s="116">
        <v>1</v>
      </c>
      <c r="D463" s="223">
        <v>23612.038499999999</v>
      </c>
      <c r="F463" s="122" t="s">
        <v>5561</v>
      </c>
      <c r="G463" s="122" t="s">
        <v>16304</v>
      </c>
      <c r="H463" s="116">
        <v>1</v>
      </c>
      <c r="I463" s="223">
        <v>80137.065799999997</v>
      </c>
    </row>
    <row r="464" spans="1:9" ht="8.4499999999999993" customHeight="1" x14ac:dyDescent="0.2">
      <c r="A464" s="122" t="s">
        <v>12581</v>
      </c>
      <c r="B464" s="122" t="s">
        <v>12582</v>
      </c>
      <c r="C464" s="116">
        <v>1</v>
      </c>
      <c r="D464" s="223">
        <v>4962.4519</v>
      </c>
      <c r="F464" s="122" t="s">
        <v>5562</v>
      </c>
      <c r="G464" s="122" t="s">
        <v>16305</v>
      </c>
      <c r="H464" s="116">
        <v>1</v>
      </c>
      <c r="I464" s="223">
        <v>91585.218099999998</v>
      </c>
    </row>
    <row r="465" spans="1:9" ht="8.4499999999999993" customHeight="1" x14ac:dyDescent="0.2">
      <c r="A465" s="122" t="s">
        <v>12583</v>
      </c>
      <c r="B465" s="122" t="s">
        <v>12584</v>
      </c>
      <c r="C465" s="116">
        <v>1</v>
      </c>
      <c r="D465" s="223">
        <v>4962.4519</v>
      </c>
      <c r="F465" s="122" t="s">
        <v>5563</v>
      </c>
      <c r="G465" s="122" t="s">
        <v>16306</v>
      </c>
      <c r="H465" s="116">
        <v>1</v>
      </c>
      <c r="I465" s="223">
        <v>103033.3703</v>
      </c>
    </row>
    <row r="466" spans="1:9" ht="8.4499999999999993" customHeight="1" x14ac:dyDescent="0.2">
      <c r="A466" s="122" t="s">
        <v>12585</v>
      </c>
      <c r="B466" s="122" t="s">
        <v>12586</v>
      </c>
      <c r="C466" s="116">
        <v>1</v>
      </c>
      <c r="D466" s="223">
        <v>2783.1005</v>
      </c>
      <c r="F466" s="122" t="s">
        <v>4460</v>
      </c>
      <c r="G466" s="122" t="s">
        <v>16307</v>
      </c>
      <c r="H466" s="116">
        <v>1</v>
      </c>
      <c r="I466" s="223">
        <v>19340.690200000001</v>
      </c>
    </row>
    <row r="467" spans="1:9" ht="8.4499999999999993" customHeight="1" x14ac:dyDescent="0.2">
      <c r="A467" s="122" t="s">
        <v>12587</v>
      </c>
      <c r="B467" s="122" t="s">
        <v>12588</v>
      </c>
      <c r="C467" s="116">
        <v>1</v>
      </c>
      <c r="D467" s="223">
        <v>2783.1005</v>
      </c>
      <c r="F467" s="122" t="s">
        <v>4461</v>
      </c>
      <c r="G467" s="122" t="s">
        <v>16308</v>
      </c>
      <c r="H467" s="116">
        <v>1</v>
      </c>
      <c r="I467" s="223">
        <v>24479.803800000002</v>
      </c>
    </row>
    <row r="468" spans="1:9" ht="8.4499999999999993" customHeight="1" x14ac:dyDescent="0.2">
      <c r="A468" s="122" t="s">
        <v>12589</v>
      </c>
      <c r="B468" s="122" t="s">
        <v>12590</v>
      </c>
      <c r="C468" s="116">
        <v>1</v>
      </c>
      <c r="D468" s="223">
        <v>2783.1005</v>
      </c>
      <c r="F468" s="122" t="s">
        <v>4462</v>
      </c>
      <c r="G468" s="122" t="s">
        <v>16309</v>
      </c>
      <c r="H468" s="116">
        <v>1</v>
      </c>
      <c r="I468" s="223">
        <v>32639.729599999999</v>
      </c>
    </row>
    <row r="469" spans="1:9" ht="8.4499999999999993" customHeight="1" x14ac:dyDescent="0.2">
      <c r="A469" s="122" t="s">
        <v>12591</v>
      </c>
      <c r="B469" s="122" t="s">
        <v>12592</v>
      </c>
      <c r="C469" s="116">
        <v>1</v>
      </c>
      <c r="D469" s="223">
        <v>2048.9067</v>
      </c>
      <c r="F469" s="122" t="s">
        <v>4464</v>
      </c>
      <c r="G469" s="122" t="s">
        <v>16310</v>
      </c>
      <c r="H469" s="116">
        <v>1</v>
      </c>
      <c r="I469" s="223">
        <v>40799.68</v>
      </c>
    </row>
    <row r="470" spans="1:9" ht="8.4499999999999993" customHeight="1" x14ac:dyDescent="0.2">
      <c r="A470" s="122" t="s">
        <v>12593</v>
      </c>
      <c r="B470" s="122" t="s">
        <v>12594</v>
      </c>
      <c r="C470" s="116">
        <v>1</v>
      </c>
      <c r="D470" s="223">
        <v>4217.3343999999997</v>
      </c>
      <c r="F470" s="122" t="s">
        <v>4466</v>
      </c>
      <c r="G470" s="122" t="s">
        <v>16311</v>
      </c>
      <c r="H470" s="116">
        <v>1</v>
      </c>
      <c r="I470" s="223">
        <v>48959.578000000001</v>
      </c>
    </row>
    <row r="471" spans="1:9" ht="8.4499999999999993" customHeight="1" x14ac:dyDescent="0.2">
      <c r="A471" s="122" t="s">
        <v>12595</v>
      </c>
      <c r="B471" s="122" t="s">
        <v>12596</v>
      </c>
      <c r="C471" s="116">
        <v>1</v>
      </c>
      <c r="D471" s="223">
        <v>4217.3343999999997</v>
      </c>
      <c r="F471" s="122" t="s">
        <v>4468</v>
      </c>
      <c r="G471" s="122" t="s">
        <v>16668</v>
      </c>
      <c r="H471" s="116">
        <v>1</v>
      </c>
      <c r="I471" s="223">
        <v>57119.5334</v>
      </c>
    </row>
    <row r="472" spans="1:9" ht="8.4499999999999993" customHeight="1" x14ac:dyDescent="0.2">
      <c r="A472" s="122" t="s">
        <v>12597</v>
      </c>
      <c r="B472" s="122" t="s">
        <v>12598</v>
      </c>
      <c r="C472" s="116">
        <v>1</v>
      </c>
      <c r="D472" s="223">
        <v>4217.3343999999997</v>
      </c>
      <c r="F472" s="122" t="s">
        <v>4470</v>
      </c>
      <c r="G472" s="122" t="s">
        <v>16312</v>
      </c>
      <c r="H472" s="116">
        <v>1</v>
      </c>
      <c r="I472" s="223">
        <v>65279.483699999997</v>
      </c>
    </row>
    <row r="473" spans="1:9" ht="8.4499999999999993" customHeight="1" x14ac:dyDescent="0.2">
      <c r="A473" s="122" t="s">
        <v>12599</v>
      </c>
      <c r="B473" s="122" t="s">
        <v>12600</v>
      </c>
      <c r="C473" s="116">
        <v>1</v>
      </c>
      <c r="D473" s="223">
        <v>4217.3343999999997</v>
      </c>
      <c r="F473" s="122" t="s">
        <v>4469</v>
      </c>
      <c r="G473" s="122" t="s">
        <v>16313</v>
      </c>
      <c r="H473" s="116">
        <v>1</v>
      </c>
      <c r="I473" s="223">
        <v>104738.4142</v>
      </c>
    </row>
    <row r="474" spans="1:9" ht="8.4499999999999993" customHeight="1" x14ac:dyDescent="0.2">
      <c r="A474" s="122" t="s">
        <v>12601</v>
      </c>
      <c r="B474" s="122" t="s">
        <v>12602</v>
      </c>
      <c r="C474" s="116">
        <v>1</v>
      </c>
      <c r="D474" s="223">
        <v>2390.3926000000001</v>
      </c>
      <c r="F474" s="122" t="s">
        <v>4455</v>
      </c>
      <c r="G474" s="122" t="s">
        <v>16314</v>
      </c>
      <c r="H474" s="116">
        <v>1</v>
      </c>
      <c r="I474" s="223">
        <v>115212.25569999999</v>
      </c>
    </row>
    <row r="475" spans="1:9" ht="8.4499999999999993" customHeight="1" x14ac:dyDescent="0.2">
      <c r="A475" s="122" t="s">
        <v>12603</v>
      </c>
      <c r="B475" s="122" t="s">
        <v>12604</v>
      </c>
      <c r="C475" s="116">
        <v>1</v>
      </c>
      <c r="D475" s="223">
        <v>2390.3926000000001</v>
      </c>
      <c r="F475" s="122" t="s">
        <v>4472</v>
      </c>
      <c r="G475" s="122" t="s">
        <v>16315</v>
      </c>
      <c r="H475" s="116">
        <v>1</v>
      </c>
      <c r="I475" s="223">
        <v>125686.09729999999</v>
      </c>
    </row>
    <row r="476" spans="1:9" ht="8.4499999999999993" customHeight="1" x14ac:dyDescent="0.2">
      <c r="A476" s="122" t="s">
        <v>12605</v>
      </c>
      <c r="B476" s="122" t="s">
        <v>12606</v>
      </c>
      <c r="C476" s="116">
        <v>1</v>
      </c>
      <c r="D476" s="223">
        <v>4602.4404999999997</v>
      </c>
      <c r="F476" s="122" t="s">
        <v>4474</v>
      </c>
      <c r="G476" s="122" t="s">
        <v>16316</v>
      </c>
      <c r="H476" s="116">
        <v>1</v>
      </c>
      <c r="I476" s="223">
        <v>301451.16139999998</v>
      </c>
    </row>
    <row r="477" spans="1:9" ht="8.4499999999999993" customHeight="1" x14ac:dyDescent="0.2">
      <c r="A477" s="122" t="s">
        <v>12607</v>
      </c>
      <c r="B477" s="122" t="s">
        <v>12608</v>
      </c>
      <c r="C477" s="116">
        <v>1</v>
      </c>
      <c r="D477" s="223">
        <v>8928.4135999999999</v>
      </c>
      <c r="F477" s="122" t="s">
        <v>4476</v>
      </c>
      <c r="G477" s="122" t="s">
        <v>16317</v>
      </c>
      <c r="H477" s="116">
        <v>1</v>
      </c>
      <c r="I477" s="223">
        <v>324660.8052</v>
      </c>
    </row>
    <row r="478" spans="1:9" ht="8.4499999999999993" customHeight="1" x14ac:dyDescent="0.2">
      <c r="A478" s="122" t="s">
        <v>12609</v>
      </c>
      <c r="B478" s="122" t="s">
        <v>12610</v>
      </c>
      <c r="C478" s="116">
        <v>1</v>
      </c>
      <c r="D478" s="223">
        <v>17890.289700000001</v>
      </c>
      <c r="F478" s="122" t="s">
        <v>4478</v>
      </c>
      <c r="G478" s="122" t="s">
        <v>16318</v>
      </c>
      <c r="H478" s="116">
        <v>1</v>
      </c>
      <c r="I478" s="223">
        <v>347850.86469999998</v>
      </c>
    </row>
    <row r="479" spans="1:9" ht="8.4499999999999993" customHeight="1" x14ac:dyDescent="0.2">
      <c r="A479" s="122" t="s">
        <v>12611</v>
      </c>
      <c r="B479" s="122" t="s">
        <v>12612</v>
      </c>
      <c r="C479" s="116">
        <v>1</v>
      </c>
      <c r="D479" s="223">
        <v>14462.7423</v>
      </c>
      <c r="F479" s="122" t="s">
        <v>4480</v>
      </c>
      <c r="G479" s="122" t="s">
        <v>16319</v>
      </c>
      <c r="H479" s="116">
        <v>1</v>
      </c>
      <c r="I479" s="223">
        <v>371040.9227</v>
      </c>
    </row>
    <row r="480" spans="1:9" ht="8.4499999999999993" customHeight="1" x14ac:dyDescent="0.2">
      <c r="A480" s="122" t="s">
        <v>12613</v>
      </c>
      <c r="B480" s="122" t="s">
        <v>12614</v>
      </c>
      <c r="C480" s="116">
        <v>1</v>
      </c>
      <c r="D480" s="223">
        <v>5708.3104999999996</v>
      </c>
      <c r="F480" s="122" t="s">
        <v>4482</v>
      </c>
      <c r="G480" s="122" t="s">
        <v>16320</v>
      </c>
      <c r="H480" s="116">
        <v>1</v>
      </c>
      <c r="I480" s="223">
        <v>399210.38280000002</v>
      </c>
    </row>
    <row r="481" spans="1:9" ht="8.4499999999999993" customHeight="1" x14ac:dyDescent="0.2">
      <c r="A481" s="122" t="s">
        <v>12615</v>
      </c>
      <c r="B481" s="122" t="s">
        <v>12616</v>
      </c>
      <c r="C481" s="116">
        <v>1</v>
      </c>
      <c r="D481" s="223">
        <v>12754.2474</v>
      </c>
      <c r="F481" s="122" t="s">
        <v>10719</v>
      </c>
      <c r="G481" s="122" t="s">
        <v>16321</v>
      </c>
      <c r="H481" s="116">
        <v>1</v>
      </c>
      <c r="I481" s="223">
        <v>31421.524300000001</v>
      </c>
    </row>
    <row r="482" spans="1:9" ht="8.4499999999999993" customHeight="1" x14ac:dyDescent="0.2">
      <c r="A482" s="122" t="s">
        <v>12617</v>
      </c>
      <c r="B482" s="122" t="s">
        <v>12618</v>
      </c>
      <c r="C482" s="116">
        <v>1</v>
      </c>
      <c r="D482" s="223">
        <v>27596.8338</v>
      </c>
      <c r="F482" s="122" t="s">
        <v>4456</v>
      </c>
      <c r="G482" s="122" t="s">
        <v>16322</v>
      </c>
      <c r="H482" s="116">
        <v>1</v>
      </c>
      <c r="I482" s="223">
        <v>41895.365599999997</v>
      </c>
    </row>
    <row r="483" spans="1:9" ht="8.4499999999999993" customHeight="1" x14ac:dyDescent="0.2">
      <c r="A483" s="122" t="s">
        <v>12619</v>
      </c>
      <c r="B483" s="122" t="s">
        <v>12620</v>
      </c>
      <c r="C483" s="116">
        <v>1</v>
      </c>
      <c r="D483" s="223">
        <v>3898.7035999999998</v>
      </c>
      <c r="F483" s="122" t="s">
        <v>4457</v>
      </c>
      <c r="G483" s="122" t="s">
        <v>16323</v>
      </c>
      <c r="H483" s="116">
        <v>1</v>
      </c>
      <c r="I483" s="223">
        <v>52369.207199999997</v>
      </c>
    </row>
    <row r="484" spans="1:9" ht="8.4499999999999993" customHeight="1" x14ac:dyDescent="0.2">
      <c r="A484" s="122" t="s">
        <v>12621</v>
      </c>
      <c r="B484" s="122" t="s">
        <v>12622</v>
      </c>
      <c r="C484" s="116">
        <v>1</v>
      </c>
      <c r="D484" s="223">
        <v>5358.8149999999996</v>
      </c>
      <c r="F484" s="122" t="s">
        <v>4458</v>
      </c>
      <c r="G484" s="122" t="s">
        <v>16324</v>
      </c>
      <c r="H484" s="116">
        <v>1</v>
      </c>
      <c r="I484" s="223">
        <v>62843.048499999997</v>
      </c>
    </row>
    <row r="485" spans="1:9" ht="8.4499999999999993" customHeight="1" x14ac:dyDescent="0.2">
      <c r="A485" s="122" t="s">
        <v>12623</v>
      </c>
      <c r="B485" s="122" t="s">
        <v>12624</v>
      </c>
      <c r="C485" s="116">
        <v>1</v>
      </c>
      <c r="D485" s="223">
        <v>8276.9145000000008</v>
      </c>
      <c r="F485" s="122" t="s">
        <v>4463</v>
      </c>
      <c r="G485" s="122" t="s">
        <v>16325</v>
      </c>
      <c r="H485" s="116">
        <v>1</v>
      </c>
      <c r="I485" s="223">
        <v>73316.889899999995</v>
      </c>
    </row>
    <row r="486" spans="1:9" ht="8.4499999999999993" customHeight="1" x14ac:dyDescent="0.2">
      <c r="A486" s="122" t="s">
        <v>12625</v>
      </c>
      <c r="B486" s="122" t="s">
        <v>12626</v>
      </c>
      <c r="C486" s="116">
        <v>1</v>
      </c>
      <c r="D486" s="223">
        <v>3867.6224000000002</v>
      </c>
      <c r="F486" s="122" t="s">
        <v>4465</v>
      </c>
      <c r="G486" s="122" t="s">
        <v>16326</v>
      </c>
      <c r="H486" s="116">
        <v>1</v>
      </c>
      <c r="I486" s="223">
        <v>83790.731400000004</v>
      </c>
    </row>
    <row r="487" spans="1:9" ht="8.4499999999999993" customHeight="1" x14ac:dyDescent="0.2">
      <c r="A487" s="122" t="s">
        <v>12627</v>
      </c>
      <c r="B487" s="122" t="s">
        <v>12628</v>
      </c>
      <c r="C487" s="116">
        <v>1</v>
      </c>
      <c r="D487" s="223">
        <v>5195.5321999999996</v>
      </c>
      <c r="F487" s="122" t="s">
        <v>4467</v>
      </c>
      <c r="G487" s="122" t="s">
        <v>16327</v>
      </c>
      <c r="H487" s="116">
        <v>1</v>
      </c>
      <c r="I487" s="223">
        <v>94264.573000000004</v>
      </c>
    </row>
    <row r="488" spans="1:9" ht="8.4499999999999993" customHeight="1" x14ac:dyDescent="0.2">
      <c r="A488" s="122" t="s">
        <v>12629</v>
      </c>
      <c r="B488" s="122" t="s">
        <v>12630</v>
      </c>
      <c r="C488" s="116">
        <v>1</v>
      </c>
      <c r="D488" s="223">
        <v>7115.3263999999999</v>
      </c>
      <c r="F488" s="122" t="s">
        <v>9125</v>
      </c>
      <c r="G488" s="122" t="s">
        <v>9126</v>
      </c>
      <c r="H488" s="116">
        <v>1</v>
      </c>
      <c r="I488" s="223">
        <v>83836.814899999998</v>
      </c>
    </row>
    <row r="489" spans="1:9" ht="8.4499999999999993" customHeight="1" x14ac:dyDescent="0.2">
      <c r="A489" s="122" t="s">
        <v>12631</v>
      </c>
      <c r="B489" s="122" t="s">
        <v>12632</v>
      </c>
      <c r="C489" s="116">
        <v>1</v>
      </c>
      <c r="D489" s="223">
        <v>2381.2256000000002</v>
      </c>
      <c r="F489" s="122" t="s">
        <v>9127</v>
      </c>
      <c r="G489" s="122" t="s">
        <v>9128</v>
      </c>
      <c r="H489" s="116">
        <v>1</v>
      </c>
      <c r="I489" s="223">
        <v>105065.89599999999</v>
      </c>
    </row>
    <row r="490" spans="1:9" ht="8.4499999999999993" customHeight="1" x14ac:dyDescent="0.2">
      <c r="A490" s="122" t="s">
        <v>12633</v>
      </c>
      <c r="B490" s="122" t="s">
        <v>12634</v>
      </c>
      <c r="C490" s="116">
        <v>1</v>
      </c>
      <c r="D490" s="223">
        <v>3106.9101000000001</v>
      </c>
      <c r="F490" s="122" t="s">
        <v>9129</v>
      </c>
      <c r="G490" s="122" t="s">
        <v>9130</v>
      </c>
      <c r="H490" s="116">
        <v>1</v>
      </c>
      <c r="I490" s="223">
        <v>132651.76430000001</v>
      </c>
    </row>
    <row r="491" spans="1:9" ht="8.4499999999999993" customHeight="1" x14ac:dyDescent="0.2">
      <c r="A491" s="122" t="s">
        <v>12635</v>
      </c>
      <c r="B491" s="122" t="s">
        <v>12636</v>
      </c>
      <c r="C491" s="116">
        <v>1</v>
      </c>
      <c r="D491" s="223">
        <v>3361.48</v>
      </c>
      <c r="F491" s="122" t="s">
        <v>9131</v>
      </c>
      <c r="G491" s="122" t="s">
        <v>9132</v>
      </c>
      <c r="H491" s="116">
        <v>1</v>
      </c>
      <c r="I491" s="223">
        <v>153880.52900000001</v>
      </c>
    </row>
    <row r="492" spans="1:9" ht="8.4499999999999993" customHeight="1" x14ac:dyDescent="0.2">
      <c r="A492" s="122" t="s">
        <v>12637</v>
      </c>
      <c r="B492" s="122" t="s">
        <v>12638</v>
      </c>
      <c r="C492" s="116">
        <v>1</v>
      </c>
      <c r="D492" s="223">
        <v>4991.3351000000002</v>
      </c>
      <c r="F492" s="122" t="s">
        <v>9133</v>
      </c>
      <c r="G492" s="122" t="s">
        <v>9134</v>
      </c>
      <c r="H492" s="116">
        <v>1</v>
      </c>
      <c r="I492" s="223">
        <v>196338.69130000001</v>
      </c>
    </row>
    <row r="493" spans="1:9" ht="8.4499999999999993" customHeight="1" x14ac:dyDescent="0.2">
      <c r="A493" s="122" t="s">
        <v>12639</v>
      </c>
      <c r="B493" s="122" t="s">
        <v>12640</v>
      </c>
      <c r="C493" s="116">
        <v>1</v>
      </c>
      <c r="D493" s="223">
        <v>5551.5303999999996</v>
      </c>
      <c r="F493" s="122" t="s">
        <v>6085</v>
      </c>
      <c r="G493" s="122" t="s">
        <v>6086</v>
      </c>
      <c r="H493" s="116">
        <v>1</v>
      </c>
      <c r="I493" s="223">
        <v>11400.2852</v>
      </c>
    </row>
    <row r="494" spans="1:9" ht="8.4499999999999993" customHeight="1" x14ac:dyDescent="0.2">
      <c r="A494" s="122" t="s">
        <v>12641</v>
      </c>
      <c r="B494" s="122" t="s">
        <v>12642</v>
      </c>
      <c r="C494" s="116">
        <v>1</v>
      </c>
      <c r="D494" s="223">
        <v>6468.39</v>
      </c>
      <c r="F494" s="122" t="s">
        <v>6087</v>
      </c>
      <c r="G494" s="122" t="s">
        <v>6088</v>
      </c>
      <c r="H494" s="116">
        <v>1</v>
      </c>
      <c r="I494" s="223">
        <v>9222.0993999999992</v>
      </c>
    </row>
    <row r="495" spans="1:9" ht="8.4499999999999993" customHeight="1" x14ac:dyDescent="0.2">
      <c r="A495" s="122" t="s">
        <v>12643</v>
      </c>
      <c r="B495" s="122" t="s">
        <v>12644</v>
      </c>
      <c r="C495" s="116">
        <v>1</v>
      </c>
      <c r="D495" s="223">
        <v>7130.3383000000003</v>
      </c>
      <c r="F495" s="122" t="s">
        <v>8587</v>
      </c>
      <c r="G495" s="122" t="s">
        <v>8588</v>
      </c>
      <c r="H495" s="116">
        <v>1</v>
      </c>
      <c r="I495" s="223">
        <v>11208.5522</v>
      </c>
    </row>
    <row r="496" spans="1:9" ht="8.4499999999999993" customHeight="1" x14ac:dyDescent="0.2">
      <c r="A496" s="122" t="s">
        <v>12645</v>
      </c>
      <c r="B496" s="122" t="s">
        <v>12646</v>
      </c>
      <c r="C496" s="116">
        <v>1</v>
      </c>
      <c r="D496" s="223">
        <v>9079.0406999999996</v>
      </c>
      <c r="F496" s="122" t="s">
        <v>6089</v>
      </c>
      <c r="G496" s="122" t="s">
        <v>6090</v>
      </c>
      <c r="H496" s="116">
        <v>1</v>
      </c>
      <c r="I496" s="223">
        <v>4980.3280000000004</v>
      </c>
    </row>
    <row r="497" spans="1:9" ht="8.4499999999999993" customHeight="1" x14ac:dyDescent="0.2">
      <c r="A497" s="122" t="s">
        <v>12647</v>
      </c>
      <c r="B497" s="122" t="s">
        <v>12648</v>
      </c>
      <c r="C497" s="116">
        <v>1</v>
      </c>
      <c r="D497" s="223">
        <v>6770.7766000000001</v>
      </c>
      <c r="F497" s="122" t="s">
        <v>12659</v>
      </c>
      <c r="G497" s="122" t="s">
        <v>12660</v>
      </c>
      <c r="H497" s="116">
        <v>1</v>
      </c>
      <c r="I497" s="223">
        <v>5524.5038999999997</v>
      </c>
    </row>
    <row r="498" spans="1:9" ht="8.4499999999999993" customHeight="1" x14ac:dyDescent="0.2">
      <c r="A498" s="122" t="s">
        <v>12649</v>
      </c>
      <c r="B498" s="122" t="s">
        <v>12650</v>
      </c>
      <c r="C498" s="116">
        <v>1</v>
      </c>
      <c r="D498" s="223">
        <v>22947.1594</v>
      </c>
      <c r="F498" s="122" t="s">
        <v>12661</v>
      </c>
      <c r="G498" s="122" t="s">
        <v>12662</v>
      </c>
      <c r="H498" s="116">
        <v>1</v>
      </c>
      <c r="I498" s="223">
        <v>12514.381299999999</v>
      </c>
    </row>
    <row r="499" spans="1:9" ht="8.4499999999999993" customHeight="1" x14ac:dyDescent="0.2">
      <c r="A499" s="122" t="s">
        <v>12651</v>
      </c>
      <c r="B499" s="122" t="s">
        <v>12652</v>
      </c>
      <c r="C499" s="116">
        <v>1</v>
      </c>
      <c r="D499" s="223">
        <v>44958.0677</v>
      </c>
      <c r="F499" s="122" t="s">
        <v>12663</v>
      </c>
      <c r="G499" s="122" t="s">
        <v>12664</v>
      </c>
      <c r="H499" s="116">
        <v>1</v>
      </c>
      <c r="I499" s="223">
        <v>9063.1461999999992</v>
      </c>
    </row>
    <row r="500" spans="1:9" ht="8.4499999999999993" customHeight="1" x14ac:dyDescent="0.2">
      <c r="A500" s="122" t="s">
        <v>12653</v>
      </c>
      <c r="B500" s="122" t="s">
        <v>12654</v>
      </c>
      <c r="C500" s="116">
        <v>1</v>
      </c>
      <c r="D500" s="223">
        <v>19262.136299999998</v>
      </c>
      <c r="F500" s="122" t="s">
        <v>12665</v>
      </c>
      <c r="G500" s="122" t="s">
        <v>12666</v>
      </c>
      <c r="H500" s="116">
        <v>1</v>
      </c>
      <c r="I500" s="223">
        <v>12721.2428</v>
      </c>
    </row>
    <row r="501" spans="1:9" ht="8.4499999999999993" customHeight="1" x14ac:dyDescent="0.2">
      <c r="A501" s="122" t="s">
        <v>12655</v>
      </c>
      <c r="B501" s="122" t="s">
        <v>12656</v>
      </c>
      <c r="C501" s="116">
        <v>1</v>
      </c>
      <c r="D501" s="223">
        <v>2651.5650999999998</v>
      </c>
      <c r="F501" s="122" t="s">
        <v>12667</v>
      </c>
      <c r="G501" s="122" t="s">
        <v>12668</v>
      </c>
      <c r="H501" s="116">
        <v>1</v>
      </c>
      <c r="I501" s="223">
        <v>30088.5298</v>
      </c>
    </row>
    <row r="502" spans="1:9" ht="8.4499999999999993" customHeight="1" x14ac:dyDescent="0.2">
      <c r="A502" s="122" t="s">
        <v>12657</v>
      </c>
      <c r="B502" s="122" t="s">
        <v>12658</v>
      </c>
      <c r="C502" s="116">
        <v>1</v>
      </c>
      <c r="D502" s="223">
        <v>4387.7858999999999</v>
      </c>
      <c r="F502" s="122" t="s">
        <v>12669</v>
      </c>
      <c r="G502" s="122" t="s">
        <v>12670</v>
      </c>
      <c r="H502" s="116">
        <v>1</v>
      </c>
      <c r="I502" s="223">
        <v>14394.0105</v>
      </c>
    </row>
    <row r="503" spans="1:9" ht="8.4499999999999993" customHeight="1" x14ac:dyDescent="0.2">
      <c r="A503" s="122" t="s">
        <v>5124</v>
      </c>
      <c r="B503" s="122" t="s">
        <v>5779</v>
      </c>
      <c r="C503" s="116">
        <v>1</v>
      </c>
      <c r="D503" s="223">
        <v>4685.1602000000003</v>
      </c>
      <c r="F503" s="122" t="s">
        <v>12671</v>
      </c>
      <c r="G503" s="122" t="s">
        <v>12672</v>
      </c>
      <c r="H503" s="116">
        <v>1</v>
      </c>
      <c r="I503" s="223">
        <v>16529.200499999999</v>
      </c>
    </row>
    <row r="504" spans="1:9" ht="8.4499999999999993" customHeight="1" x14ac:dyDescent="0.2">
      <c r="A504" s="122" t="s">
        <v>5125</v>
      </c>
      <c r="B504" s="122" t="s">
        <v>5780</v>
      </c>
      <c r="C504" s="116">
        <v>1</v>
      </c>
      <c r="D504" s="223">
        <v>7537.2339000000002</v>
      </c>
      <c r="F504" s="122" t="s">
        <v>12673</v>
      </c>
      <c r="G504" s="122" t="s">
        <v>12674</v>
      </c>
      <c r="H504" s="116">
        <v>1</v>
      </c>
      <c r="I504" s="223">
        <v>17802.557799999999</v>
      </c>
    </row>
    <row r="505" spans="1:9" ht="8.4499999999999993" customHeight="1" x14ac:dyDescent="0.2">
      <c r="A505" s="122" t="s">
        <v>5122</v>
      </c>
      <c r="B505" s="122" t="s">
        <v>5781</v>
      </c>
      <c r="C505" s="116">
        <v>1</v>
      </c>
      <c r="D505" s="223">
        <v>2005.1782000000001</v>
      </c>
      <c r="F505" s="122" t="s">
        <v>12675</v>
      </c>
      <c r="G505" s="122" t="s">
        <v>12676</v>
      </c>
      <c r="H505" s="116">
        <v>1</v>
      </c>
      <c r="I505" s="223">
        <v>19757.396499999999</v>
      </c>
    </row>
    <row r="506" spans="1:9" ht="8.4499999999999993" customHeight="1" x14ac:dyDescent="0.2">
      <c r="A506" s="122" t="s">
        <v>5123</v>
      </c>
      <c r="B506" s="122" t="s">
        <v>5782</v>
      </c>
      <c r="C506" s="116">
        <v>1</v>
      </c>
      <c r="D506" s="223">
        <v>3690.9762000000001</v>
      </c>
      <c r="F506" s="122" t="s">
        <v>12677</v>
      </c>
      <c r="G506" s="122" t="s">
        <v>12678</v>
      </c>
      <c r="H506" s="116">
        <v>1</v>
      </c>
      <c r="I506" s="223">
        <v>22037.252100000002</v>
      </c>
    </row>
    <row r="507" spans="1:9" ht="8.4499999999999993" customHeight="1" x14ac:dyDescent="0.2">
      <c r="A507" s="122" t="s">
        <v>15411</v>
      </c>
      <c r="B507" s="122" t="s">
        <v>5783</v>
      </c>
      <c r="C507" s="116">
        <v>1</v>
      </c>
      <c r="D507" s="223">
        <v>4937.3072000000002</v>
      </c>
      <c r="F507" s="122" t="s">
        <v>12679</v>
      </c>
      <c r="G507" s="122" t="s">
        <v>12680</v>
      </c>
      <c r="H507" s="116">
        <v>1</v>
      </c>
      <c r="I507" s="223">
        <v>7428.5369000000001</v>
      </c>
    </row>
    <row r="508" spans="1:9" ht="8.4499999999999993" customHeight="1" x14ac:dyDescent="0.2">
      <c r="A508" s="122" t="s">
        <v>5126</v>
      </c>
      <c r="B508" s="122" t="s">
        <v>5784</v>
      </c>
      <c r="C508" s="116">
        <v>1</v>
      </c>
      <c r="D508" s="223">
        <v>6481.4120000000003</v>
      </c>
      <c r="F508" s="122" t="s">
        <v>12681</v>
      </c>
      <c r="G508" s="122" t="s">
        <v>12682</v>
      </c>
      <c r="H508" s="116">
        <v>1</v>
      </c>
      <c r="I508" s="223">
        <v>8627.9753000000001</v>
      </c>
    </row>
    <row r="509" spans="1:9" ht="8.4499999999999993" customHeight="1" x14ac:dyDescent="0.2">
      <c r="A509" s="122" t="s">
        <v>5127</v>
      </c>
      <c r="B509" s="122" t="s">
        <v>5785</v>
      </c>
      <c r="C509" s="116">
        <v>1</v>
      </c>
      <c r="D509" s="223">
        <v>8635.4855000000007</v>
      </c>
      <c r="F509" s="122" t="s">
        <v>12683</v>
      </c>
      <c r="G509" s="122" t="s">
        <v>12684</v>
      </c>
      <c r="H509" s="116">
        <v>1</v>
      </c>
      <c r="I509" s="223">
        <v>12147.5093</v>
      </c>
    </row>
    <row r="510" spans="1:9" ht="8.4499999999999993" customHeight="1" x14ac:dyDescent="0.2">
      <c r="A510" s="122" t="s">
        <v>5128</v>
      </c>
      <c r="B510" s="122" t="s">
        <v>5786</v>
      </c>
      <c r="C510" s="116">
        <v>1</v>
      </c>
      <c r="D510" s="223">
        <v>13046.4761</v>
      </c>
      <c r="F510" s="122" t="s">
        <v>12685</v>
      </c>
      <c r="G510" s="122" t="s">
        <v>12686</v>
      </c>
      <c r="H510" s="116">
        <v>1</v>
      </c>
      <c r="I510" s="223">
        <v>12439.896199999999</v>
      </c>
    </row>
    <row r="511" spans="1:9" ht="8.4499999999999993" customHeight="1" x14ac:dyDescent="0.2">
      <c r="A511" s="122" t="s">
        <v>5129</v>
      </c>
      <c r="B511" s="122" t="s">
        <v>5787</v>
      </c>
      <c r="C511" s="116">
        <v>1</v>
      </c>
      <c r="D511" s="223">
        <v>31168.347399999999</v>
      </c>
      <c r="F511" s="122" t="s">
        <v>12687</v>
      </c>
      <c r="G511" s="122" t="s">
        <v>16576</v>
      </c>
      <c r="H511" s="116">
        <v>1</v>
      </c>
      <c r="I511" s="223">
        <v>7563.9106000000002</v>
      </c>
    </row>
    <row r="512" spans="1:9" ht="8.4499999999999993" customHeight="1" x14ac:dyDescent="0.2">
      <c r="A512" s="122" t="s">
        <v>5130</v>
      </c>
      <c r="B512" s="122" t="s">
        <v>5788</v>
      </c>
      <c r="C512" s="116">
        <v>1</v>
      </c>
      <c r="D512" s="223">
        <v>39166.654600000002</v>
      </c>
      <c r="F512" s="122" t="s">
        <v>12688</v>
      </c>
      <c r="G512" s="122" t="s">
        <v>12689</v>
      </c>
      <c r="H512" s="116">
        <v>1</v>
      </c>
      <c r="I512" s="223">
        <v>1993.8131000000001</v>
      </c>
    </row>
    <row r="513" spans="1:9" ht="8.4499999999999993" customHeight="1" x14ac:dyDescent="0.2">
      <c r="A513" s="122" t="s">
        <v>5131</v>
      </c>
      <c r="B513" s="122" t="s">
        <v>5789</v>
      </c>
      <c r="C513" s="116">
        <v>1</v>
      </c>
      <c r="D513" s="223">
        <v>32232.578699999998</v>
      </c>
      <c r="F513" s="122" t="s">
        <v>12690</v>
      </c>
      <c r="G513" s="122" t="s">
        <v>12691</v>
      </c>
      <c r="H513" s="116">
        <v>1</v>
      </c>
      <c r="I513" s="223">
        <v>2463.0293000000001</v>
      </c>
    </row>
    <row r="514" spans="1:9" ht="8.4499999999999993" customHeight="1" x14ac:dyDescent="0.2">
      <c r="A514" s="122" t="s">
        <v>5132</v>
      </c>
      <c r="B514" s="122" t="s">
        <v>5790</v>
      </c>
      <c r="C514" s="116">
        <v>1</v>
      </c>
      <c r="D514" s="223">
        <v>43743.750599999999</v>
      </c>
      <c r="F514" s="122" t="s">
        <v>12692</v>
      </c>
      <c r="G514" s="122" t="s">
        <v>12693</v>
      </c>
      <c r="H514" s="116">
        <v>1</v>
      </c>
      <c r="I514" s="223">
        <v>3383.6855999999998</v>
      </c>
    </row>
    <row r="515" spans="1:9" ht="8.4499999999999993" customHeight="1" x14ac:dyDescent="0.2">
      <c r="A515" s="122" t="s">
        <v>5133</v>
      </c>
      <c r="B515" s="122" t="s">
        <v>5791</v>
      </c>
      <c r="C515" s="116">
        <v>1</v>
      </c>
      <c r="D515" s="223">
        <v>15580.368700000001</v>
      </c>
      <c r="F515" s="122" t="s">
        <v>12694</v>
      </c>
      <c r="G515" s="122" t="s">
        <v>12695</v>
      </c>
      <c r="H515" s="116">
        <v>1</v>
      </c>
      <c r="I515" s="223">
        <v>4138.9776000000002</v>
      </c>
    </row>
    <row r="516" spans="1:9" ht="8.4499999999999993" customHeight="1" x14ac:dyDescent="0.2">
      <c r="A516" s="122" t="s">
        <v>5134</v>
      </c>
      <c r="B516" s="122" t="s">
        <v>5792</v>
      </c>
      <c r="C516" s="116">
        <v>1</v>
      </c>
      <c r="D516" s="223">
        <v>27486.421600000001</v>
      </c>
      <c r="F516" s="122" t="s">
        <v>12696</v>
      </c>
      <c r="G516" s="122" t="s">
        <v>12697</v>
      </c>
      <c r="H516" s="116">
        <v>1</v>
      </c>
      <c r="I516" s="223">
        <v>5967.8010999999997</v>
      </c>
    </row>
    <row r="517" spans="1:9" ht="8.4499999999999993" customHeight="1" x14ac:dyDescent="0.2">
      <c r="A517" s="122" t="s">
        <v>5135</v>
      </c>
      <c r="B517" s="122" t="s">
        <v>5793</v>
      </c>
      <c r="C517" s="116">
        <v>1</v>
      </c>
      <c r="D517" s="223">
        <v>46010.642399999997</v>
      </c>
      <c r="F517" s="122" t="s">
        <v>12698</v>
      </c>
      <c r="G517" s="122" t="s">
        <v>12699</v>
      </c>
      <c r="H517" s="116">
        <v>1</v>
      </c>
      <c r="I517" s="223">
        <v>643.00649999999996</v>
      </c>
    </row>
    <row r="518" spans="1:9" ht="8.4499999999999993" customHeight="1" x14ac:dyDescent="0.2">
      <c r="A518" s="122" t="s">
        <v>5136</v>
      </c>
      <c r="B518" s="122" t="s">
        <v>5794</v>
      </c>
      <c r="C518" s="116">
        <v>1</v>
      </c>
      <c r="D518" s="223">
        <v>16981.198400000001</v>
      </c>
      <c r="F518" s="122" t="s">
        <v>12700</v>
      </c>
      <c r="G518" s="122" t="s">
        <v>12701</v>
      </c>
      <c r="H518" s="116">
        <v>1</v>
      </c>
      <c r="I518" s="223">
        <v>1022.9672</v>
      </c>
    </row>
    <row r="519" spans="1:9" ht="8.4499999999999993" customHeight="1" x14ac:dyDescent="0.2">
      <c r="A519" s="122" t="s">
        <v>5137</v>
      </c>
      <c r="B519" s="122" t="s">
        <v>5795</v>
      </c>
      <c r="C519" s="116">
        <v>1</v>
      </c>
      <c r="D519" s="223">
        <v>75465.224499999997</v>
      </c>
      <c r="F519" s="122" t="s">
        <v>12702</v>
      </c>
      <c r="G519" s="122" t="s">
        <v>12703</v>
      </c>
      <c r="H519" s="116">
        <v>1</v>
      </c>
      <c r="I519" s="223">
        <v>1654.5336</v>
      </c>
    </row>
    <row r="520" spans="1:9" ht="8.4499999999999993" customHeight="1" x14ac:dyDescent="0.2">
      <c r="A520" s="122" t="s">
        <v>5138</v>
      </c>
      <c r="B520" s="122" t="s">
        <v>5796</v>
      </c>
      <c r="C520" s="116">
        <v>1</v>
      </c>
      <c r="D520" s="223">
        <v>16088.667600000001</v>
      </c>
      <c r="F520" s="122" t="s">
        <v>12704</v>
      </c>
      <c r="G520" s="122" t="s">
        <v>12705</v>
      </c>
      <c r="H520" s="116">
        <v>1</v>
      </c>
      <c r="I520" s="223">
        <v>1945.9630999999999</v>
      </c>
    </row>
    <row r="521" spans="1:9" ht="8.4499999999999993" customHeight="1" x14ac:dyDescent="0.2">
      <c r="A521" s="122" t="s">
        <v>5139</v>
      </c>
      <c r="B521" s="122" t="s">
        <v>5797</v>
      </c>
      <c r="C521" s="116">
        <v>1</v>
      </c>
      <c r="D521" s="223">
        <v>49008.847199999997</v>
      </c>
      <c r="F521" s="122" t="s">
        <v>12706</v>
      </c>
      <c r="G521" s="122" t="s">
        <v>12707</v>
      </c>
      <c r="H521" s="116">
        <v>1</v>
      </c>
      <c r="I521" s="223">
        <v>2922.7538</v>
      </c>
    </row>
    <row r="522" spans="1:9" ht="8.4499999999999993" customHeight="1" x14ac:dyDescent="0.2">
      <c r="A522" s="122" t="s">
        <v>5140</v>
      </c>
      <c r="B522" s="122" t="s">
        <v>5798</v>
      </c>
      <c r="C522" s="116">
        <v>1</v>
      </c>
      <c r="D522" s="223">
        <v>7066.1608999999999</v>
      </c>
      <c r="F522" s="122" t="s">
        <v>12708</v>
      </c>
      <c r="G522" s="122" t="s">
        <v>12709</v>
      </c>
      <c r="H522" s="116">
        <v>1</v>
      </c>
      <c r="I522" s="223">
        <v>5745.5114000000003</v>
      </c>
    </row>
    <row r="523" spans="1:9" ht="8.4499999999999993" customHeight="1" x14ac:dyDescent="0.2">
      <c r="A523" s="122" t="s">
        <v>5141</v>
      </c>
      <c r="B523" s="122" t="s">
        <v>5799</v>
      </c>
      <c r="C523" s="116">
        <v>1</v>
      </c>
      <c r="D523" s="223">
        <v>7066.1608999999999</v>
      </c>
      <c r="F523" s="122" t="s">
        <v>12710</v>
      </c>
      <c r="G523" s="122" t="s">
        <v>12711</v>
      </c>
      <c r="H523" s="116">
        <v>1</v>
      </c>
      <c r="I523" s="223">
        <v>5943.7969999999996</v>
      </c>
    </row>
    <row r="524" spans="1:9" ht="8.4499999999999993" customHeight="1" x14ac:dyDescent="0.2">
      <c r="A524" s="122" t="s">
        <v>5142</v>
      </c>
      <c r="B524" s="122" t="s">
        <v>5800</v>
      </c>
      <c r="C524" s="116">
        <v>1</v>
      </c>
      <c r="D524" s="223">
        <v>7066.1608999999999</v>
      </c>
      <c r="F524" s="122" t="s">
        <v>12712</v>
      </c>
      <c r="G524" s="122" t="s">
        <v>12713</v>
      </c>
      <c r="H524" s="116">
        <v>1</v>
      </c>
      <c r="I524" s="223">
        <v>6214.5361999999996</v>
      </c>
    </row>
    <row r="525" spans="1:9" ht="8.4499999999999993" customHeight="1" x14ac:dyDescent="0.2">
      <c r="A525" s="122" t="s">
        <v>5143</v>
      </c>
      <c r="B525" s="122" t="s">
        <v>5801</v>
      </c>
      <c r="C525" s="116">
        <v>1</v>
      </c>
      <c r="D525" s="223">
        <v>5965.5114000000003</v>
      </c>
      <c r="F525" s="122" t="s">
        <v>12714</v>
      </c>
      <c r="G525" s="122" t="s">
        <v>12715</v>
      </c>
      <c r="H525" s="116">
        <v>1</v>
      </c>
      <c r="I525" s="223">
        <v>6693.2608</v>
      </c>
    </row>
    <row r="526" spans="1:9" ht="8.4499999999999993" customHeight="1" x14ac:dyDescent="0.2">
      <c r="A526" s="122" t="s">
        <v>5144</v>
      </c>
      <c r="B526" s="122" t="s">
        <v>5802</v>
      </c>
      <c r="C526" s="116">
        <v>1</v>
      </c>
      <c r="D526" s="223">
        <v>5965.5114000000003</v>
      </c>
      <c r="F526" s="122" t="s">
        <v>12716</v>
      </c>
      <c r="G526" s="122" t="s">
        <v>12717</v>
      </c>
      <c r="H526" s="116">
        <v>1</v>
      </c>
      <c r="I526" s="223">
        <v>7667.5286999999998</v>
      </c>
    </row>
    <row r="527" spans="1:9" ht="8.4499999999999993" customHeight="1" x14ac:dyDescent="0.2">
      <c r="A527" s="122" t="s">
        <v>5145</v>
      </c>
      <c r="B527" s="122" t="s">
        <v>5803</v>
      </c>
      <c r="C527" s="116">
        <v>1</v>
      </c>
      <c r="D527" s="223">
        <v>5965.5114000000003</v>
      </c>
      <c r="F527" s="122" t="s">
        <v>12718</v>
      </c>
      <c r="G527" s="122" t="s">
        <v>12719</v>
      </c>
      <c r="H527" s="116">
        <v>1</v>
      </c>
      <c r="I527" s="223">
        <v>8093.2327999999998</v>
      </c>
    </row>
    <row r="528" spans="1:9" ht="8.4499999999999993" customHeight="1" x14ac:dyDescent="0.2">
      <c r="A528" s="122" t="s">
        <v>5146</v>
      </c>
      <c r="B528" s="122" t="s">
        <v>5804</v>
      </c>
      <c r="C528" s="116">
        <v>1</v>
      </c>
      <c r="D528" s="223">
        <v>5965.5114000000003</v>
      </c>
      <c r="F528" s="122" t="s">
        <v>12720</v>
      </c>
      <c r="G528" s="122" t="s">
        <v>12721</v>
      </c>
      <c r="H528" s="116">
        <v>1</v>
      </c>
      <c r="I528" s="223">
        <v>5753.7293</v>
      </c>
    </row>
    <row r="529" spans="1:9" ht="8.4499999999999993" customHeight="1" x14ac:dyDescent="0.2">
      <c r="A529" s="122" t="s">
        <v>5147</v>
      </c>
      <c r="B529" s="122" t="s">
        <v>5805</v>
      </c>
      <c r="C529" s="116">
        <v>1</v>
      </c>
      <c r="D529" s="223">
        <v>5965.5114000000003</v>
      </c>
      <c r="F529" s="122" t="s">
        <v>12722</v>
      </c>
      <c r="G529" s="122" t="s">
        <v>12723</v>
      </c>
      <c r="H529" s="116">
        <v>1</v>
      </c>
      <c r="I529" s="223">
        <v>5843.7259000000004</v>
      </c>
    </row>
    <row r="530" spans="1:9" ht="8.4499999999999993" customHeight="1" x14ac:dyDescent="0.2">
      <c r="A530" s="122" t="s">
        <v>5150</v>
      </c>
      <c r="B530" s="122" t="s">
        <v>5806</v>
      </c>
      <c r="C530" s="116">
        <v>1</v>
      </c>
      <c r="D530" s="223">
        <v>7971.8968999999997</v>
      </c>
      <c r="F530" s="122" t="s">
        <v>12724</v>
      </c>
      <c r="G530" s="122" t="s">
        <v>12725</v>
      </c>
      <c r="H530" s="116">
        <v>1</v>
      </c>
      <c r="I530" s="223">
        <v>6200.7148999999999</v>
      </c>
    </row>
    <row r="531" spans="1:9" ht="8.4499999999999993" customHeight="1" x14ac:dyDescent="0.2">
      <c r="A531" s="122" t="s">
        <v>5148</v>
      </c>
      <c r="B531" s="122" t="s">
        <v>5807</v>
      </c>
      <c r="C531" s="116">
        <v>1</v>
      </c>
      <c r="D531" s="223">
        <v>7971.8968999999997</v>
      </c>
      <c r="F531" s="122" t="s">
        <v>12726</v>
      </c>
      <c r="G531" s="122" t="s">
        <v>12727</v>
      </c>
      <c r="H531" s="116">
        <v>1</v>
      </c>
      <c r="I531" s="223">
        <v>6704.4677000000001</v>
      </c>
    </row>
    <row r="532" spans="1:9" ht="8.4499999999999993" customHeight="1" x14ac:dyDescent="0.2">
      <c r="A532" s="122" t="s">
        <v>5149</v>
      </c>
      <c r="B532" s="122" t="s">
        <v>5808</v>
      </c>
      <c r="C532" s="116">
        <v>1</v>
      </c>
      <c r="D532" s="223">
        <v>7971.8968999999997</v>
      </c>
      <c r="F532" s="122" t="s">
        <v>16481</v>
      </c>
      <c r="G532" s="122" t="s">
        <v>16482</v>
      </c>
      <c r="H532" s="116">
        <v>1</v>
      </c>
      <c r="I532" s="223">
        <v>7520.0239000000001</v>
      </c>
    </row>
    <row r="533" spans="1:9" ht="8.4499999999999993" customHeight="1" x14ac:dyDescent="0.2">
      <c r="A533" s="122" t="s">
        <v>5151</v>
      </c>
      <c r="B533" s="122" t="s">
        <v>5809</v>
      </c>
      <c r="C533" s="116">
        <v>1</v>
      </c>
      <c r="D533" s="223">
        <v>20706.186600000001</v>
      </c>
      <c r="F533" s="122" t="s">
        <v>12728</v>
      </c>
      <c r="G533" s="122" t="s">
        <v>12729</v>
      </c>
      <c r="H533" s="116">
        <v>1</v>
      </c>
      <c r="I533" s="223">
        <v>2668.3921</v>
      </c>
    </row>
    <row r="534" spans="1:9" ht="8.4499999999999993" customHeight="1" x14ac:dyDescent="0.2">
      <c r="A534" s="122" t="s">
        <v>5152</v>
      </c>
      <c r="B534" s="122" t="s">
        <v>5810</v>
      </c>
      <c r="C534" s="116">
        <v>1</v>
      </c>
      <c r="D534" s="223">
        <v>20706.186600000001</v>
      </c>
      <c r="F534" s="122" t="s">
        <v>12730</v>
      </c>
      <c r="G534" s="122" t="s">
        <v>12731</v>
      </c>
      <c r="H534" s="116">
        <v>1</v>
      </c>
      <c r="I534" s="223">
        <v>3671.1352000000002</v>
      </c>
    </row>
    <row r="535" spans="1:9" ht="8.4499999999999993" customHeight="1" x14ac:dyDescent="0.2">
      <c r="A535" s="122" t="s">
        <v>5153</v>
      </c>
      <c r="B535" s="122" t="s">
        <v>5811</v>
      </c>
      <c r="C535" s="116">
        <v>1</v>
      </c>
      <c r="D535" s="223">
        <v>20706.186600000001</v>
      </c>
      <c r="F535" s="122" t="s">
        <v>12732</v>
      </c>
      <c r="G535" s="122" t="s">
        <v>12733</v>
      </c>
      <c r="H535" s="116">
        <v>1</v>
      </c>
      <c r="I535" s="223">
        <v>3755.9029999999998</v>
      </c>
    </row>
    <row r="536" spans="1:9" ht="8.4499999999999993" customHeight="1" x14ac:dyDescent="0.2">
      <c r="A536" s="122" t="s">
        <v>5407</v>
      </c>
      <c r="B536" s="122" t="s">
        <v>5812</v>
      </c>
      <c r="C536" s="116">
        <v>1</v>
      </c>
      <c r="D536" s="223">
        <v>14799.307500000001</v>
      </c>
      <c r="F536" s="122" t="s">
        <v>12734</v>
      </c>
      <c r="G536" s="122" t="s">
        <v>12735</v>
      </c>
      <c r="H536" s="116">
        <v>1</v>
      </c>
      <c r="I536" s="223">
        <v>3832.8276999999998</v>
      </c>
    </row>
    <row r="537" spans="1:9" ht="8.4499999999999993" customHeight="1" x14ac:dyDescent="0.2">
      <c r="A537" s="122" t="s">
        <v>5408</v>
      </c>
      <c r="B537" s="122" t="s">
        <v>5813</v>
      </c>
      <c r="C537" s="116">
        <v>1</v>
      </c>
      <c r="D537" s="223">
        <v>11079.5813</v>
      </c>
      <c r="F537" s="122" t="s">
        <v>12736</v>
      </c>
      <c r="G537" s="122" t="s">
        <v>12737</v>
      </c>
      <c r="H537" s="116">
        <v>1</v>
      </c>
      <c r="I537" s="223">
        <v>3897.0634</v>
      </c>
    </row>
    <row r="538" spans="1:9" ht="8.4499999999999993" customHeight="1" x14ac:dyDescent="0.2">
      <c r="A538" s="122" t="s">
        <v>5409</v>
      </c>
      <c r="B538" s="122" t="s">
        <v>5814</v>
      </c>
      <c r="C538" s="116">
        <v>1</v>
      </c>
      <c r="D538" s="223">
        <v>9933.7710999999999</v>
      </c>
      <c r="F538" s="122" t="s">
        <v>12738</v>
      </c>
      <c r="G538" s="122" t="s">
        <v>12739</v>
      </c>
      <c r="H538" s="116">
        <v>1</v>
      </c>
      <c r="I538" s="223">
        <v>4000.1235999999999</v>
      </c>
    </row>
    <row r="539" spans="1:9" ht="8.4499999999999993" customHeight="1" x14ac:dyDescent="0.2">
      <c r="A539" s="122" t="s">
        <v>5208</v>
      </c>
      <c r="B539" s="122" t="s">
        <v>5947</v>
      </c>
      <c r="C539" s="116">
        <v>1</v>
      </c>
      <c r="D539" s="223">
        <v>8362.7230999999992</v>
      </c>
      <c r="F539" s="122" t="s">
        <v>12740</v>
      </c>
      <c r="G539" s="122" t="s">
        <v>12741</v>
      </c>
      <c r="H539" s="116">
        <v>1</v>
      </c>
      <c r="I539" s="223">
        <v>4087.5057999999999</v>
      </c>
    </row>
    <row r="540" spans="1:9" ht="8.4499999999999993" customHeight="1" x14ac:dyDescent="0.2">
      <c r="A540" s="122" t="s">
        <v>5209</v>
      </c>
      <c r="B540" s="122" t="s">
        <v>5948</v>
      </c>
      <c r="C540" s="116">
        <v>1</v>
      </c>
      <c r="D540" s="223">
        <v>10977.4869</v>
      </c>
      <c r="F540" s="122" t="s">
        <v>12742</v>
      </c>
      <c r="G540" s="122" t="s">
        <v>12743</v>
      </c>
      <c r="H540" s="116">
        <v>1</v>
      </c>
      <c r="I540" s="223">
        <v>3292.8564000000001</v>
      </c>
    </row>
    <row r="541" spans="1:9" ht="8.4499999999999993" customHeight="1" x14ac:dyDescent="0.2">
      <c r="A541" s="122" t="s">
        <v>5210</v>
      </c>
      <c r="B541" s="122" t="s">
        <v>5949</v>
      </c>
      <c r="C541" s="116">
        <v>1</v>
      </c>
      <c r="D541" s="223">
        <v>14388.423699999999</v>
      </c>
      <c r="F541" s="122" t="s">
        <v>12744</v>
      </c>
      <c r="G541" s="122" t="s">
        <v>12745</v>
      </c>
      <c r="H541" s="116">
        <v>1</v>
      </c>
      <c r="I541" s="223">
        <v>3367.9160000000002</v>
      </c>
    </row>
    <row r="542" spans="1:9" ht="8.4499999999999993" customHeight="1" x14ac:dyDescent="0.2">
      <c r="A542" s="122" t="s">
        <v>9123</v>
      </c>
      <c r="B542" s="122" t="s">
        <v>9124</v>
      </c>
      <c r="C542" s="116">
        <v>1</v>
      </c>
      <c r="D542" s="223">
        <v>132768.8873</v>
      </c>
      <c r="F542" s="122" t="s">
        <v>12746</v>
      </c>
      <c r="G542" s="122" t="s">
        <v>12747</v>
      </c>
      <c r="H542" s="116">
        <v>1</v>
      </c>
      <c r="I542" s="223">
        <v>3467.9955</v>
      </c>
    </row>
    <row r="543" spans="1:9" ht="8.4499999999999993" customHeight="1" x14ac:dyDescent="0.2">
      <c r="A543" s="122" t="s">
        <v>4475</v>
      </c>
      <c r="B543" s="122" t="s">
        <v>16294</v>
      </c>
      <c r="C543" s="116">
        <v>1</v>
      </c>
      <c r="D543" s="223">
        <v>156560.74059999999</v>
      </c>
      <c r="F543" s="122" t="s">
        <v>12748</v>
      </c>
      <c r="G543" s="122" t="s">
        <v>12749</v>
      </c>
      <c r="H543" s="116">
        <v>1</v>
      </c>
      <c r="I543" s="223">
        <v>3539.6914000000002</v>
      </c>
    </row>
    <row r="544" spans="1:9" ht="8.4499999999999993" customHeight="1" x14ac:dyDescent="0.2">
      <c r="A544" s="122" t="s">
        <v>4477</v>
      </c>
      <c r="B544" s="122" t="s">
        <v>16295</v>
      </c>
      <c r="C544" s="116">
        <v>1</v>
      </c>
      <c r="D544" s="223">
        <v>172237.35279999999</v>
      </c>
      <c r="F544" s="122" t="s">
        <v>12750</v>
      </c>
      <c r="G544" s="122" t="s">
        <v>12751</v>
      </c>
      <c r="H544" s="116">
        <v>1</v>
      </c>
      <c r="I544" s="223">
        <v>3608.4065000000001</v>
      </c>
    </row>
    <row r="545" spans="1:9" ht="8.4499999999999993" customHeight="1" x14ac:dyDescent="0.2">
      <c r="A545" s="122" t="s">
        <v>4479</v>
      </c>
      <c r="B545" s="122" t="s">
        <v>16296</v>
      </c>
      <c r="C545" s="116">
        <v>1</v>
      </c>
      <c r="D545" s="223">
        <v>187913.94200000001</v>
      </c>
      <c r="F545" s="122" t="s">
        <v>12752</v>
      </c>
      <c r="G545" s="122" t="s">
        <v>12753</v>
      </c>
      <c r="H545" s="116">
        <v>1</v>
      </c>
      <c r="I545" s="223">
        <v>3732.3818000000001</v>
      </c>
    </row>
    <row r="546" spans="1:9" ht="8.4499999999999993" customHeight="1" x14ac:dyDescent="0.2">
      <c r="A546" s="122" t="s">
        <v>8296</v>
      </c>
      <c r="B546" s="122" t="s">
        <v>16297</v>
      </c>
      <c r="C546" s="116">
        <v>1</v>
      </c>
      <c r="D546" s="223">
        <v>116192.8993</v>
      </c>
      <c r="F546" s="122" t="s">
        <v>12754</v>
      </c>
      <c r="G546" s="122" t="s">
        <v>12755</v>
      </c>
      <c r="H546" s="116">
        <v>1</v>
      </c>
      <c r="I546" s="223">
        <v>3828.7229000000002</v>
      </c>
    </row>
    <row r="547" spans="1:9" ht="8.4499999999999993" customHeight="1" x14ac:dyDescent="0.2">
      <c r="A547" s="122" t="s">
        <v>4471</v>
      </c>
      <c r="B547" s="122" t="s">
        <v>16298</v>
      </c>
      <c r="C547" s="116">
        <v>1</v>
      </c>
      <c r="D547" s="223">
        <v>125275.9605</v>
      </c>
      <c r="F547" s="122" t="s">
        <v>12756</v>
      </c>
      <c r="G547" s="122" t="s">
        <v>12757</v>
      </c>
      <c r="H547" s="116">
        <v>1</v>
      </c>
      <c r="I547" s="223">
        <v>824.48170000000005</v>
      </c>
    </row>
    <row r="548" spans="1:9" ht="8.4499999999999993" customHeight="1" x14ac:dyDescent="0.2">
      <c r="A548" s="122" t="s">
        <v>12758</v>
      </c>
      <c r="B548" s="122" t="s">
        <v>12759</v>
      </c>
      <c r="C548" s="116">
        <v>1</v>
      </c>
      <c r="D548" s="223">
        <v>13450.432500000001</v>
      </c>
      <c r="F548" s="122" t="s">
        <v>8393</v>
      </c>
      <c r="G548" s="122" t="s">
        <v>8394</v>
      </c>
      <c r="H548" s="116">
        <v>1</v>
      </c>
      <c r="I548" s="223">
        <v>6666.8671000000004</v>
      </c>
    </row>
    <row r="549" spans="1:9" ht="8.4499999999999993" customHeight="1" x14ac:dyDescent="0.2">
      <c r="A549" s="122" t="s">
        <v>12760</v>
      </c>
      <c r="B549" s="122" t="s">
        <v>12761</v>
      </c>
      <c r="C549" s="116">
        <v>1</v>
      </c>
      <c r="D549" s="223">
        <v>17268.148399999998</v>
      </c>
      <c r="F549" s="122" t="s">
        <v>11616</v>
      </c>
      <c r="G549" s="122" t="s">
        <v>11617</v>
      </c>
      <c r="H549" s="116">
        <v>1</v>
      </c>
      <c r="I549" s="223">
        <v>6319.8527000000004</v>
      </c>
    </row>
    <row r="550" spans="1:9" ht="8.4499999999999993" customHeight="1" x14ac:dyDescent="0.2">
      <c r="A550" s="122" t="s">
        <v>16268</v>
      </c>
      <c r="B550" s="122" t="s">
        <v>16269</v>
      </c>
      <c r="C550" s="116">
        <v>1</v>
      </c>
      <c r="D550" s="223">
        <v>16013.42</v>
      </c>
      <c r="F550" s="122" t="s">
        <v>8395</v>
      </c>
      <c r="G550" s="122" t="s">
        <v>8396</v>
      </c>
      <c r="H550" s="116">
        <v>1</v>
      </c>
      <c r="I550" s="223">
        <v>7983.0038999999997</v>
      </c>
    </row>
    <row r="551" spans="1:9" ht="8.4499999999999993" customHeight="1" x14ac:dyDescent="0.2">
      <c r="A551" s="122" t="s">
        <v>12762</v>
      </c>
      <c r="B551" s="122" t="s">
        <v>12763</v>
      </c>
      <c r="C551" s="116">
        <v>1</v>
      </c>
      <c r="D551" s="223">
        <v>10283.4998</v>
      </c>
      <c r="F551" s="122" t="s">
        <v>11618</v>
      </c>
      <c r="G551" s="122" t="s">
        <v>11619</v>
      </c>
      <c r="H551" s="116">
        <v>1</v>
      </c>
      <c r="I551" s="223">
        <v>7596.3157000000001</v>
      </c>
    </row>
    <row r="552" spans="1:9" ht="8.4499999999999993" customHeight="1" x14ac:dyDescent="0.2">
      <c r="A552" s="122" t="s">
        <v>12764</v>
      </c>
      <c r="B552" s="122" t="s">
        <v>12765</v>
      </c>
      <c r="C552" s="116">
        <v>1</v>
      </c>
      <c r="D552" s="223">
        <v>16070.8081</v>
      </c>
      <c r="F552" s="122" t="s">
        <v>8397</v>
      </c>
      <c r="G552" s="122" t="s">
        <v>8398</v>
      </c>
      <c r="H552" s="116">
        <v>1</v>
      </c>
      <c r="I552" s="223">
        <v>8483.1432000000004</v>
      </c>
    </row>
    <row r="553" spans="1:9" ht="8.4499999999999993" customHeight="1" x14ac:dyDescent="0.2">
      <c r="A553" s="122" t="s">
        <v>12766</v>
      </c>
      <c r="B553" s="122" t="s">
        <v>12767</v>
      </c>
      <c r="C553" s="116">
        <v>1</v>
      </c>
      <c r="D553" s="223">
        <v>19154.038799999998</v>
      </c>
      <c r="F553" s="122" t="s">
        <v>11620</v>
      </c>
      <c r="G553" s="122" t="s">
        <v>11621</v>
      </c>
      <c r="H553" s="116">
        <v>1</v>
      </c>
      <c r="I553" s="223">
        <v>8382.5141999999996</v>
      </c>
    </row>
    <row r="554" spans="1:9" ht="8.4499999999999993" customHeight="1" x14ac:dyDescent="0.2">
      <c r="A554" s="122" t="s">
        <v>12768</v>
      </c>
      <c r="B554" s="122" t="s">
        <v>12769</v>
      </c>
      <c r="C554" s="116">
        <v>1</v>
      </c>
      <c r="D554" s="223">
        <v>1338.0344</v>
      </c>
      <c r="F554" s="122" t="s">
        <v>8399</v>
      </c>
      <c r="G554" s="122" t="s">
        <v>8400</v>
      </c>
      <c r="H554" s="116">
        <v>1</v>
      </c>
      <c r="I554" s="223">
        <v>8997.9030999999995</v>
      </c>
    </row>
    <row r="555" spans="1:9" ht="8.4499999999999993" customHeight="1" x14ac:dyDescent="0.2">
      <c r="A555" s="122" t="s">
        <v>12770</v>
      </c>
      <c r="B555" s="122" t="s">
        <v>12771</v>
      </c>
      <c r="C555" s="116">
        <v>1</v>
      </c>
      <c r="D555" s="223">
        <v>2137.9791</v>
      </c>
      <c r="F555" s="122" t="s">
        <v>11622</v>
      </c>
      <c r="G555" s="122" t="s">
        <v>11623</v>
      </c>
      <c r="H555" s="116">
        <v>1</v>
      </c>
      <c r="I555" s="223">
        <v>9168.7126000000007</v>
      </c>
    </row>
    <row r="556" spans="1:9" ht="8.4499999999999993" customHeight="1" x14ac:dyDescent="0.2">
      <c r="A556" s="122" t="s">
        <v>12772</v>
      </c>
      <c r="B556" s="122" t="s">
        <v>12773</v>
      </c>
      <c r="C556" s="116">
        <v>1</v>
      </c>
      <c r="D556" s="223">
        <v>3473.7487999999998</v>
      </c>
      <c r="F556" s="122" t="s">
        <v>6093</v>
      </c>
      <c r="G556" s="122" t="s">
        <v>6094</v>
      </c>
      <c r="H556" s="116">
        <v>1</v>
      </c>
      <c r="I556" s="223">
        <v>4380.0259999999998</v>
      </c>
    </row>
    <row r="557" spans="1:9" ht="8.4499999999999993" customHeight="1" x14ac:dyDescent="0.2">
      <c r="A557" s="122" t="s">
        <v>12774</v>
      </c>
      <c r="B557" s="122" t="s">
        <v>12775</v>
      </c>
      <c r="C557" s="116">
        <v>1</v>
      </c>
      <c r="D557" s="223">
        <v>4565.0648000000001</v>
      </c>
      <c r="F557" s="122" t="s">
        <v>6095</v>
      </c>
      <c r="G557" s="122" t="s">
        <v>6096</v>
      </c>
      <c r="H557" s="116">
        <v>1</v>
      </c>
      <c r="I557" s="223">
        <v>5128.5073000000002</v>
      </c>
    </row>
    <row r="558" spans="1:9" ht="8.4499999999999993" customHeight="1" x14ac:dyDescent="0.2">
      <c r="A558" s="122" t="s">
        <v>12776</v>
      </c>
      <c r="B558" s="122" t="s">
        <v>12777</v>
      </c>
      <c r="C558" s="116">
        <v>1</v>
      </c>
      <c r="D558" s="223">
        <v>7095.4436999999998</v>
      </c>
      <c r="F558" s="122" t="s">
        <v>6097</v>
      </c>
      <c r="G558" s="122" t="s">
        <v>6098</v>
      </c>
      <c r="H558" s="116">
        <v>1</v>
      </c>
      <c r="I558" s="223">
        <v>5743.4132</v>
      </c>
    </row>
    <row r="559" spans="1:9" ht="8.4499999999999993" customHeight="1" x14ac:dyDescent="0.2">
      <c r="A559" s="122" t="s">
        <v>12778</v>
      </c>
      <c r="B559" s="122" t="s">
        <v>12779</v>
      </c>
      <c r="C559" s="116">
        <v>1</v>
      </c>
      <c r="D559" s="223">
        <v>9038.5509999999995</v>
      </c>
      <c r="F559" s="122" t="s">
        <v>6099</v>
      </c>
      <c r="G559" s="122" t="s">
        <v>10187</v>
      </c>
      <c r="H559" s="116">
        <v>1</v>
      </c>
      <c r="I559" s="223">
        <v>1773.9546</v>
      </c>
    </row>
    <row r="560" spans="1:9" ht="8.4499999999999993" customHeight="1" x14ac:dyDescent="0.2">
      <c r="A560" s="122" t="s">
        <v>12780</v>
      </c>
      <c r="B560" s="122" t="s">
        <v>12781</v>
      </c>
      <c r="C560" s="116">
        <v>1</v>
      </c>
      <c r="D560" s="223">
        <v>4300.1788999999999</v>
      </c>
      <c r="F560" s="122" t="s">
        <v>6100</v>
      </c>
      <c r="G560" s="122" t="s">
        <v>10188</v>
      </c>
      <c r="H560" s="116">
        <v>1</v>
      </c>
      <c r="I560" s="223">
        <v>2113.3838999999998</v>
      </c>
    </row>
    <row r="561" spans="1:9" ht="8.4499999999999993" customHeight="1" x14ac:dyDescent="0.2">
      <c r="A561" s="122" t="s">
        <v>12782</v>
      </c>
      <c r="B561" s="122" t="s">
        <v>12783</v>
      </c>
      <c r="C561" s="116">
        <v>1</v>
      </c>
      <c r="D561" s="223">
        <v>6044.6175000000003</v>
      </c>
      <c r="F561" s="122" t="s">
        <v>6101</v>
      </c>
      <c r="G561" s="122" t="s">
        <v>10189</v>
      </c>
      <c r="H561" s="116">
        <v>1</v>
      </c>
      <c r="I561" s="223">
        <v>2260.2060000000001</v>
      </c>
    </row>
    <row r="562" spans="1:9" ht="8.4499999999999993" customHeight="1" x14ac:dyDescent="0.2">
      <c r="A562" s="122" t="s">
        <v>12784</v>
      </c>
      <c r="B562" s="122" t="s">
        <v>12785</v>
      </c>
      <c r="C562" s="116">
        <v>1</v>
      </c>
      <c r="D562" s="223">
        <v>7734.9533000000001</v>
      </c>
      <c r="F562" s="122" t="s">
        <v>6102</v>
      </c>
      <c r="G562" s="122" t="s">
        <v>10190</v>
      </c>
      <c r="H562" s="116">
        <v>1</v>
      </c>
      <c r="I562" s="223">
        <v>2340.4277999999999</v>
      </c>
    </row>
    <row r="563" spans="1:9" ht="8.4499999999999993" customHeight="1" x14ac:dyDescent="0.2">
      <c r="A563" s="122" t="s">
        <v>12786</v>
      </c>
      <c r="B563" s="122" t="s">
        <v>12787</v>
      </c>
      <c r="C563" s="116">
        <v>1</v>
      </c>
      <c r="D563" s="223">
        <v>912.88810000000001</v>
      </c>
      <c r="F563" s="122" t="s">
        <v>10258</v>
      </c>
      <c r="G563" s="122" t="s">
        <v>10720</v>
      </c>
      <c r="H563" s="116">
        <v>1</v>
      </c>
      <c r="I563" s="223">
        <v>2145.6641</v>
      </c>
    </row>
    <row r="564" spans="1:9" ht="8.4499999999999993" customHeight="1" x14ac:dyDescent="0.2">
      <c r="A564" s="122" t="s">
        <v>12788</v>
      </c>
      <c r="B564" s="122" t="s">
        <v>12789</v>
      </c>
      <c r="C564" s="116">
        <v>1</v>
      </c>
      <c r="D564" s="223">
        <v>770.72019999999998</v>
      </c>
      <c r="F564" s="122" t="s">
        <v>10259</v>
      </c>
      <c r="G564" s="122" t="s">
        <v>10721</v>
      </c>
      <c r="H564" s="116">
        <v>1</v>
      </c>
      <c r="I564" s="223">
        <v>2254.6525000000001</v>
      </c>
    </row>
    <row r="565" spans="1:9" ht="8.4499999999999993" customHeight="1" x14ac:dyDescent="0.2">
      <c r="A565" s="122" t="s">
        <v>12790</v>
      </c>
      <c r="B565" s="122" t="s">
        <v>16648</v>
      </c>
      <c r="C565" s="116">
        <v>1</v>
      </c>
      <c r="D565" s="223">
        <v>14347.834800000001</v>
      </c>
      <c r="F565" s="122" t="s">
        <v>10260</v>
      </c>
      <c r="G565" s="122" t="s">
        <v>11002</v>
      </c>
      <c r="H565" s="116">
        <v>1</v>
      </c>
      <c r="I565" s="223">
        <v>2360.9265999999998</v>
      </c>
    </row>
    <row r="566" spans="1:9" ht="8.4499999999999993" customHeight="1" x14ac:dyDescent="0.2">
      <c r="A566" s="122" t="s">
        <v>12791</v>
      </c>
      <c r="B566" s="122" t="s">
        <v>12792</v>
      </c>
      <c r="C566" s="116">
        <v>1</v>
      </c>
      <c r="D566" s="223">
        <v>18447.546200000001</v>
      </c>
      <c r="F566" s="122" t="s">
        <v>6103</v>
      </c>
      <c r="G566" s="122" t="s">
        <v>8299</v>
      </c>
      <c r="H566" s="116">
        <v>1</v>
      </c>
      <c r="I566" s="223">
        <v>1123.2630999999999</v>
      </c>
    </row>
    <row r="567" spans="1:9" ht="8.4499999999999993" customHeight="1" x14ac:dyDescent="0.2">
      <c r="A567" s="122" t="s">
        <v>12793</v>
      </c>
      <c r="B567" s="122" t="s">
        <v>12794</v>
      </c>
      <c r="C567" s="116">
        <v>1</v>
      </c>
      <c r="D567" s="223">
        <v>24597.994999999999</v>
      </c>
      <c r="F567" s="122" t="s">
        <v>10261</v>
      </c>
      <c r="G567" s="122" t="s">
        <v>11624</v>
      </c>
      <c r="H567" s="116">
        <v>1</v>
      </c>
      <c r="I567" s="223">
        <v>2232.9879999999998</v>
      </c>
    </row>
    <row r="568" spans="1:9" ht="8.4499999999999993" customHeight="1" x14ac:dyDescent="0.2">
      <c r="A568" s="122" t="s">
        <v>12795</v>
      </c>
      <c r="B568" s="122" t="s">
        <v>12796</v>
      </c>
      <c r="C568" s="116">
        <v>1</v>
      </c>
      <c r="D568" s="223">
        <v>11273.647000000001</v>
      </c>
      <c r="F568" s="122" t="s">
        <v>6104</v>
      </c>
      <c r="G568" s="122" t="s">
        <v>8300</v>
      </c>
      <c r="H568" s="116">
        <v>1</v>
      </c>
      <c r="I568" s="223">
        <v>1374.9521999999999</v>
      </c>
    </row>
    <row r="569" spans="1:9" ht="8.4499999999999993" customHeight="1" x14ac:dyDescent="0.2">
      <c r="A569" s="122" t="s">
        <v>12797</v>
      </c>
      <c r="B569" s="122" t="s">
        <v>12798</v>
      </c>
      <c r="C569" s="116">
        <v>1</v>
      </c>
      <c r="D569" s="223">
        <v>33820.122199999998</v>
      </c>
      <c r="F569" s="122" t="s">
        <v>10262</v>
      </c>
      <c r="G569" s="122" t="s">
        <v>11625</v>
      </c>
      <c r="H569" s="116">
        <v>1</v>
      </c>
      <c r="I569" s="223">
        <v>2389.8263999999999</v>
      </c>
    </row>
    <row r="570" spans="1:9" ht="8.4499999999999993" customHeight="1" x14ac:dyDescent="0.2">
      <c r="A570" s="122" t="s">
        <v>12799</v>
      </c>
      <c r="B570" s="122" t="s">
        <v>12800</v>
      </c>
      <c r="C570" s="116">
        <v>1</v>
      </c>
      <c r="D570" s="223">
        <v>18447.546200000001</v>
      </c>
      <c r="F570" s="122" t="s">
        <v>10263</v>
      </c>
      <c r="G570" s="122" t="s">
        <v>11626</v>
      </c>
      <c r="H570" s="116">
        <v>1</v>
      </c>
      <c r="I570" s="223">
        <v>2850.1421</v>
      </c>
    </row>
    <row r="571" spans="1:9" ht="8.4499999999999993" customHeight="1" x14ac:dyDescent="0.2">
      <c r="A571" s="122" t="s">
        <v>12801</v>
      </c>
      <c r="B571" s="122" t="s">
        <v>12802</v>
      </c>
      <c r="C571" s="116">
        <v>1</v>
      </c>
      <c r="D571" s="223">
        <v>14757.561</v>
      </c>
      <c r="F571" s="122" t="s">
        <v>6105</v>
      </c>
      <c r="G571" s="122" t="s">
        <v>8301</v>
      </c>
      <c r="H571" s="116">
        <v>1</v>
      </c>
      <c r="I571" s="223">
        <v>1637.4652000000001</v>
      </c>
    </row>
    <row r="572" spans="1:9" ht="8.4499999999999993" customHeight="1" x14ac:dyDescent="0.2">
      <c r="A572" s="122" t="s">
        <v>12803</v>
      </c>
      <c r="B572" s="122" t="s">
        <v>12804</v>
      </c>
      <c r="C572" s="116">
        <v>1</v>
      </c>
      <c r="D572" s="223">
        <v>25006.466799999998</v>
      </c>
      <c r="F572" s="122" t="s">
        <v>8832</v>
      </c>
      <c r="G572" s="122" t="s">
        <v>8833</v>
      </c>
      <c r="H572" s="116">
        <v>1</v>
      </c>
      <c r="I572" s="223">
        <v>496.53410000000002</v>
      </c>
    </row>
    <row r="573" spans="1:9" ht="8.4499999999999993" customHeight="1" x14ac:dyDescent="0.2">
      <c r="A573" s="122" t="s">
        <v>12805</v>
      </c>
      <c r="B573" s="122" t="s">
        <v>12806</v>
      </c>
      <c r="C573" s="116">
        <v>1</v>
      </c>
      <c r="D573" s="223">
        <v>458.75439999999998</v>
      </c>
      <c r="F573" s="122" t="s">
        <v>8834</v>
      </c>
      <c r="G573" s="122" t="s">
        <v>8835</v>
      </c>
      <c r="H573" s="116">
        <v>1</v>
      </c>
      <c r="I573" s="223">
        <v>1402.4199000000001</v>
      </c>
    </row>
    <row r="574" spans="1:9" ht="8.4499999999999993" customHeight="1" x14ac:dyDescent="0.2">
      <c r="A574" s="122" t="s">
        <v>12807</v>
      </c>
      <c r="B574" s="122" t="s">
        <v>12808</v>
      </c>
      <c r="C574" s="116">
        <v>1</v>
      </c>
      <c r="D574" s="223">
        <v>24996.422900000001</v>
      </c>
      <c r="F574" s="122" t="s">
        <v>8836</v>
      </c>
      <c r="G574" s="122" t="s">
        <v>8837</v>
      </c>
      <c r="H574" s="116">
        <v>1</v>
      </c>
      <c r="I574" s="223">
        <v>3990.1073000000001</v>
      </c>
    </row>
    <row r="575" spans="1:9" ht="8.4499999999999993" customHeight="1" x14ac:dyDescent="0.2">
      <c r="A575" s="122" t="s">
        <v>12809</v>
      </c>
      <c r="B575" s="122" t="s">
        <v>12810</v>
      </c>
      <c r="C575" s="116">
        <v>1</v>
      </c>
      <c r="D575" s="223">
        <v>31822.8498</v>
      </c>
      <c r="F575" s="122" t="s">
        <v>8838</v>
      </c>
      <c r="G575" s="122" t="s">
        <v>8839</v>
      </c>
      <c r="H575" s="116">
        <v>1</v>
      </c>
      <c r="I575" s="223">
        <v>545.34159999999997</v>
      </c>
    </row>
    <row r="576" spans="1:9" ht="8.4499999999999993" customHeight="1" x14ac:dyDescent="0.2">
      <c r="A576" s="122" t="s">
        <v>12811</v>
      </c>
      <c r="B576" s="122" t="s">
        <v>12812</v>
      </c>
      <c r="C576" s="116">
        <v>1</v>
      </c>
      <c r="D576" s="223">
        <v>50749.435700000002</v>
      </c>
      <c r="F576" s="122" t="s">
        <v>8840</v>
      </c>
      <c r="G576" s="122" t="s">
        <v>8841</v>
      </c>
      <c r="H576" s="116">
        <v>1</v>
      </c>
      <c r="I576" s="223">
        <v>2038.9820999999999</v>
      </c>
    </row>
    <row r="577" spans="1:9" ht="8.4499999999999993" customHeight="1" x14ac:dyDescent="0.2">
      <c r="A577" s="122" t="s">
        <v>12813</v>
      </c>
      <c r="B577" s="122" t="s">
        <v>12814</v>
      </c>
      <c r="C577" s="116">
        <v>1</v>
      </c>
      <c r="D577" s="223">
        <v>23939.237099999998</v>
      </c>
      <c r="F577" s="122" t="s">
        <v>8842</v>
      </c>
      <c r="G577" s="122" t="s">
        <v>8843</v>
      </c>
      <c r="H577" s="116">
        <v>1</v>
      </c>
      <c r="I577" s="223">
        <v>227.227</v>
      </c>
    </row>
    <row r="578" spans="1:9" ht="8.4499999999999993" customHeight="1" x14ac:dyDescent="0.2">
      <c r="A578" s="122" t="s">
        <v>12815</v>
      </c>
      <c r="B578" s="122" t="s">
        <v>12816</v>
      </c>
      <c r="C578" s="116">
        <v>1</v>
      </c>
      <c r="D578" s="223">
        <v>29322.587100000001</v>
      </c>
      <c r="F578" s="122" t="s">
        <v>8844</v>
      </c>
      <c r="G578" s="122" t="s">
        <v>8845</v>
      </c>
      <c r="H578" s="116">
        <v>1</v>
      </c>
      <c r="I578" s="223">
        <v>2890.3321000000001</v>
      </c>
    </row>
    <row r="579" spans="1:9" ht="8.4499999999999993" customHeight="1" x14ac:dyDescent="0.2">
      <c r="A579" s="122" t="s">
        <v>12817</v>
      </c>
      <c r="B579" s="122" t="s">
        <v>12818</v>
      </c>
      <c r="C579" s="116">
        <v>1</v>
      </c>
      <c r="D579" s="223">
        <v>37701.6944</v>
      </c>
      <c r="F579" s="122" t="s">
        <v>8846</v>
      </c>
      <c r="G579" s="122" t="s">
        <v>8847</v>
      </c>
      <c r="H579" s="116">
        <v>1</v>
      </c>
      <c r="I579" s="223">
        <v>11194.722599999999</v>
      </c>
    </row>
    <row r="580" spans="1:9" ht="8.4499999999999993" customHeight="1" x14ac:dyDescent="0.2">
      <c r="A580" s="122" t="s">
        <v>12819</v>
      </c>
      <c r="B580" s="122" t="s">
        <v>12820</v>
      </c>
      <c r="C580" s="116">
        <v>1</v>
      </c>
      <c r="D580" s="223">
        <v>20958.7274</v>
      </c>
      <c r="F580" s="122" t="s">
        <v>8848</v>
      </c>
      <c r="G580" s="122" t="s">
        <v>8849</v>
      </c>
      <c r="H580" s="116">
        <v>1</v>
      </c>
      <c r="I580" s="223">
        <v>23107.486400000002</v>
      </c>
    </row>
    <row r="581" spans="1:9" ht="8.4499999999999993" customHeight="1" x14ac:dyDescent="0.2">
      <c r="A581" s="122" t="s">
        <v>12821</v>
      </c>
      <c r="B581" s="122" t="s">
        <v>12822</v>
      </c>
      <c r="C581" s="116">
        <v>1</v>
      </c>
      <c r="D581" s="223">
        <v>25957.718700000001</v>
      </c>
      <c r="F581" s="122" t="s">
        <v>6550</v>
      </c>
      <c r="G581" s="122" t="s">
        <v>6555</v>
      </c>
      <c r="H581" s="116">
        <v>1</v>
      </c>
      <c r="I581" s="223">
        <v>16043.5818</v>
      </c>
    </row>
    <row r="582" spans="1:9" ht="8.4499999999999993" customHeight="1" x14ac:dyDescent="0.2">
      <c r="A582" s="122" t="s">
        <v>12823</v>
      </c>
      <c r="B582" s="122" t="s">
        <v>12824</v>
      </c>
      <c r="C582" s="116">
        <v>1</v>
      </c>
      <c r="D582" s="223">
        <v>46147.730499999998</v>
      </c>
      <c r="F582" s="122" t="s">
        <v>6106</v>
      </c>
      <c r="G582" s="122" t="s">
        <v>6107</v>
      </c>
      <c r="H582" s="116">
        <v>1</v>
      </c>
      <c r="I582" s="223">
        <v>20812.960299999999</v>
      </c>
    </row>
    <row r="583" spans="1:9" ht="8.4499999999999993" customHeight="1" x14ac:dyDescent="0.2">
      <c r="A583" s="122" t="s">
        <v>12825</v>
      </c>
      <c r="B583" s="122" t="s">
        <v>12826</v>
      </c>
      <c r="C583" s="116">
        <v>1</v>
      </c>
      <c r="D583" s="223">
        <v>54800.058799999999</v>
      </c>
      <c r="F583" s="122" t="s">
        <v>6108</v>
      </c>
      <c r="G583" s="122" t="s">
        <v>6109</v>
      </c>
      <c r="H583" s="116">
        <v>1</v>
      </c>
      <c r="I583" s="223">
        <v>22330.696400000001</v>
      </c>
    </row>
    <row r="584" spans="1:9" ht="8.4499999999999993" customHeight="1" x14ac:dyDescent="0.2">
      <c r="A584" s="122" t="s">
        <v>12827</v>
      </c>
      <c r="B584" s="122" t="s">
        <v>12828</v>
      </c>
      <c r="C584" s="116">
        <v>1</v>
      </c>
      <c r="D584" s="223">
        <v>16728.487300000001</v>
      </c>
      <c r="F584" s="122" t="s">
        <v>6110</v>
      </c>
      <c r="G584" s="122" t="s">
        <v>6111</v>
      </c>
      <c r="H584" s="116">
        <v>1</v>
      </c>
      <c r="I584" s="223">
        <v>19187.1433</v>
      </c>
    </row>
    <row r="585" spans="1:9" ht="8.4499999999999993" customHeight="1" x14ac:dyDescent="0.2">
      <c r="A585" s="122" t="s">
        <v>12829</v>
      </c>
      <c r="B585" s="122" t="s">
        <v>12830</v>
      </c>
      <c r="C585" s="116">
        <v>1</v>
      </c>
      <c r="D585" s="223">
        <v>19900.8092</v>
      </c>
      <c r="F585" s="122" t="s">
        <v>6112</v>
      </c>
      <c r="G585" s="122" t="s">
        <v>6113</v>
      </c>
      <c r="H585" s="116">
        <v>1</v>
      </c>
      <c r="I585" s="223">
        <v>1198.3311000000001</v>
      </c>
    </row>
    <row r="586" spans="1:9" ht="8.4499999999999993" customHeight="1" x14ac:dyDescent="0.2">
      <c r="A586" s="122" t="s">
        <v>12831</v>
      </c>
      <c r="B586" s="122" t="s">
        <v>12832</v>
      </c>
      <c r="C586" s="116">
        <v>1</v>
      </c>
      <c r="D586" s="223">
        <v>28265.4028</v>
      </c>
      <c r="F586" s="122" t="s">
        <v>6114</v>
      </c>
      <c r="G586" s="122" t="s">
        <v>6115</v>
      </c>
      <c r="H586" s="116">
        <v>1</v>
      </c>
      <c r="I586" s="223">
        <v>1736.2873999999999</v>
      </c>
    </row>
    <row r="587" spans="1:9" ht="8.4499999999999993" customHeight="1" x14ac:dyDescent="0.2">
      <c r="A587" s="122" t="s">
        <v>12833</v>
      </c>
      <c r="B587" s="122" t="s">
        <v>12834</v>
      </c>
      <c r="C587" s="116">
        <v>1</v>
      </c>
      <c r="D587" s="223">
        <v>19900.8092</v>
      </c>
      <c r="F587" s="122" t="s">
        <v>6116</v>
      </c>
      <c r="G587" s="122" t="s">
        <v>6117</v>
      </c>
      <c r="H587" s="116">
        <v>1</v>
      </c>
      <c r="I587" s="223">
        <v>1102.6976999999999</v>
      </c>
    </row>
    <row r="588" spans="1:9" ht="8.4499999999999993" customHeight="1" x14ac:dyDescent="0.2">
      <c r="A588" s="122" t="s">
        <v>12835</v>
      </c>
      <c r="B588" s="122" t="s">
        <v>12836</v>
      </c>
      <c r="C588" s="116">
        <v>1</v>
      </c>
      <c r="D588" s="223">
        <v>25380.815500000001</v>
      </c>
      <c r="F588" s="122" t="s">
        <v>6118</v>
      </c>
      <c r="G588" s="122" t="s">
        <v>8302</v>
      </c>
      <c r="H588" s="116">
        <v>1</v>
      </c>
      <c r="I588" s="223">
        <v>20623.342100000002</v>
      </c>
    </row>
    <row r="589" spans="1:9" ht="8.4499999999999993" customHeight="1" x14ac:dyDescent="0.2">
      <c r="A589" s="122" t="s">
        <v>12837</v>
      </c>
      <c r="B589" s="122" t="s">
        <v>12838</v>
      </c>
      <c r="C589" s="116">
        <v>1</v>
      </c>
      <c r="D589" s="223">
        <v>32303.098399999999</v>
      </c>
      <c r="F589" s="122" t="s">
        <v>12843</v>
      </c>
      <c r="G589" s="122" t="s">
        <v>12844</v>
      </c>
      <c r="H589" s="116">
        <v>1</v>
      </c>
      <c r="I589" s="223">
        <v>35054.561900000001</v>
      </c>
    </row>
    <row r="590" spans="1:9" ht="8.4499999999999993" customHeight="1" x14ac:dyDescent="0.2">
      <c r="A590" s="122" t="s">
        <v>12839</v>
      </c>
      <c r="B590" s="122" t="s">
        <v>12840</v>
      </c>
      <c r="C590" s="116">
        <v>1</v>
      </c>
      <c r="D590" s="223">
        <v>1570.8835999999999</v>
      </c>
      <c r="F590" s="122" t="s">
        <v>12845</v>
      </c>
      <c r="G590" s="122" t="s">
        <v>12846</v>
      </c>
      <c r="H590" s="116">
        <v>1</v>
      </c>
      <c r="I590" s="223">
        <v>35054.561900000001</v>
      </c>
    </row>
    <row r="591" spans="1:9" ht="8.4499999999999993" customHeight="1" x14ac:dyDescent="0.2">
      <c r="A591" s="122" t="s">
        <v>12841</v>
      </c>
      <c r="B591" s="122" t="s">
        <v>12842</v>
      </c>
      <c r="C591" s="116">
        <v>1</v>
      </c>
      <c r="D591" s="223">
        <v>2703.2474000000002</v>
      </c>
      <c r="F591" s="122" t="s">
        <v>12847</v>
      </c>
      <c r="G591" s="122" t="s">
        <v>12848</v>
      </c>
      <c r="H591" s="116">
        <v>1</v>
      </c>
      <c r="I591" s="223">
        <v>641.4162</v>
      </c>
    </row>
    <row r="592" spans="1:9" ht="8.4499999999999993" customHeight="1" x14ac:dyDescent="0.2">
      <c r="A592" s="122" t="s">
        <v>5601</v>
      </c>
      <c r="B592" s="122" t="s">
        <v>5602</v>
      </c>
      <c r="C592" s="116">
        <v>1</v>
      </c>
      <c r="D592" s="223">
        <v>3494.5556999999999</v>
      </c>
      <c r="F592" s="122" t="s">
        <v>12849</v>
      </c>
      <c r="G592" s="122" t="s">
        <v>12850</v>
      </c>
      <c r="H592" s="116">
        <v>1</v>
      </c>
      <c r="I592" s="223">
        <v>581.23530000000005</v>
      </c>
    </row>
    <row r="593" spans="1:9" ht="8.4499999999999993" customHeight="1" x14ac:dyDescent="0.2">
      <c r="A593" s="122" t="s">
        <v>14967</v>
      </c>
      <c r="B593" s="122" t="s">
        <v>14968</v>
      </c>
      <c r="C593" s="116">
        <v>1</v>
      </c>
      <c r="D593" s="223">
        <v>15720.9274</v>
      </c>
      <c r="F593" s="122" t="s">
        <v>12851</v>
      </c>
      <c r="G593" s="122" t="s">
        <v>12852</v>
      </c>
      <c r="H593" s="116">
        <v>1</v>
      </c>
      <c r="I593" s="223">
        <v>601.0181</v>
      </c>
    </row>
    <row r="594" spans="1:9" ht="8.4499999999999993" customHeight="1" x14ac:dyDescent="0.2">
      <c r="A594" s="122" t="s">
        <v>5603</v>
      </c>
      <c r="B594" s="122" t="s">
        <v>15801</v>
      </c>
      <c r="C594" s="116">
        <v>1</v>
      </c>
      <c r="D594" s="223">
        <v>20018.931499999999</v>
      </c>
      <c r="F594" s="122" t="s">
        <v>12853</v>
      </c>
      <c r="G594" s="122" t="s">
        <v>12854</v>
      </c>
      <c r="H594" s="116">
        <v>1</v>
      </c>
      <c r="I594" s="223">
        <v>621.63350000000003</v>
      </c>
    </row>
    <row r="595" spans="1:9" ht="8.4499999999999993" customHeight="1" x14ac:dyDescent="0.2">
      <c r="A595" s="122" t="s">
        <v>5604</v>
      </c>
      <c r="B595" s="122" t="s">
        <v>5605</v>
      </c>
      <c r="C595" s="116">
        <v>1</v>
      </c>
      <c r="D595" s="223">
        <v>9644.6329999999998</v>
      </c>
      <c r="F595" s="122" t="s">
        <v>12855</v>
      </c>
      <c r="G595" s="122" t="s">
        <v>12856</v>
      </c>
      <c r="H595" s="116">
        <v>1</v>
      </c>
      <c r="I595" s="223">
        <v>662.03160000000003</v>
      </c>
    </row>
    <row r="596" spans="1:9" ht="8.4499999999999993" customHeight="1" x14ac:dyDescent="0.2">
      <c r="A596" s="122" t="s">
        <v>5606</v>
      </c>
      <c r="B596" s="122" t="s">
        <v>5607</v>
      </c>
      <c r="C596" s="116">
        <v>1</v>
      </c>
      <c r="D596" s="223">
        <v>14429.542100000001</v>
      </c>
      <c r="F596" s="122" t="s">
        <v>12857</v>
      </c>
      <c r="G596" s="122" t="s">
        <v>12858</v>
      </c>
      <c r="H596" s="116">
        <v>1</v>
      </c>
      <c r="I596" s="223">
        <v>655.02099999999996</v>
      </c>
    </row>
    <row r="597" spans="1:9" ht="8.4499999999999993" customHeight="1" x14ac:dyDescent="0.2">
      <c r="A597" s="122" t="s">
        <v>5608</v>
      </c>
      <c r="B597" s="122" t="s">
        <v>5609</v>
      </c>
      <c r="C597" s="116">
        <v>1</v>
      </c>
      <c r="D597" s="223">
        <v>19239.452600000001</v>
      </c>
      <c r="F597" s="122" t="s">
        <v>12859</v>
      </c>
      <c r="G597" s="122" t="s">
        <v>12860</v>
      </c>
      <c r="H597" s="116">
        <v>1</v>
      </c>
      <c r="I597" s="223">
        <v>781.57749999999999</v>
      </c>
    </row>
    <row r="598" spans="1:9" ht="8.4499999999999993" customHeight="1" x14ac:dyDescent="0.2">
      <c r="A598" s="122" t="s">
        <v>5418</v>
      </c>
      <c r="B598" s="122" t="s">
        <v>5815</v>
      </c>
      <c r="C598" s="116">
        <v>1</v>
      </c>
      <c r="D598" s="223">
        <v>275088.12969999999</v>
      </c>
      <c r="F598" s="122" t="s">
        <v>12861</v>
      </c>
      <c r="G598" s="122" t="s">
        <v>12862</v>
      </c>
      <c r="H598" s="116">
        <v>1</v>
      </c>
      <c r="I598" s="223">
        <v>819.08640000000003</v>
      </c>
    </row>
    <row r="599" spans="1:9" ht="8.4499999999999993" customHeight="1" x14ac:dyDescent="0.2">
      <c r="A599" s="122" t="s">
        <v>10256</v>
      </c>
      <c r="B599" s="122" t="s">
        <v>10257</v>
      </c>
      <c r="C599" s="116">
        <v>1</v>
      </c>
      <c r="D599" s="223">
        <v>2587.3960000000002</v>
      </c>
      <c r="F599" s="122" t="s">
        <v>12863</v>
      </c>
      <c r="G599" s="122" t="s">
        <v>12864</v>
      </c>
      <c r="H599" s="116">
        <v>1</v>
      </c>
      <c r="I599" s="223">
        <v>942.34569999999997</v>
      </c>
    </row>
    <row r="600" spans="1:9" ht="8.4499999999999993" customHeight="1" x14ac:dyDescent="0.2">
      <c r="A600" s="122" t="s">
        <v>5421</v>
      </c>
      <c r="B600" s="122" t="s">
        <v>5950</v>
      </c>
      <c r="C600" s="116">
        <v>1</v>
      </c>
      <c r="D600" s="223">
        <v>1771.6899000000001</v>
      </c>
      <c r="F600" s="122" t="s">
        <v>12865</v>
      </c>
      <c r="G600" s="122" t="s">
        <v>12866</v>
      </c>
      <c r="H600" s="116">
        <v>1</v>
      </c>
      <c r="I600" s="223">
        <v>6829.4421000000002</v>
      </c>
    </row>
    <row r="601" spans="1:9" ht="8.4499999999999993" customHeight="1" x14ac:dyDescent="0.2">
      <c r="A601" s="122" t="s">
        <v>5419</v>
      </c>
      <c r="B601" s="122" t="s">
        <v>5816</v>
      </c>
      <c r="C601" s="116">
        <v>1</v>
      </c>
      <c r="D601" s="223">
        <v>1442.8514</v>
      </c>
      <c r="F601" s="122" t="s">
        <v>12867</v>
      </c>
      <c r="G601" s="122" t="s">
        <v>12868</v>
      </c>
      <c r="H601" s="116">
        <v>1</v>
      </c>
      <c r="I601" s="223">
        <v>17127.462599999999</v>
      </c>
    </row>
    <row r="602" spans="1:9" ht="8.4499999999999993" customHeight="1" x14ac:dyDescent="0.2">
      <c r="A602" s="122" t="s">
        <v>5420</v>
      </c>
      <c r="B602" s="122" t="s">
        <v>5951</v>
      </c>
      <c r="C602" s="116">
        <v>1</v>
      </c>
      <c r="D602" s="223">
        <v>2037.6998000000001</v>
      </c>
      <c r="F602" s="122" t="s">
        <v>12869</v>
      </c>
      <c r="G602" s="122" t="s">
        <v>12870</v>
      </c>
      <c r="H602" s="116">
        <v>1</v>
      </c>
      <c r="I602" s="223">
        <v>1874.2005999999999</v>
      </c>
    </row>
    <row r="603" spans="1:9" ht="8.4499999999999993" customHeight="1" x14ac:dyDescent="0.2">
      <c r="A603" s="122" t="s">
        <v>15036</v>
      </c>
      <c r="B603" s="122" t="s">
        <v>15037</v>
      </c>
      <c r="C603" s="116">
        <v>1</v>
      </c>
      <c r="D603" s="223">
        <v>24696</v>
      </c>
      <c r="F603" s="122" t="s">
        <v>12871</v>
      </c>
      <c r="G603" s="122" t="s">
        <v>12872</v>
      </c>
      <c r="H603" s="116">
        <v>1</v>
      </c>
      <c r="I603" s="223">
        <v>19837.543399999999</v>
      </c>
    </row>
    <row r="604" spans="1:9" ht="8.4499999999999993" customHeight="1" x14ac:dyDescent="0.2">
      <c r="A604" s="122" t="s">
        <v>5422</v>
      </c>
      <c r="B604" s="122" t="s">
        <v>5817</v>
      </c>
      <c r="C604" s="116">
        <v>1</v>
      </c>
      <c r="D604" s="223">
        <v>39052.212699999996</v>
      </c>
      <c r="F604" s="122" t="s">
        <v>12873</v>
      </c>
      <c r="G604" s="122" t="s">
        <v>12874</v>
      </c>
      <c r="H604" s="116">
        <v>1</v>
      </c>
      <c r="I604" s="223">
        <v>9973.0036</v>
      </c>
    </row>
    <row r="605" spans="1:9" ht="8.4499999999999993" customHeight="1" x14ac:dyDescent="0.2">
      <c r="A605" s="122" t="s">
        <v>5423</v>
      </c>
      <c r="B605" s="122" t="s">
        <v>5818</v>
      </c>
      <c r="C605" s="116">
        <v>1</v>
      </c>
      <c r="D605" s="223">
        <v>45688.473100000003</v>
      </c>
      <c r="F605" s="122" t="s">
        <v>12875</v>
      </c>
      <c r="G605" s="122" t="s">
        <v>12876</v>
      </c>
      <c r="H605" s="116">
        <v>1</v>
      </c>
      <c r="I605" s="223">
        <v>30406.719300000001</v>
      </c>
    </row>
    <row r="606" spans="1:9" ht="8.4499999999999993" customHeight="1" x14ac:dyDescent="0.2">
      <c r="A606" s="122" t="s">
        <v>5424</v>
      </c>
      <c r="B606" s="122" t="s">
        <v>5819</v>
      </c>
      <c r="C606" s="116">
        <v>1</v>
      </c>
      <c r="D606" s="223">
        <v>53231.551899999999</v>
      </c>
      <c r="F606" s="122" t="s">
        <v>12877</v>
      </c>
      <c r="G606" s="122" t="s">
        <v>12878</v>
      </c>
      <c r="H606" s="116">
        <v>1</v>
      </c>
      <c r="I606" s="223">
        <v>19552.916300000001</v>
      </c>
    </row>
    <row r="607" spans="1:9" ht="8.4499999999999993" customHeight="1" x14ac:dyDescent="0.2">
      <c r="A607" s="122" t="s">
        <v>8699</v>
      </c>
      <c r="B607" s="122" t="s">
        <v>8700</v>
      </c>
      <c r="C607" s="116">
        <v>1</v>
      </c>
      <c r="D607" s="223">
        <v>2340.6525999999999</v>
      </c>
      <c r="F607" s="122" t="s">
        <v>12879</v>
      </c>
      <c r="G607" s="122" t="s">
        <v>12880</v>
      </c>
      <c r="H607" s="116">
        <v>1</v>
      </c>
      <c r="I607" s="223">
        <v>243.62110000000001</v>
      </c>
    </row>
    <row r="608" spans="1:9" ht="8.4499999999999993" customHeight="1" x14ac:dyDescent="0.2">
      <c r="A608" s="122" t="s">
        <v>5425</v>
      </c>
      <c r="B608" s="122" t="s">
        <v>5820</v>
      </c>
      <c r="C608" s="116">
        <v>1</v>
      </c>
      <c r="D608" s="223">
        <v>42278.901700000002</v>
      </c>
      <c r="F608" s="122" t="s">
        <v>12881</v>
      </c>
      <c r="G608" s="122" t="s">
        <v>12882</v>
      </c>
      <c r="H608" s="116">
        <v>1</v>
      </c>
      <c r="I608" s="223">
        <v>295.15120000000002</v>
      </c>
    </row>
    <row r="609" spans="1:9" ht="8.4499999999999993" customHeight="1" x14ac:dyDescent="0.2">
      <c r="A609" s="122" t="s">
        <v>5980</v>
      </c>
      <c r="B609" s="122" t="s">
        <v>5981</v>
      </c>
      <c r="C609" s="116">
        <v>1</v>
      </c>
      <c r="D609" s="223">
        <v>7247.1</v>
      </c>
      <c r="F609" s="122" t="s">
        <v>12883</v>
      </c>
      <c r="G609" s="122" t="s">
        <v>12884</v>
      </c>
      <c r="H609" s="116">
        <v>1</v>
      </c>
      <c r="I609" s="223">
        <v>319.88799999999998</v>
      </c>
    </row>
    <row r="610" spans="1:9" ht="8.4499999999999993" customHeight="1" x14ac:dyDescent="0.2">
      <c r="A610" s="122" t="s">
        <v>5982</v>
      </c>
      <c r="B610" s="122" t="s">
        <v>5983</v>
      </c>
      <c r="C610" s="116">
        <v>1</v>
      </c>
      <c r="D610" s="223">
        <v>60760</v>
      </c>
      <c r="F610" s="122" t="s">
        <v>12885</v>
      </c>
      <c r="G610" s="122" t="s">
        <v>12886</v>
      </c>
      <c r="H610" s="116">
        <v>1</v>
      </c>
      <c r="I610" s="223">
        <v>392.02519999999998</v>
      </c>
    </row>
    <row r="611" spans="1:9" ht="8.4499999999999993" customHeight="1" x14ac:dyDescent="0.2">
      <c r="A611" s="122" t="s">
        <v>10326</v>
      </c>
      <c r="B611" s="122" t="s">
        <v>10327</v>
      </c>
      <c r="C611" s="116">
        <v>1</v>
      </c>
      <c r="D611" s="223">
        <v>11270</v>
      </c>
      <c r="F611" s="122" t="s">
        <v>12887</v>
      </c>
      <c r="G611" s="122" t="s">
        <v>12888</v>
      </c>
      <c r="H611" s="116">
        <v>1</v>
      </c>
      <c r="I611" s="223">
        <v>162.57499999999999</v>
      </c>
    </row>
    <row r="612" spans="1:9" ht="8.4499999999999993" customHeight="1" x14ac:dyDescent="0.2">
      <c r="A612" s="122" t="s">
        <v>14743</v>
      </c>
      <c r="B612" s="122" t="s">
        <v>14744</v>
      </c>
      <c r="C612" s="116">
        <v>1</v>
      </c>
      <c r="D612" s="223">
        <v>1993.75</v>
      </c>
      <c r="F612" s="122" t="s">
        <v>12889</v>
      </c>
      <c r="G612" s="122" t="s">
        <v>12890</v>
      </c>
      <c r="H612" s="116">
        <v>1</v>
      </c>
      <c r="I612" s="223">
        <v>206.91139999999999</v>
      </c>
    </row>
    <row r="613" spans="1:9" ht="8.4499999999999993" customHeight="1" x14ac:dyDescent="0.2">
      <c r="A613" s="122" t="s">
        <v>5517</v>
      </c>
      <c r="B613" s="122" t="s">
        <v>5821</v>
      </c>
      <c r="C613" s="116">
        <v>1</v>
      </c>
      <c r="D613" s="223">
        <v>4679.7148999999999</v>
      </c>
      <c r="F613" s="122" t="s">
        <v>12891</v>
      </c>
      <c r="G613" s="122" t="s">
        <v>12892</v>
      </c>
      <c r="H613" s="116">
        <v>1</v>
      </c>
      <c r="I613" s="223">
        <v>248.01730000000001</v>
      </c>
    </row>
    <row r="614" spans="1:9" ht="8.4499999999999993" customHeight="1" x14ac:dyDescent="0.2">
      <c r="A614" s="122" t="s">
        <v>5516</v>
      </c>
      <c r="B614" s="122" t="s">
        <v>5822</v>
      </c>
      <c r="C614" s="116">
        <v>1</v>
      </c>
      <c r="D614" s="223">
        <v>1553.43</v>
      </c>
      <c r="F614" s="122" t="s">
        <v>12893</v>
      </c>
      <c r="G614" s="122" t="s">
        <v>12894</v>
      </c>
      <c r="H614" s="116">
        <v>1</v>
      </c>
      <c r="I614" s="223">
        <v>248.01730000000001</v>
      </c>
    </row>
    <row r="615" spans="1:9" ht="8.4499999999999993" customHeight="1" x14ac:dyDescent="0.2">
      <c r="A615" s="122" t="s">
        <v>8816</v>
      </c>
      <c r="B615" s="122" t="s">
        <v>8817</v>
      </c>
      <c r="C615" s="116">
        <v>1</v>
      </c>
      <c r="D615" s="223">
        <v>3614.5012000000002</v>
      </c>
      <c r="F615" s="122" t="s">
        <v>12895</v>
      </c>
      <c r="G615" s="122" t="s">
        <v>12896</v>
      </c>
      <c r="H615" s="116">
        <v>1</v>
      </c>
      <c r="I615" s="223">
        <v>475.26100000000002</v>
      </c>
    </row>
    <row r="616" spans="1:9" ht="8.4499999999999993" customHeight="1" x14ac:dyDescent="0.2">
      <c r="A616" s="122" t="s">
        <v>8818</v>
      </c>
      <c r="B616" s="122" t="s">
        <v>8819</v>
      </c>
      <c r="C616" s="116">
        <v>1</v>
      </c>
      <c r="D616" s="223">
        <v>3787.4922000000001</v>
      </c>
      <c r="F616" s="122" t="s">
        <v>12897</v>
      </c>
      <c r="G616" s="122" t="s">
        <v>12898</v>
      </c>
      <c r="H616" s="116">
        <v>1</v>
      </c>
      <c r="I616" s="223">
        <v>475.26100000000002</v>
      </c>
    </row>
    <row r="617" spans="1:9" ht="8.4499999999999993" customHeight="1" x14ac:dyDescent="0.2">
      <c r="A617" s="122" t="s">
        <v>8820</v>
      </c>
      <c r="B617" s="122" t="s">
        <v>8821</v>
      </c>
      <c r="C617" s="116">
        <v>1</v>
      </c>
      <c r="D617" s="223">
        <v>3941.8577</v>
      </c>
      <c r="F617" s="122" t="s">
        <v>12899</v>
      </c>
      <c r="G617" s="122" t="s">
        <v>12900</v>
      </c>
      <c r="H617" s="116">
        <v>1</v>
      </c>
      <c r="I617" s="223">
        <v>643.37289999999996</v>
      </c>
    </row>
    <row r="618" spans="1:9" ht="8.4499999999999993" customHeight="1" x14ac:dyDescent="0.2">
      <c r="A618" s="122" t="s">
        <v>8822</v>
      </c>
      <c r="B618" s="122" t="s">
        <v>8823</v>
      </c>
      <c r="C618" s="116">
        <v>1</v>
      </c>
      <c r="D618" s="223">
        <v>4077.6143999999999</v>
      </c>
      <c r="F618" s="122" t="s">
        <v>12901</v>
      </c>
      <c r="G618" s="122" t="s">
        <v>12902</v>
      </c>
      <c r="H618" s="116">
        <v>1</v>
      </c>
      <c r="I618" s="223">
        <v>783.78390000000002</v>
      </c>
    </row>
    <row r="619" spans="1:9" ht="8.4499999999999993" customHeight="1" x14ac:dyDescent="0.2">
      <c r="A619" s="122" t="s">
        <v>8824</v>
      </c>
      <c r="B619" s="122" t="s">
        <v>8825</v>
      </c>
      <c r="C619" s="116">
        <v>1</v>
      </c>
      <c r="D619" s="223">
        <v>4231.9799000000003</v>
      </c>
      <c r="F619" s="122" t="s">
        <v>12903</v>
      </c>
      <c r="G619" s="122" t="s">
        <v>12904</v>
      </c>
      <c r="H619" s="116">
        <v>1</v>
      </c>
      <c r="I619" s="223">
        <v>787.93859999999995</v>
      </c>
    </row>
    <row r="620" spans="1:9" ht="8.4499999999999993" customHeight="1" x14ac:dyDescent="0.2">
      <c r="A620" s="122" t="s">
        <v>8826</v>
      </c>
      <c r="B620" s="122" t="s">
        <v>8827</v>
      </c>
      <c r="C620" s="116">
        <v>1</v>
      </c>
      <c r="D620" s="223">
        <v>4528.6965</v>
      </c>
      <c r="F620" s="122" t="s">
        <v>12905</v>
      </c>
      <c r="G620" s="122" t="s">
        <v>12906</v>
      </c>
      <c r="H620" s="116">
        <v>1</v>
      </c>
      <c r="I620" s="223">
        <v>787.93859999999995</v>
      </c>
    </row>
    <row r="621" spans="1:9" ht="8.4499999999999993" customHeight="1" x14ac:dyDescent="0.2">
      <c r="A621" s="122" t="s">
        <v>8828</v>
      </c>
      <c r="B621" s="122" t="s">
        <v>8829</v>
      </c>
      <c r="C621" s="116">
        <v>1</v>
      </c>
      <c r="D621" s="223">
        <v>8927.8474000000006</v>
      </c>
      <c r="F621" s="122" t="s">
        <v>12907</v>
      </c>
      <c r="G621" s="122" t="s">
        <v>12908</v>
      </c>
      <c r="H621" s="116">
        <v>1</v>
      </c>
      <c r="I621" s="223">
        <v>5436.57</v>
      </c>
    </row>
    <row r="622" spans="1:9" ht="8.4499999999999993" customHeight="1" x14ac:dyDescent="0.2">
      <c r="A622" s="122" t="s">
        <v>8830</v>
      </c>
      <c r="B622" s="122" t="s">
        <v>8831</v>
      </c>
      <c r="C622" s="116">
        <v>1</v>
      </c>
      <c r="D622" s="223">
        <v>9570.1545000000006</v>
      </c>
      <c r="F622" s="122" t="s">
        <v>12909</v>
      </c>
      <c r="G622" s="122" t="s">
        <v>12910</v>
      </c>
      <c r="H622" s="116">
        <v>1</v>
      </c>
      <c r="I622" s="223">
        <v>1501.7334000000001</v>
      </c>
    </row>
    <row r="623" spans="1:9" ht="8.4499999999999993" customHeight="1" x14ac:dyDescent="0.2">
      <c r="A623" s="122" t="s">
        <v>5430</v>
      </c>
      <c r="B623" s="122" t="s">
        <v>8297</v>
      </c>
      <c r="C623" s="116">
        <v>1</v>
      </c>
      <c r="D623" s="223">
        <v>2334.2997999999998</v>
      </c>
      <c r="F623" s="122" t="s">
        <v>12911</v>
      </c>
      <c r="G623" s="122" t="s">
        <v>12912</v>
      </c>
      <c r="H623" s="116">
        <v>1</v>
      </c>
      <c r="I623" s="223">
        <v>1252.7502999999999</v>
      </c>
    </row>
    <row r="624" spans="1:9" ht="8.4499999999999993" customHeight="1" x14ac:dyDescent="0.2">
      <c r="A624" s="122" t="s">
        <v>5431</v>
      </c>
      <c r="B624" s="122" t="s">
        <v>8298</v>
      </c>
      <c r="C624" s="116">
        <v>1</v>
      </c>
      <c r="D624" s="223">
        <v>2859.7087000000001</v>
      </c>
      <c r="F624" s="122" t="s">
        <v>12913</v>
      </c>
      <c r="G624" s="122" t="s">
        <v>12914</v>
      </c>
      <c r="H624" s="116">
        <v>1</v>
      </c>
      <c r="I624" s="223">
        <v>4946.26</v>
      </c>
    </row>
    <row r="625" spans="1:9" ht="8.4499999999999993" customHeight="1" x14ac:dyDescent="0.2">
      <c r="A625" s="122" t="s">
        <v>5426</v>
      </c>
      <c r="B625" s="122" t="s">
        <v>5823</v>
      </c>
      <c r="C625" s="116">
        <v>1</v>
      </c>
      <c r="D625" s="223">
        <v>8216.4089000000004</v>
      </c>
      <c r="F625" s="122" t="s">
        <v>12915</v>
      </c>
      <c r="G625" s="122" t="s">
        <v>12916</v>
      </c>
      <c r="H625" s="116">
        <v>1</v>
      </c>
      <c r="I625" s="223">
        <v>4412.4394000000002</v>
      </c>
    </row>
    <row r="626" spans="1:9" ht="8.4499999999999993" customHeight="1" x14ac:dyDescent="0.2">
      <c r="A626" s="122" t="s">
        <v>6747</v>
      </c>
      <c r="B626" s="122" t="s">
        <v>6748</v>
      </c>
      <c r="C626" s="116">
        <v>1</v>
      </c>
      <c r="D626" s="223">
        <v>14830.188899999999</v>
      </c>
      <c r="F626" s="122" t="s">
        <v>12917</v>
      </c>
      <c r="G626" s="122" t="s">
        <v>12918</v>
      </c>
      <c r="H626" s="116">
        <v>1</v>
      </c>
      <c r="I626" s="223">
        <v>5072.4144999999999</v>
      </c>
    </row>
    <row r="627" spans="1:9" ht="8.4499999999999993" customHeight="1" x14ac:dyDescent="0.2">
      <c r="A627" s="122" t="s">
        <v>6749</v>
      </c>
      <c r="B627" s="122" t="s">
        <v>6750</v>
      </c>
      <c r="C627" s="116">
        <v>1</v>
      </c>
      <c r="D627" s="223">
        <v>18214.906900000002</v>
      </c>
      <c r="F627" s="122" t="s">
        <v>12919</v>
      </c>
      <c r="G627" s="122" t="s">
        <v>12920</v>
      </c>
      <c r="H627" s="116">
        <v>1</v>
      </c>
      <c r="I627" s="223">
        <v>4602.4739</v>
      </c>
    </row>
    <row r="628" spans="1:9" ht="8.4499999999999993" customHeight="1" x14ac:dyDescent="0.2">
      <c r="A628" s="122" t="s">
        <v>6751</v>
      </c>
      <c r="B628" s="122" t="s">
        <v>6752</v>
      </c>
      <c r="C628" s="116">
        <v>1</v>
      </c>
      <c r="D628" s="223">
        <v>19677.241300000002</v>
      </c>
      <c r="F628" s="122" t="s">
        <v>12921</v>
      </c>
      <c r="G628" s="122" t="s">
        <v>12922</v>
      </c>
      <c r="H628" s="116">
        <v>1</v>
      </c>
      <c r="I628" s="223">
        <v>2060.7048</v>
      </c>
    </row>
    <row r="629" spans="1:9" ht="8.4499999999999993" customHeight="1" x14ac:dyDescent="0.2">
      <c r="A629" s="122" t="s">
        <v>6753</v>
      </c>
      <c r="B629" s="122" t="s">
        <v>6754</v>
      </c>
      <c r="C629" s="116">
        <v>1</v>
      </c>
      <c r="D629" s="223">
        <v>22507.051100000001</v>
      </c>
      <c r="F629" s="122" t="s">
        <v>12923</v>
      </c>
      <c r="G629" s="122" t="s">
        <v>12924</v>
      </c>
      <c r="H629" s="116">
        <v>1</v>
      </c>
      <c r="I629" s="223">
        <v>14912.417299999999</v>
      </c>
    </row>
    <row r="630" spans="1:9" ht="8.4499999999999993" customHeight="1" x14ac:dyDescent="0.2">
      <c r="A630" s="122" t="s">
        <v>6755</v>
      </c>
      <c r="B630" s="122" t="s">
        <v>6756</v>
      </c>
      <c r="C630" s="116">
        <v>1</v>
      </c>
      <c r="D630" s="223">
        <v>19397.168699999998</v>
      </c>
      <c r="F630" s="122" t="s">
        <v>12925</v>
      </c>
      <c r="G630" s="122" t="s">
        <v>12926</v>
      </c>
      <c r="H630" s="116">
        <v>1</v>
      </c>
      <c r="I630" s="223">
        <v>14912.417299999999</v>
      </c>
    </row>
    <row r="631" spans="1:9" ht="8.4499999999999993" customHeight="1" x14ac:dyDescent="0.2">
      <c r="A631" s="122" t="s">
        <v>6757</v>
      </c>
      <c r="B631" s="122" t="s">
        <v>6758</v>
      </c>
      <c r="C631" s="116">
        <v>1</v>
      </c>
      <c r="D631" s="223">
        <v>21772.899000000001</v>
      </c>
      <c r="F631" s="122" t="s">
        <v>12927</v>
      </c>
      <c r="G631" s="122" t="s">
        <v>12928</v>
      </c>
      <c r="H631" s="116">
        <v>1</v>
      </c>
      <c r="I631" s="223">
        <v>14912.417299999999</v>
      </c>
    </row>
    <row r="632" spans="1:9" ht="8.4499999999999993" customHeight="1" x14ac:dyDescent="0.2">
      <c r="A632" s="122" t="s">
        <v>6759</v>
      </c>
      <c r="B632" s="122" t="s">
        <v>6760</v>
      </c>
      <c r="C632" s="116">
        <v>1</v>
      </c>
      <c r="D632" s="223">
        <v>23455.175200000001</v>
      </c>
      <c r="F632" s="122" t="s">
        <v>12929</v>
      </c>
      <c r="G632" s="122" t="s">
        <v>12930</v>
      </c>
      <c r="H632" s="116">
        <v>1</v>
      </c>
      <c r="I632" s="223">
        <v>761.62819999999999</v>
      </c>
    </row>
    <row r="633" spans="1:9" ht="8.4499999999999993" customHeight="1" x14ac:dyDescent="0.2">
      <c r="A633" s="122" t="s">
        <v>6761</v>
      </c>
      <c r="B633" s="122" t="s">
        <v>6762</v>
      </c>
      <c r="C633" s="116">
        <v>1</v>
      </c>
      <c r="D633" s="223">
        <v>25842.112400000002</v>
      </c>
      <c r="F633" s="122" t="s">
        <v>12931</v>
      </c>
      <c r="G633" s="122" t="s">
        <v>12932</v>
      </c>
      <c r="H633" s="116">
        <v>1</v>
      </c>
      <c r="I633" s="223">
        <v>761.62819999999999</v>
      </c>
    </row>
    <row r="634" spans="1:9" ht="8.4499999999999993" customHeight="1" x14ac:dyDescent="0.2">
      <c r="A634" s="122" t="s">
        <v>6763</v>
      </c>
      <c r="B634" s="122" t="s">
        <v>6764</v>
      </c>
      <c r="C634" s="116">
        <v>1</v>
      </c>
      <c r="D634" s="223">
        <v>27147.6001</v>
      </c>
      <c r="F634" s="122" t="s">
        <v>12933</v>
      </c>
      <c r="G634" s="122" t="s">
        <v>12934</v>
      </c>
      <c r="H634" s="116">
        <v>1</v>
      </c>
      <c r="I634" s="223">
        <v>978.58920000000001</v>
      </c>
    </row>
    <row r="635" spans="1:9" ht="8.4499999999999993" customHeight="1" x14ac:dyDescent="0.2">
      <c r="A635" s="122" t="s">
        <v>5432</v>
      </c>
      <c r="B635" s="122" t="s">
        <v>5433</v>
      </c>
      <c r="C635" s="116">
        <v>1</v>
      </c>
      <c r="D635" s="223">
        <v>3179.12</v>
      </c>
      <c r="F635" s="122" t="s">
        <v>12935</v>
      </c>
      <c r="G635" s="122" t="s">
        <v>12936</v>
      </c>
      <c r="H635" s="116">
        <v>1</v>
      </c>
      <c r="I635" s="223">
        <v>978.58920000000001</v>
      </c>
    </row>
    <row r="636" spans="1:9" ht="8.4499999999999993" customHeight="1" x14ac:dyDescent="0.2">
      <c r="A636" s="122" t="s">
        <v>5434</v>
      </c>
      <c r="B636" s="122" t="s">
        <v>5435</v>
      </c>
      <c r="C636" s="116">
        <v>1</v>
      </c>
      <c r="D636" s="223">
        <v>3179.12</v>
      </c>
      <c r="F636" s="122" t="s">
        <v>12937</v>
      </c>
      <c r="G636" s="122" t="s">
        <v>12938</v>
      </c>
      <c r="H636" s="116">
        <v>1</v>
      </c>
      <c r="I636" s="223">
        <v>586.82209999999998</v>
      </c>
    </row>
    <row r="637" spans="1:9" ht="8.4499999999999993" customHeight="1" x14ac:dyDescent="0.2">
      <c r="A637" s="122" t="s">
        <v>6091</v>
      </c>
      <c r="B637" s="122" t="s">
        <v>6092</v>
      </c>
      <c r="C637" s="116">
        <v>1</v>
      </c>
      <c r="D637" s="223">
        <v>3179.12</v>
      </c>
      <c r="F637" s="122" t="s">
        <v>12939</v>
      </c>
      <c r="G637" s="122" t="s">
        <v>12940</v>
      </c>
      <c r="H637" s="116">
        <v>1</v>
      </c>
      <c r="I637" s="223">
        <v>2323.5758000000001</v>
      </c>
    </row>
    <row r="638" spans="1:9" ht="8.4499999999999993" customHeight="1" x14ac:dyDescent="0.2">
      <c r="A638" s="122" t="s">
        <v>12941</v>
      </c>
      <c r="B638" s="122" t="s">
        <v>12942</v>
      </c>
      <c r="C638" s="116">
        <v>1</v>
      </c>
      <c r="D638" s="223">
        <v>827.31259999999997</v>
      </c>
      <c r="F638" s="122" t="s">
        <v>6124</v>
      </c>
      <c r="G638" s="122" t="s">
        <v>6125</v>
      </c>
      <c r="H638" s="116">
        <v>1</v>
      </c>
      <c r="I638" s="223">
        <v>2570.2858999999999</v>
      </c>
    </row>
    <row r="639" spans="1:9" ht="8.4499999999999993" customHeight="1" x14ac:dyDescent="0.2">
      <c r="A639" s="122" t="s">
        <v>12943</v>
      </c>
      <c r="B639" s="122" t="s">
        <v>12944</v>
      </c>
      <c r="C639" s="116">
        <v>1</v>
      </c>
      <c r="D639" s="223">
        <v>2741.2869000000001</v>
      </c>
      <c r="F639" s="122" t="s">
        <v>6126</v>
      </c>
      <c r="G639" s="122" t="s">
        <v>6127</v>
      </c>
      <c r="H639" s="116">
        <v>1</v>
      </c>
      <c r="I639" s="223">
        <v>2570.2858999999999</v>
      </c>
    </row>
    <row r="640" spans="1:9" ht="8.4499999999999993" customHeight="1" x14ac:dyDescent="0.2">
      <c r="A640" s="122" t="s">
        <v>12945</v>
      </c>
      <c r="B640" s="122" t="s">
        <v>12946</v>
      </c>
      <c r="C640" s="116">
        <v>1</v>
      </c>
      <c r="D640" s="223">
        <v>2066.8910999999998</v>
      </c>
      <c r="F640" s="122" t="s">
        <v>6128</v>
      </c>
      <c r="G640" s="122" t="s">
        <v>6129</v>
      </c>
      <c r="H640" s="116">
        <v>1</v>
      </c>
      <c r="I640" s="223">
        <v>11917.151599999999</v>
      </c>
    </row>
    <row r="641" spans="1:9" ht="8.4499999999999993" customHeight="1" x14ac:dyDescent="0.2">
      <c r="A641" s="122" t="s">
        <v>12947</v>
      </c>
      <c r="B641" s="122" t="s">
        <v>12948</v>
      </c>
      <c r="C641" s="116">
        <v>1</v>
      </c>
      <c r="D641" s="223">
        <v>798.88739999999996</v>
      </c>
      <c r="F641" s="122" t="s">
        <v>6130</v>
      </c>
      <c r="G641" s="122" t="s">
        <v>6131</v>
      </c>
      <c r="H641" s="116">
        <v>1</v>
      </c>
      <c r="I641" s="223">
        <v>2504.1851000000001</v>
      </c>
    </row>
    <row r="642" spans="1:9" ht="8.4499999999999993" customHeight="1" x14ac:dyDescent="0.2">
      <c r="A642" s="122" t="s">
        <v>12949</v>
      </c>
      <c r="B642" s="122" t="s">
        <v>12950</v>
      </c>
      <c r="C642" s="116">
        <v>1</v>
      </c>
      <c r="D642" s="223">
        <v>166.9546</v>
      </c>
      <c r="F642" s="122" t="s">
        <v>6132</v>
      </c>
      <c r="G642" s="122" t="s">
        <v>6133</v>
      </c>
      <c r="H642" s="116">
        <v>1</v>
      </c>
      <c r="I642" s="223">
        <v>1311.4657999999999</v>
      </c>
    </row>
    <row r="643" spans="1:9" ht="8.4499999999999993" customHeight="1" x14ac:dyDescent="0.2">
      <c r="A643" s="122" t="s">
        <v>12951</v>
      </c>
      <c r="B643" s="122" t="s">
        <v>12952</v>
      </c>
      <c r="C643" s="116">
        <v>1</v>
      </c>
      <c r="D643" s="223">
        <v>142.6258</v>
      </c>
      <c r="F643" s="122" t="s">
        <v>6134</v>
      </c>
      <c r="G643" s="122" t="s">
        <v>6135</v>
      </c>
      <c r="H643" s="116">
        <v>1</v>
      </c>
      <c r="I643" s="223">
        <v>5832.7937000000002</v>
      </c>
    </row>
    <row r="644" spans="1:9" ht="8.4499999999999993" customHeight="1" x14ac:dyDescent="0.2">
      <c r="A644" s="122" t="s">
        <v>12953</v>
      </c>
      <c r="B644" s="122" t="s">
        <v>12954</v>
      </c>
      <c r="C644" s="116">
        <v>1</v>
      </c>
      <c r="D644" s="223">
        <v>152.52549999999999</v>
      </c>
      <c r="F644" s="122" t="s">
        <v>6136</v>
      </c>
      <c r="G644" s="122" t="s">
        <v>6137</v>
      </c>
      <c r="H644" s="116">
        <v>1</v>
      </c>
      <c r="I644" s="223">
        <v>8164.6455999999998</v>
      </c>
    </row>
    <row r="645" spans="1:9" ht="8.4499999999999993" customHeight="1" x14ac:dyDescent="0.2">
      <c r="A645" s="122" t="s">
        <v>12955</v>
      </c>
      <c r="B645" s="122" t="s">
        <v>12956</v>
      </c>
      <c r="C645" s="116">
        <v>1</v>
      </c>
      <c r="D645" s="223">
        <v>142.6258</v>
      </c>
      <c r="F645" s="122" t="s">
        <v>10906</v>
      </c>
      <c r="G645" s="122" t="s">
        <v>6138</v>
      </c>
      <c r="H645" s="116">
        <v>1</v>
      </c>
      <c r="I645" s="223">
        <v>6272</v>
      </c>
    </row>
    <row r="646" spans="1:9" ht="8.4499999999999993" customHeight="1" x14ac:dyDescent="0.2">
      <c r="A646" s="122" t="s">
        <v>12957</v>
      </c>
      <c r="B646" s="122" t="s">
        <v>12958</v>
      </c>
      <c r="C646" s="116">
        <v>1</v>
      </c>
      <c r="D646" s="223">
        <v>284.21910000000003</v>
      </c>
      <c r="F646" s="122" t="s">
        <v>6139</v>
      </c>
      <c r="G646" s="122" t="s">
        <v>6140</v>
      </c>
      <c r="H646" s="116">
        <v>1</v>
      </c>
      <c r="I646" s="223">
        <v>14406</v>
      </c>
    </row>
    <row r="647" spans="1:9" ht="8.4499999999999993" customHeight="1" x14ac:dyDescent="0.2">
      <c r="A647" s="122" t="s">
        <v>12959</v>
      </c>
      <c r="B647" s="122" t="s">
        <v>12960</v>
      </c>
      <c r="C647" s="116">
        <v>1</v>
      </c>
      <c r="D647" s="223">
        <v>198.3022</v>
      </c>
      <c r="F647" s="122" t="s">
        <v>6141</v>
      </c>
      <c r="G647" s="122" t="s">
        <v>6142</v>
      </c>
      <c r="H647" s="116">
        <v>1</v>
      </c>
      <c r="I647" s="223">
        <v>161504</v>
      </c>
    </row>
    <row r="648" spans="1:9" ht="8.4499999999999993" customHeight="1" x14ac:dyDescent="0.2">
      <c r="A648" s="122" t="s">
        <v>12961</v>
      </c>
      <c r="B648" s="122" t="s">
        <v>12962</v>
      </c>
      <c r="C648" s="116">
        <v>1</v>
      </c>
      <c r="D648" s="223">
        <v>228.24279999999999</v>
      </c>
      <c r="F648" s="122" t="s">
        <v>6143</v>
      </c>
      <c r="G648" s="122" t="s">
        <v>6144</v>
      </c>
      <c r="H648" s="116">
        <v>1</v>
      </c>
      <c r="I648" s="223">
        <v>114268</v>
      </c>
    </row>
    <row r="649" spans="1:9" ht="8.4499999999999993" customHeight="1" x14ac:dyDescent="0.2">
      <c r="A649" s="122" t="s">
        <v>12963</v>
      </c>
      <c r="B649" s="122" t="s">
        <v>12964</v>
      </c>
      <c r="C649" s="116">
        <v>1</v>
      </c>
      <c r="D649" s="223">
        <v>2099.81</v>
      </c>
      <c r="F649" s="122" t="s">
        <v>6145</v>
      </c>
      <c r="G649" s="122" t="s">
        <v>7801</v>
      </c>
      <c r="H649" s="116">
        <v>1</v>
      </c>
      <c r="I649" s="223">
        <v>196392</v>
      </c>
    </row>
    <row r="650" spans="1:9" ht="8.4499999999999993" customHeight="1" x14ac:dyDescent="0.2">
      <c r="A650" s="122" t="s">
        <v>12965</v>
      </c>
      <c r="B650" s="122" t="s">
        <v>12966</v>
      </c>
      <c r="C650" s="116">
        <v>1</v>
      </c>
      <c r="D650" s="223">
        <v>3312.2</v>
      </c>
      <c r="F650" s="122" t="s">
        <v>10612</v>
      </c>
      <c r="G650" s="122" t="s">
        <v>10613</v>
      </c>
      <c r="H650" s="116">
        <v>1</v>
      </c>
      <c r="I650" s="223">
        <v>32732</v>
      </c>
    </row>
    <row r="651" spans="1:9" ht="8.4499999999999993" customHeight="1" x14ac:dyDescent="0.2">
      <c r="A651" s="122" t="s">
        <v>12967</v>
      </c>
      <c r="B651" s="122" t="s">
        <v>12968</v>
      </c>
      <c r="C651" s="116">
        <v>1</v>
      </c>
      <c r="D651" s="223">
        <v>284.21910000000003</v>
      </c>
      <c r="F651" s="122" t="s">
        <v>6147</v>
      </c>
      <c r="G651" s="122" t="s">
        <v>10614</v>
      </c>
      <c r="H651" s="116">
        <v>1</v>
      </c>
      <c r="I651" s="223">
        <v>32732</v>
      </c>
    </row>
    <row r="652" spans="1:9" ht="8.4499999999999993" customHeight="1" x14ac:dyDescent="0.2">
      <c r="A652" s="122" t="s">
        <v>12969</v>
      </c>
      <c r="B652" s="122" t="s">
        <v>12970</v>
      </c>
      <c r="C652" s="116">
        <v>1</v>
      </c>
      <c r="D652" s="223">
        <v>465.09</v>
      </c>
      <c r="F652" s="122" t="s">
        <v>10615</v>
      </c>
      <c r="G652" s="122" t="s">
        <v>10616</v>
      </c>
      <c r="H652" s="116">
        <v>1</v>
      </c>
      <c r="I652" s="223">
        <v>32732</v>
      </c>
    </row>
    <row r="653" spans="1:9" ht="8.4499999999999993" customHeight="1" x14ac:dyDescent="0.2">
      <c r="A653" s="122" t="s">
        <v>12971</v>
      </c>
      <c r="B653" s="122" t="s">
        <v>12972</v>
      </c>
      <c r="C653" s="116">
        <v>1</v>
      </c>
      <c r="D653" s="223">
        <v>341.04</v>
      </c>
      <c r="F653" s="122" t="s">
        <v>10617</v>
      </c>
      <c r="G653" s="122" t="s">
        <v>10618</v>
      </c>
      <c r="H653" s="116">
        <v>1</v>
      </c>
      <c r="I653" s="223">
        <v>32732</v>
      </c>
    </row>
    <row r="654" spans="1:9" ht="8.4499999999999993" customHeight="1" x14ac:dyDescent="0.2">
      <c r="A654" s="122" t="s">
        <v>12973</v>
      </c>
      <c r="B654" s="122" t="s">
        <v>12974</v>
      </c>
      <c r="C654" s="116">
        <v>1</v>
      </c>
      <c r="D654" s="223">
        <v>198.3022</v>
      </c>
      <c r="F654" s="122" t="s">
        <v>15775</v>
      </c>
      <c r="G654" s="122" t="s">
        <v>15776</v>
      </c>
      <c r="H654" s="116">
        <v>1</v>
      </c>
      <c r="I654" s="223">
        <v>32732</v>
      </c>
    </row>
    <row r="655" spans="1:9" ht="8.4499999999999993" customHeight="1" x14ac:dyDescent="0.2">
      <c r="A655" s="122" t="s">
        <v>12975</v>
      </c>
      <c r="B655" s="122" t="s">
        <v>12976</v>
      </c>
      <c r="C655" s="116">
        <v>1</v>
      </c>
      <c r="D655" s="223">
        <v>450.8</v>
      </c>
      <c r="F655" s="122" t="s">
        <v>6148</v>
      </c>
      <c r="G655" s="122" t="s">
        <v>10619</v>
      </c>
      <c r="H655" s="116">
        <v>1</v>
      </c>
      <c r="I655" s="223">
        <v>21854</v>
      </c>
    </row>
    <row r="656" spans="1:9" ht="8.4499999999999993" customHeight="1" x14ac:dyDescent="0.2">
      <c r="A656" s="122" t="s">
        <v>12977</v>
      </c>
      <c r="B656" s="122" t="s">
        <v>12978</v>
      </c>
      <c r="C656" s="116">
        <v>1</v>
      </c>
      <c r="D656" s="223">
        <v>501.18009999999998</v>
      </c>
      <c r="F656" s="122" t="s">
        <v>10620</v>
      </c>
      <c r="G656" s="122" t="s">
        <v>10621</v>
      </c>
      <c r="H656" s="116">
        <v>1</v>
      </c>
      <c r="I656" s="223">
        <v>21854</v>
      </c>
    </row>
    <row r="657" spans="1:9" ht="8.4499999999999993" customHeight="1" x14ac:dyDescent="0.2">
      <c r="A657" s="122" t="s">
        <v>12979</v>
      </c>
      <c r="B657" s="122" t="s">
        <v>12980</v>
      </c>
      <c r="C657" s="116">
        <v>1</v>
      </c>
      <c r="D657" s="223">
        <v>923.79520000000002</v>
      </c>
      <c r="F657" s="122" t="s">
        <v>6149</v>
      </c>
      <c r="G657" s="122" t="s">
        <v>10622</v>
      </c>
      <c r="H657" s="116">
        <v>1</v>
      </c>
      <c r="I657" s="223">
        <v>21854</v>
      </c>
    </row>
    <row r="658" spans="1:9" ht="8.4499999999999993" customHeight="1" x14ac:dyDescent="0.2">
      <c r="A658" s="122" t="s">
        <v>12981</v>
      </c>
      <c r="B658" s="122" t="s">
        <v>12982</v>
      </c>
      <c r="C658" s="116">
        <v>1</v>
      </c>
      <c r="D658" s="223">
        <v>228.24279999999999</v>
      </c>
      <c r="F658" s="122" t="s">
        <v>6146</v>
      </c>
      <c r="G658" s="122" t="s">
        <v>10623</v>
      </c>
      <c r="H658" s="116">
        <v>1</v>
      </c>
      <c r="I658" s="223">
        <v>21854</v>
      </c>
    </row>
    <row r="659" spans="1:9" ht="8.4499999999999993" customHeight="1" x14ac:dyDescent="0.2">
      <c r="A659" s="122" t="s">
        <v>12983</v>
      </c>
      <c r="B659" s="122" t="s">
        <v>12984</v>
      </c>
      <c r="C659" s="116">
        <v>1</v>
      </c>
      <c r="D659" s="223">
        <v>1671.9767999999999</v>
      </c>
      <c r="F659" s="122" t="s">
        <v>15777</v>
      </c>
      <c r="G659" s="122" t="s">
        <v>15778</v>
      </c>
      <c r="H659" s="116">
        <v>1</v>
      </c>
      <c r="I659" s="223">
        <v>21854</v>
      </c>
    </row>
    <row r="660" spans="1:9" ht="8.4499999999999993" customHeight="1" x14ac:dyDescent="0.2">
      <c r="A660" s="122" t="s">
        <v>12985</v>
      </c>
      <c r="B660" s="122" t="s">
        <v>12986</v>
      </c>
      <c r="C660" s="116">
        <v>1</v>
      </c>
      <c r="D660" s="223">
        <v>762.82709999999997</v>
      </c>
      <c r="F660" s="122" t="s">
        <v>6150</v>
      </c>
      <c r="G660" s="122" t="s">
        <v>16270</v>
      </c>
      <c r="H660" s="116">
        <v>1</v>
      </c>
      <c r="I660" s="223">
        <v>8134</v>
      </c>
    </row>
    <row r="661" spans="1:9" ht="8.4499999999999993" customHeight="1" x14ac:dyDescent="0.2">
      <c r="A661" s="122" t="s">
        <v>12987</v>
      </c>
      <c r="B661" s="122" t="s">
        <v>12988</v>
      </c>
      <c r="C661" s="116">
        <v>1</v>
      </c>
      <c r="D661" s="223">
        <v>496.31760000000003</v>
      </c>
      <c r="F661" s="122" t="s">
        <v>6151</v>
      </c>
      <c r="G661" s="122" t="s">
        <v>6152</v>
      </c>
      <c r="H661" s="116">
        <v>1</v>
      </c>
      <c r="I661" s="223">
        <v>17836</v>
      </c>
    </row>
    <row r="662" spans="1:9" ht="8.4499999999999993" customHeight="1" x14ac:dyDescent="0.2">
      <c r="A662" s="122" t="s">
        <v>12989</v>
      </c>
      <c r="B662" s="122" t="s">
        <v>12990</v>
      </c>
      <c r="C662" s="116">
        <v>1</v>
      </c>
      <c r="D662" s="223">
        <v>572.99249999999995</v>
      </c>
      <c r="F662" s="122" t="s">
        <v>6153</v>
      </c>
      <c r="G662" s="122" t="s">
        <v>6154</v>
      </c>
      <c r="H662" s="116">
        <v>1</v>
      </c>
      <c r="I662" s="223">
        <v>197960</v>
      </c>
    </row>
    <row r="663" spans="1:9" ht="8.4499999999999993" customHeight="1" x14ac:dyDescent="0.2">
      <c r="A663" s="122" t="s">
        <v>12991</v>
      </c>
      <c r="B663" s="122" t="s">
        <v>12992</v>
      </c>
      <c r="C663" s="116">
        <v>1</v>
      </c>
      <c r="D663" s="223">
        <v>680.16579999999999</v>
      </c>
      <c r="F663" s="122" t="s">
        <v>6155</v>
      </c>
      <c r="G663" s="122" t="s">
        <v>16767</v>
      </c>
      <c r="H663" s="116">
        <v>1</v>
      </c>
      <c r="I663" s="223">
        <v>226576</v>
      </c>
    </row>
    <row r="664" spans="1:9" ht="8.4499999999999993" customHeight="1" x14ac:dyDescent="0.2">
      <c r="A664" s="122" t="s">
        <v>12993</v>
      </c>
      <c r="B664" s="122" t="s">
        <v>12994</v>
      </c>
      <c r="C664" s="116">
        <v>1</v>
      </c>
      <c r="D664" s="223">
        <v>2049.3229999999999</v>
      </c>
      <c r="F664" s="122" t="s">
        <v>6156</v>
      </c>
      <c r="G664" s="122" t="s">
        <v>6776</v>
      </c>
      <c r="H664" s="116">
        <v>1</v>
      </c>
      <c r="I664" s="223">
        <v>16150.4</v>
      </c>
    </row>
    <row r="665" spans="1:9" ht="8.4499999999999993" customHeight="1" x14ac:dyDescent="0.2">
      <c r="A665" s="122" t="s">
        <v>12995</v>
      </c>
      <c r="B665" s="122" t="s">
        <v>12996</v>
      </c>
      <c r="C665" s="116">
        <v>1</v>
      </c>
      <c r="D665" s="223">
        <v>12834.9962</v>
      </c>
      <c r="F665" s="122" t="s">
        <v>6157</v>
      </c>
      <c r="G665" s="122" t="s">
        <v>6158</v>
      </c>
      <c r="H665" s="116">
        <v>1</v>
      </c>
      <c r="I665" s="223">
        <v>613480</v>
      </c>
    </row>
    <row r="666" spans="1:9" ht="8.4499999999999993" customHeight="1" x14ac:dyDescent="0.2">
      <c r="A666" s="122" t="s">
        <v>16874</v>
      </c>
      <c r="B666" s="122" t="s">
        <v>16875</v>
      </c>
      <c r="C666" s="116">
        <v>1</v>
      </c>
      <c r="D666" s="223">
        <v>12834.9962</v>
      </c>
      <c r="F666" s="122" t="s">
        <v>6159</v>
      </c>
      <c r="G666" s="122" t="s">
        <v>6160</v>
      </c>
      <c r="H666" s="116">
        <v>1</v>
      </c>
      <c r="I666" s="223">
        <v>540960</v>
      </c>
    </row>
    <row r="667" spans="1:9" ht="8.4499999999999993" customHeight="1" x14ac:dyDescent="0.2">
      <c r="A667" s="122" t="s">
        <v>12997</v>
      </c>
      <c r="B667" s="122" t="s">
        <v>12998</v>
      </c>
      <c r="C667" s="116">
        <v>1</v>
      </c>
      <c r="D667" s="223">
        <v>2230.7566999999999</v>
      </c>
      <c r="F667" s="122" t="s">
        <v>6161</v>
      </c>
      <c r="G667" s="122" t="s">
        <v>8306</v>
      </c>
      <c r="H667" s="116">
        <v>1</v>
      </c>
      <c r="I667" s="223">
        <v>1753.5141000000001</v>
      </c>
    </row>
    <row r="668" spans="1:9" ht="8.4499999999999993" customHeight="1" x14ac:dyDescent="0.2">
      <c r="A668" s="122" t="s">
        <v>12999</v>
      </c>
      <c r="B668" s="122" t="s">
        <v>13000</v>
      </c>
      <c r="C668" s="116">
        <v>1</v>
      </c>
      <c r="D668" s="223">
        <v>3429.1377000000002</v>
      </c>
      <c r="F668" s="122" t="s">
        <v>6162</v>
      </c>
      <c r="G668" s="122" t="s">
        <v>6163</v>
      </c>
      <c r="H668" s="116">
        <v>1</v>
      </c>
      <c r="I668" s="223">
        <v>4004.6446999999998</v>
      </c>
    </row>
    <row r="669" spans="1:9" ht="8.4499999999999993" customHeight="1" x14ac:dyDescent="0.2">
      <c r="A669" s="122" t="s">
        <v>13001</v>
      </c>
      <c r="B669" s="122" t="s">
        <v>13002</v>
      </c>
      <c r="C669" s="116">
        <v>1</v>
      </c>
      <c r="D669" s="223">
        <v>1212.5935999999999</v>
      </c>
      <c r="F669" s="122" t="s">
        <v>10271</v>
      </c>
      <c r="G669" s="122" t="s">
        <v>10272</v>
      </c>
      <c r="H669" s="116">
        <v>1</v>
      </c>
      <c r="I669" s="223">
        <v>12698.5542</v>
      </c>
    </row>
    <row r="670" spans="1:9" ht="8.4499999999999993" customHeight="1" x14ac:dyDescent="0.2">
      <c r="A670" s="122" t="s">
        <v>13003</v>
      </c>
      <c r="B670" s="122" t="s">
        <v>13004</v>
      </c>
      <c r="C670" s="116">
        <v>1</v>
      </c>
      <c r="D670" s="223">
        <v>5744.3041000000003</v>
      </c>
      <c r="F670" s="122" t="s">
        <v>10273</v>
      </c>
      <c r="G670" s="122" t="s">
        <v>10274</v>
      </c>
      <c r="H670" s="116">
        <v>1</v>
      </c>
      <c r="I670" s="223">
        <v>12698.5542</v>
      </c>
    </row>
    <row r="671" spans="1:9" ht="8.4499999999999993" customHeight="1" x14ac:dyDescent="0.2">
      <c r="A671" s="122" t="s">
        <v>13005</v>
      </c>
      <c r="B671" s="122" t="s">
        <v>13006</v>
      </c>
      <c r="C671" s="116">
        <v>1</v>
      </c>
      <c r="D671" s="223">
        <v>13749.3804</v>
      </c>
      <c r="F671" s="122" t="s">
        <v>10275</v>
      </c>
      <c r="G671" s="122" t="s">
        <v>10276</v>
      </c>
      <c r="H671" s="116">
        <v>1</v>
      </c>
      <c r="I671" s="223">
        <v>12698.5542</v>
      </c>
    </row>
    <row r="672" spans="1:9" ht="8.4499999999999993" customHeight="1" x14ac:dyDescent="0.2">
      <c r="A672" s="122" t="s">
        <v>13007</v>
      </c>
      <c r="B672" s="122" t="s">
        <v>13008</v>
      </c>
      <c r="C672" s="116">
        <v>1</v>
      </c>
      <c r="D672" s="223">
        <v>18551.138999999999</v>
      </c>
      <c r="F672" s="122" t="s">
        <v>8860</v>
      </c>
      <c r="G672" s="122" t="s">
        <v>8861</v>
      </c>
      <c r="H672" s="116">
        <v>1</v>
      </c>
      <c r="I672" s="223">
        <v>4551.2601000000004</v>
      </c>
    </row>
    <row r="673" spans="1:9" ht="8.4499999999999993" customHeight="1" x14ac:dyDescent="0.2">
      <c r="A673" s="122" t="s">
        <v>13009</v>
      </c>
      <c r="B673" s="122" t="s">
        <v>13010</v>
      </c>
      <c r="C673" s="116">
        <v>1</v>
      </c>
      <c r="D673" s="223">
        <v>11920.2156</v>
      </c>
      <c r="F673" s="122" t="s">
        <v>6164</v>
      </c>
      <c r="G673" s="122" t="s">
        <v>6165</v>
      </c>
      <c r="H673" s="116">
        <v>1</v>
      </c>
      <c r="I673" s="223">
        <v>5626.5234</v>
      </c>
    </row>
    <row r="674" spans="1:9" ht="8.4499999999999993" customHeight="1" x14ac:dyDescent="0.2">
      <c r="A674" s="122" t="s">
        <v>13011</v>
      </c>
      <c r="B674" s="122" t="s">
        <v>13012</v>
      </c>
      <c r="C674" s="116">
        <v>1</v>
      </c>
      <c r="D674" s="223">
        <v>3483.8816999999999</v>
      </c>
      <c r="F674" s="122" t="s">
        <v>6166</v>
      </c>
      <c r="G674" s="122" t="s">
        <v>6167</v>
      </c>
      <c r="H674" s="116">
        <v>1</v>
      </c>
      <c r="I674" s="223">
        <v>6616.8689999999997</v>
      </c>
    </row>
    <row r="675" spans="1:9" ht="8.4499999999999993" customHeight="1" x14ac:dyDescent="0.2">
      <c r="A675" s="122" t="s">
        <v>13013</v>
      </c>
      <c r="B675" s="122" t="s">
        <v>13014</v>
      </c>
      <c r="C675" s="116">
        <v>1</v>
      </c>
      <c r="D675" s="223">
        <v>3419.7125999999998</v>
      </c>
      <c r="F675" s="122" t="s">
        <v>6168</v>
      </c>
      <c r="G675" s="122" t="s">
        <v>6169</v>
      </c>
      <c r="H675" s="116">
        <v>1</v>
      </c>
      <c r="I675" s="223">
        <v>8815.7117999999991</v>
      </c>
    </row>
    <row r="676" spans="1:9" ht="8.4499999999999993" customHeight="1" x14ac:dyDescent="0.2">
      <c r="A676" s="122" t="s">
        <v>13015</v>
      </c>
      <c r="B676" s="122" t="s">
        <v>13016</v>
      </c>
      <c r="C676" s="116">
        <v>1</v>
      </c>
      <c r="D676" s="223">
        <v>3638.3471</v>
      </c>
      <c r="F676" s="122" t="s">
        <v>6170</v>
      </c>
      <c r="G676" s="122" t="s">
        <v>6171</v>
      </c>
      <c r="H676" s="116">
        <v>1</v>
      </c>
      <c r="I676" s="223">
        <v>24104.892500000002</v>
      </c>
    </row>
    <row r="677" spans="1:9" ht="8.4499999999999993" customHeight="1" x14ac:dyDescent="0.2">
      <c r="A677" s="122" t="s">
        <v>15412</v>
      </c>
      <c r="B677" s="122" t="s">
        <v>15413</v>
      </c>
      <c r="C677" s="116">
        <v>1</v>
      </c>
      <c r="D677" s="223">
        <v>5819.0973000000004</v>
      </c>
      <c r="F677" s="122" t="s">
        <v>6172</v>
      </c>
      <c r="G677" s="122" t="s">
        <v>6173</v>
      </c>
      <c r="H677" s="116">
        <v>1</v>
      </c>
      <c r="I677" s="223">
        <v>7678.8522000000003</v>
      </c>
    </row>
    <row r="678" spans="1:9" ht="8.4499999999999993" customHeight="1" x14ac:dyDescent="0.2">
      <c r="A678" s="122" t="s">
        <v>15414</v>
      </c>
      <c r="B678" s="122" t="s">
        <v>15415</v>
      </c>
      <c r="C678" s="116">
        <v>1</v>
      </c>
      <c r="D678" s="223">
        <v>13349.687</v>
      </c>
      <c r="F678" s="122" t="s">
        <v>6174</v>
      </c>
      <c r="G678" s="122" t="s">
        <v>6175</v>
      </c>
      <c r="H678" s="116">
        <v>1</v>
      </c>
      <c r="I678" s="223">
        <v>3072.1653000000001</v>
      </c>
    </row>
    <row r="679" spans="1:9" ht="8.4499999999999993" customHeight="1" x14ac:dyDescent="0.2">
      <c r="A679" s="122" t="s">
        <v>13017</v>
      </c>
      <c r="B679" s="122" t="s">
        <v>13018</v>
      </c>
      <c r="C679" s="116">
        <v>1</v>
      </c>
      <c r="D679" s="223">
        <v>6432.1049999999996</v>
      </c>
      <c r="F679" s="122" t="s">
        <v>6176</v>
      </c>
      <c r="G679" s="122" t="s">
        <v>8307</v>
      </c>
      <c r="H679" s="116">
        <v>1</v>
      </c>
      <c r="I679" s="223">
        <v>2204.721</v>
      </c>
    </row>
    <row r="680" spans="1:9" ht="8.4499999999999993" customHeight="1" x14ac:dyDescent="0.2">
      <c r="A680" s="122" t="s">
        <v>13019</v>
      </c>
      <c r="B680" s="122" t="s">
        <v>13020</v>
      </c>
      <c r="C680" s="116">
        <v>1</v>
      </c>
      <c r="D680" s="223">
        <v>6432.1049999999996</v>
      </c>
      <c r="F680" s="122" t="s">
        <v>6177</v>
      </c>
      <c r="G680" s="122" t="s">
        <v>6178</v>
      </c>
      <c r="H680" s="116">
        <v>1</v>
      </c>
      <c r="I680" s="223">
        <v>4073.0601000000001</v>
      </c>
    </row>
    <row r="681" spans="1:9" ht="8.4499999999999993" customHeight="1" x14ac:dyDescent="0.2">
      <c r="A681" s="122" t="s">
        <v>13021</v>
      </c>
      <c r="B681" s="122" t="s">
        <v>13022</v>
      </c>
      <c r="C681" s="116">
        <v>1</v>
      </c>
      <c r="D681" s="223">
        <v>6432.1049999999996</v>
      </c>
      <c r="F681" s="122" t="s">
        <v>8862</v>
      </c>
      <c r="G681" s="122" t="s">
        <v>11379</v>
      </c>
      <c r="H681" s="116">
        <v>1</v>
      </c>
      <c r="I681" s="223">
        <v>3021.0682000000002</v>
      </c>
    </row>
    <row r="682" spans="1:9" ht="8.4499999999999993" customHeight="1" x14ac:dyDescent="0.2">
      <c r="A682" s="122" t="s">
        <v>13023</v>
      </c>
      <c r="B682" s="122" t="s">
        <v>13024</v>
      </c>
      <c r="C682" s="116">
        <v>1</v>
      </c>
      <c r="D682" s="223">
        <v>6432.1049999999996</v>
      </c>
      <c r="F682" s="122" t="s">
        <v>8863</v>
      </c>
      <c r="G682" s="122" t="s">
        <v>11380</v>
      </c>
      <c r="H682" s="116">
        <v>1</v>
      </c>
      <c r="I682" s="223">
        <v>3682.3753999999999</v>
      </c>
    </row>
    <row r="683" spans="1:9" ht="8.4499999999999993" customHeight="1" x14ac:dyDescent="0.2">
      <c r="A683" s="122" t="s">
        <v>7807</v>
      </c>
      <c r="B683" s="122" t="s">
        <v>7808</v>
      </c>
      <c r="C683" s="116">
        <v>1</v>
      </c>
      <c r="D683" s="223">
        <v>6432.1049999999996</v>
      </c>
      <c r="F683" s="122" t="s">
        <v>8864</v>
      </c>
      <c r="G683" s="122" t="s">
        <v>8865</v>
      </c>
      <c r="H683" s="116">
        <v>1</v>
      </c>
      <c r="I683" s="223">
        <v>3021.0682000000002</v>
      </c>
    </row>
    <row r="684" spans="1:9" ht="8.4499999999999993" customHeight="1" x14ac:dyDescent="0.2">
      <c r="A684" s="122" t="s">
        <v>7811</v>
      </c>
      <c r="B684" s="122" t="s">
        <v>7812</v>
      </c>
      <c r="C684" s="116">
        <v>1</v>
      </c>
      <c r="D684" s="223">
        <v>10087.1042</v>
      </c>
      <c r="F684" s="122" t="s">
        <v>8866</v>
      </c>
      <c r="G684" s="122" t="s">
        <v>8867</v>
      </c>
      <c r="H684" s="116">
        <v>1</v>
      </c>
      <c r="I684" s="223">
        <v>3682.3753999999999</v>
      </c>
    </row>
    <row r="685" spans="1:9" ht="8.4499999999999993" customHeight="1" x14ac:dyDescent="0.2">
      <c r="A685" s="122" t="s">
        <v>7813</v>
      </c>
      <c r="B685" s="122" t="s">
        <v>7814</v>
      </c>
      <c r="C685" s="116">
        <v>1</v>
      </c>
      <c r="D685" s="223">
        <v>10087.1042</v>
      </c>
      <c r="F685" s="122" t="s">
        <v>8723</v>
      </c>
      <c r="G685" s="122" t="s">
        <v>8724</v>
      </c>
      <c r="H685" s="116">
        <v>1</v>
      </c>
      <c r="I685" s="223">
        <v>3385.6588999999999</v>
      </c>
    </row>
    <row r="686" spans="1:9" ht="8.4499999999999993" customHeight="1" x14ac:dyDescent="0.2">
      <c r="A686" s="122" t="s">
        <v>7809</v>
      </c>
      <c r="B686" s="122" t="s">
        <v>7810</v>
      </c>
      <c r="C686" s="116">
        <v>1</v>
      </c>
      <c r="D686" s="223">
        <v>10087.1042</v>
      </c>
      <c r="F686" s="122" t="s">
        <v>8868</v>
      </c>
      <c r="G686" s="122" t="s">
        <v>8869</v>
      </c>
      <c r="H686" s="116">
        <v>1</v>
      </c>
      <c r="I686" s="223">
        <v>6893.5613000000003</v>
      </c>
    </row>
    <row r="687" spans="1:9" ht="8.4499999999999993" customHeight="1" x14ac:dyDescent="0.2">
      <c r="A687" s="122" t="s">
        <v>7819</v>
      </c>
      <c r="B687" s="122" t="s">
        <v>7820</v>
      </c>
      <c r="C687" s="116">
        <v>1</v>
      </c>
      <c r="D687" s="223">
        <v>9276.9433000000008</v>
      </c>
      <c r="F687" s="122" t="s">
        <v>8870</v>
      </c>
      <c r="G687" s="122" t="s">
        <v>8871</v>
      </c>
      <c r="H687" s="116">
        <v>1</v>
      </c>
      <c r="I687" s="223">
        <v>7479.5924000000005</v>
      </c>
    </row>
    <row r="688" spans="1:9" ht="8.4499999999999993" customHeight="1" x14ac:dyDescent="0.2">
      <c r="A688" s="122" t="s">
        <v>7821</v>
      </c>
      <c r="B688" s="122" t="s">
        <v>7822</v>
      </c>
      <c r="C688" s="116">
        <v>1</v>
      </c>
      <c r="D688" s="223">
        <v>13456.036</v>
      </c>
      <c r="F688" s="122" t="s">
        <v>8872</v>
      </c>
      <c r="G688" s="122" t="s">
        <v>8873</v>
      </c>
      <c r="H688" s="116">
        <v>1</v>
      </c>
      <c r="I688" s="223">
        <v>7863.6745000000001</v>
      </c>
    </row>
    <row r="689" spans="1:9" ht="8.4499999999999993" customHeight="1" x14ac:dyDescent="0.2">
      <c r="A689" s="122" t="s">
        <v>7815</v>
      </c>
      <c r="B689" s="122" t="s">
        <v>7816</v>
      </c>
      <c r="C689" s="116">
        <v>1</v>
      </c>
      <c r="D689" s="223">
        <v>7538.183</v>
      </c>
      <c r="F689" s="122" t="s">
        <v>13025</v>
      </c>
      <c r="G689" s="122" t="s">
        <v>13026</v>
      </c>
      <c r="H689" s="116">
        <v>1</v>
      </c>
      <c r="I689" s="223">
        <v>8518.2293000000009</v>
      </c>
    </row>
    <row r="690" spans="1:9" ht="8.4499999999999993" customHeight="1" x14ac:dyDescent="0.2">
      <c r="A690" s="122" t="s">
        <v>7817</v>
      </c>
      <c r="B690" s="122" t="s">
        <v>7818</v>
      </c>
      <c r="C690" s="116">
        <v>1</v>
      </c>
      <c r="D690" s="223">
        <v>7538.183</v>
      </c>
      <c r="F690" s="122" t="s">
        <v>13027</v>
      </c>
      <c r="G690" s="122" t="s">
        <v>13028</v>
      </c>
      <c r="H690" s="116">
        <v>1</v>
      </c>
      <c r="I690" s="223">
        <v>5766.5763999999999</v>
      </c>
    </row>
    <row r="691" spans="1:9" ht="8.4499999999999993" customHeight="1" x14ac:dyDescent="0.2">
      <c r="A691" s="122" t="s">
        <v>6831</v>
      </c>
      <c r="B691" s="122" t="s">
        <v>6832</v>
      </c>
      <c r="C691" s="116">
        <v>1</v>
      </c>
      <c r="D691" s="223">
        <v>9591.4526999999998</v>
      </c>
      <c r="F691" s="122" t="s">
        <v>13029</v>
      </c>
      <c r="G691" s="122" t="s">
        <v>13030</v>
      </c>
      <c r="H691" s="116">
        <v>1</v>
      </c>
      <c r="I691" s="223">
        <v>6336.38</v>
      </c>
    </row>
    <row r="692" spans="1:9" ht="8.4499999999999993" customHeight="1" x14ac:dyDescent="0.2">
      <c r="A692" s="122" t="s">
        <v>10264</v>
      </c>
      <c r="B692" s="122" t="s">
        <v>10265</v>
      </c>
      <c r="C692" s="116">
        <v>1</v>
      </c>
      <c r="D692" s="223">
        <v>9591.4526999999998</v>
      </c>
      <c r="F692" s="122" t="s">
        <v>13031</v>
      </c>
      <c r="G692" s="122" t="s">
        <v>13032</v>
      </c>
      <c r="H692" s="116">
        <v>1</v>
      </c>
      <c r="I692" s="223">
        <v>1144.6777999999999</v>
      </c>
    </row>
    <row r="693" spans="1:9" ht="8.4499999999999993" customHeight="1" x14ac:dyDescent="0.2">
      <c r="A693" s="122" t="s">
        <v>15416</v>
      </c>
      <c r="B693" s="122" t="s">
        <v>15417</v>
      </c>
      <c r="C693" s="116">
        <v>1</v>
      </c>
      <c r="D693" s="223">
        <v>3270.8672000000001</v>
      </c>
      <c r="F693" s="122" t="s">
        <v>13033</v>
      </c>
      <c r="G693" s="122" t="s">
        <v>13034</v>
      </c>
      <c r="H693" s="116">
        <v>1</v>
      </c>
      <c r="I693" s="223">
        <v>1144.6777999999999</v>
      </c>
    </row>
    <row r="694" spans="1:9" ht="8.4499999999999993" customHeight="1" x14ac:dyDescent="0.2">
      <c r="A694" s="122" t="s">
        <v>5436</v>
      </c>
      <c r="B694" s="122" t="s">
        <v>5824</v>
      </c>
      <c r="C694" s="116">
        <v>1</v>
      </c>
      <c r="D694" s="223">
        <v>3584.2609000000002</v>
      </c>
      <c r="F694" s="122" t="s">
        <v>13035</v>
      </c>
      <c r="G694" s="122" t="s">
        <v>13036</v>
      </c>
      <c r="H694" s="116">
        <v>1</v>
      </c>
      <c r="I694" s="223">
        <v>1144.6777999999999</v>
      </c>
    </row>
    <row r="695" spans="1:9" ht="8.4499999999999993" customHeight="1" x14ac:dyDescent="0.2">
      <c r="A695" s="122" t="s">
        <v>10266</v>
      </c>
      <c r="B695" s="122" t="s">
        <v>10267</v>
      </c>
      <c r="C695" s="116">
        <v>1</v>
      </c>
      <c r="D695" s="223">
        <v>10603.446099999999</v>
      </c>
      <c r="F695" s="122" t="s">
        <v>13037</v>
      </c>
      <c r="G695" s="122" t="s">
        <v>13038</v>
      </c>
      <c r="H695" s="116">
        <v>1</v>
      </c>
      <c r="I695" s="223">
        <v>1144.6777999999999</v>
      </c>
    </row>
    <row r="696" spans="1:9" ht="8.4499999999999993" customHeight="1" x14ac:dyDescent="0.2">
      <c r="A696" s="122" t="s">
        <v>10268</v>
      </c>
      <c r="B696" s="122" t="s">
        <v>10269</v>
      </c>
      <c r="C696" s="116">
        <v>1</v>
      </c>
      <c r="D696" s="223">
        <v>10603.446099999999</v>
      </c>
      <c r="F696" s="122" t="s">
        <v>13039</v>
      </c>
      <c r="G696" s="122" t="s">
        <v>13040</v>
      </c>
      <c r="H696" s="116">
        <v>1</v>
      </c>
      <c r="I696" s="223">
        <v>1144.6777999999999</v>
      </c>
    </row>
    <row r="697" spans="1:9" ht="8.4499999999999993" customHeight="1" x14ac:dyDescent="0.2">
      <c r="A697" s="122" t="s">
        <v>8548</v>
      </c>
      <c r="B697" s="122" t="s">
        <v>8549</v>
      </c>
      <c r="C697" s="116">
        <v>1</v>
      </c>
      <c r="D697" s="223">
        <v>8550.268</v>
      </c>
      <c r="F697" s="122" t="s">
        <v>13041</v>
      </c>
      <c r="G697" s="122" t="s">
        <v>13042</v>
      </c>
      <c r="H697" s="116">
        <v>1</v>
      </c>
      <c r="I697" s="223">
        <v>1144.6777999999999</v>
      </c>
    </row>
    <row r="698" spans="1:9" ht="8.4499999999999993" customHeight="1" x14ac:dyDescent="0.2">
      <c r="A698" s="122" t="s">
        <v>8550</v>
      </c>
      <c r="B698" s="122" t="s">
        <v>8551</v>
      </c>
      <c r="C698" s="116">
        <v>1</v>
      </c>
      <c r="D698" s="223">
        <v>10158.009099999999</v>
      </c>
      <c r="F698" s="122" t="s">
        <v>13043</v>
      </c>
      <c r="G698" s="122" t="s">
        <v>13044</v>
      </c>
      <c r="H698" s="116">
        <v>1</v>
      </c>
      <c r="I698" s="223">
        <v>1144.6777999999999</v>
      </c>
    </row>
    <row r="699" spans="1:9" ht="8.4499999999999993" customHeight="1" x14ac:dyDescent="0.2">
      <c r="A699" s="122" t="s">
        <v>8552</v>
      </c>
      <c r="B699" s="122" t="s">
        <v>8553</v>
      </c>
      <c r="C699" s="116">
        <v>1</v>
      </c>
      <c r="D699" s="223">
        <v>10267.630300000001</v>
      </c>
      <c r="F699" s="122" t="s">
        <v>13045</v>
      </c>
      <c r="G699" s="122" t="s">
        <v>13046</v>
      </c>
      <c r="H699" s="116">
        <v>1</v>
      </c>
      <c r="I699" s="223">
        <v>1144.6777999999999</v>
      </c>
    </row>
    <row r="700" spans="1:9" ht="8.4499999999999993" customHeight="1" x14ac:dyDescent="0.2">
      <c r="A700" s="122" t="s">
        <v>8554</v>
      </c>
      <c r="B700" s="122" t="s">
        <v>8555</v>
      </c>
      <c r="C700" s="116">
        <v>1</v>
      </c>
      <c r="D700" s="223">
        <v>10742.6415</v>
      </c>
      <c r="F700" s="122" t="s">
        <v>13047</v>
      </c>
      <c r="G700" s="122" t="s">
        <v>13048</v>
      </c>
      <c r="H700" s="116">
        <v>1</v>
      </c>
      <c r="I700" s="223">
        <v>1144.6777999999999</v>
      </c>
    </row>
    <row r="701" spans="1:9" ht="8.4499999999999993" customHeight="1" x14ac:dyDescent="0.2">
      <c r="A701" s="122" t="s">
        <v>8556</v>
      </c>
      <c r="B701" s="122" t="s">
        <v>8557</v>
      </c>
      <c r="C701" s="116">
        <v>1</v>
      </c>
      <c r="D701" s="223">
        <v>9061.8223999999991</v>
      </c>
      <c r="F701" s="122" t="s">
        <v>13049</v>
      </c>
      <c r="G701" s="122" t="s">
        <v>13050</v>
      </c>
      <c r="H701" s="116">
        <v>1</v>
      </c>
      <c r="I701" s="223">
        <v>1144.6777999999999</v>
      </c>
    </row>
    <row r="702" spans="1:9" ht="8.4499999999999993" customHeight="1" x14ac:dyDescent="0.2">
      <c r="A702" s="122" t="s">
        <v>8558</v>
      </c>
      <c r="B702" s="122" t="s">
        <v>11373</v>
      </c>
      <c r="C702" s="116">
        <v>1</v>
      </c>
      <c r="D702" s="223">
        <v>8075.2568000000001</v>
      </c>
      <c r="F702" s="122" t="s">
        <v>13051</v>
      </c>
      <c r="G702" s="122" t="s">
        <v>13052</v>
      </c>
      <c r="H702" s="116">
        <v>1</v>
      </c>
      <c r="I702" s="223">
        <v>1144.6777999999999</v>
      </c>
    </row>
    <row r="703" spans="1:9" ht="8.4499999999999993" customHeight="1" x14ac:dyDescent="0.2">
      <c r="A703" s="122" t="s">
        <v>8559</v>
      </c>
      <c r="B703" s="122" t="s">
        <v>8560</v>
      </c>
      <c r="C703" s="116">
        <v>1</v>
      </c>
      <c r="D703" s="223">
        <v>19000.5975</v>
      </c>
      <c r="F703" s="122" t="s">
        <v>13053</v>
      </c>
      <c r="G703" s="122" t="s">
        <v>13054</v>
      </c>
      <c r="H703" s="116">
        <v>1</v>
      </c>
      <c r="I703" s="223">
        <v>1144.6777999999999</v>
      </c>
    </row>
    <row r="704" spans="1:9" ht="8.4499999999999993" customHeight="1" x14ac:dyDescent="0.2">
      <c r="A704" s="122" t="s">
        <v>8561</v>
      </c>
      <c r="B704" s="122" t="s">
        <v>8562</v>
      </c>
      <c r="C704" s="116">
        <v>1</v>
      </c>
      <c r="D704" s="223">
        <v>1827.7493999999999</v>
      </c>
      <c r="F704" s="122" t="s">
        <v>13055</v>
      </c>
      <c r="G704" s="122" t="s">
        <v>13056</v>
      </c>
      <c r="H704" s="116">
        <v>1</v>
      </c>
      <c r="I704" s="223">
        <v>1031.4097999999999</v>
      </c>
    </row>
    <row r="705" spans="1:9" ht="8.4499999999999993" customHeight="1" x14ac:dyDescent="0.2">
      <c r="A705" s="122" t="s">
        <v>10270</v>
      </c>
      <c r="B705" s="122" t="s">
        <v>11374</v>
      </c>
      <c r="C705" s="116">
        <v>1</v>
      </c>
      <c r="D705" s="223">
        <v>3493.7647000000002</v>
      </c>
      <c r="F705" s="122" t="s">
        <v>13057</v>
      </c>
      <c r="G705" s="122" t="s">
        <v>13058</v>
      </c>
      <c r="H705" s="116">
        <v>1</v>
      </c>
      <c r="I705" s="223">
        <v>1031.4097999999999</v>
      </c>
    </row>
    <row r="706" spans="1:9" ht="8.4499999999999993" customHeight="1" x14ac:dyDescent="0.2">
      <c r="A706" s="122" t="s">
        <v>8563</v>
      </c>
      <c r="B706" s="122" t="s">
        <v>8564</v>
      </c>
      <c r="C706" s="116">
        <v>1</v>
      </c>
      <c r="D706" s="223">
        <v>3579.3402000000001</v>
      </c>
      <c r="F706" s="122" t="s">
        <v>13059</v>
      </c>
      <c r="G706" s="122" t="s">
        <v>13060</v>
      </c>
      <c r="H706" s="116">
        <v>1</v>
      </c>
      <c r="I706" s="223">
        <v>1031.4097999999999</v>
      </c>
    </row>
    <row r="707" spans="1:9" ht="8.4499999999999993" customHeight="1" x14ac:dyDescent="0.2">
      <c r="A707" s="122" t="s">
        <v>8850</v>
      </c>
      <c r="B707" s="122" t="s">
        <v>8851</v>
      </c>
      <c r="C707" s="116">
        <v>1</v>
      </c>
      <c r="D707" s="223">
        <v>14719.876700000001</v>
      </c>
      <c r="F707" s="122" t="s">
        <v>13061</v>
      </c>
      <c r="G707" s="122" t="s">
        <v>13062</v>
      </c>
      <c r="H707" s="116">
        <v>1</v>
      </c>
      <c r="I707" s="223">
        <v>1031.4097999999999</v>
      </c>
    </row>
    <row r="708" spans="1:9" ht="8.4499999999999993" customHeight="1" x14ac:dyDescent="0.2">
      <c r="A708" s="122" t="s">
        <v>8653</v>
      </c>
      <c r="B708" s="122" t="s">
        <v>11375</v>
      </c>
      <c r="C708" s="116">
        <v>1</v>
      </c>
      <c r="D708" s="223">
        <v>15563.4251</v>
      </c>
      <c r="F708" s="122" t="s">
        <v>13063</v>
      </c>
      <c r="G708" s="122" t="s">
        <v>13064</v>
      </c>
      <c r="H708" s="116">
        <v>1</v>
      </c>
      <c r="I708" s="223">
        <v>1031.4097999999999</v>
      </c>
    </row>
    <row r="709" spans="1:9" ht="8.4499999999999993" customHeight="1" x14ac:dyDescent="0.2">
      <c r="A709" s="122" t="s">
        <v>8654</v>
      </c>
      <c r="B709" s="122" t="s">
        <v>8655</v>
      </c>
      <c r="C709" s="116">
        <v>1</v>
      </c>
      <c r="D709" s="223">
        <v>15259.34</v>
      </c>
      <c r="F709" s="122" t="s">
        <v>13065</v>
      </c>
      <c r="G709" s="122" t="s">
        <v>13066</v>
      </c>
      <c r="H709" s="116">
        <v>1</v>
      </c>
      <c r="I709" s="223">
        <v>1031.4097999999999</v>
      </c>
    </row>
    <row r="710" spans="1:9" ht="8.4499999999999993" customHeight="1" x14ac:dyDescent="0.2">
      <c r="A710" s="122" t="s">
        <v>10904</v>
      </c>
      <c r="B710" s="122" t="s">
        <v>10905</v>
      </c>
      <c r="C710" s="116">
        <v>1</v>
      </c>
      <c r="D710" s="223">
        <v>1200.6206</v>
      </c>
      <c r="F710" s="122" t="s">
        <v>13067</v>
      </c>
      <c r="G710" s="122" t="s">
        <v>13068</v>
      </c>
      <c r="H710" s="116">
        <v>1</v>
      </c>
      <c r="I710" s="223">
        <v>1031.4097999999999</v>
      </c>
    </row>
    <row r="711" spans="1:9" ht="8.4499999999999993" customHeight="1" x14ac:dyDescent="0.2">
      <c r="A711" s="122" t="s">
        <v>5437</v>
      </c>
      <c r="B711" s="122" t="s">
        <v>5825</v>
      </c>
      <c r="C711" s="116">
        <v>1</v>
      </c>
      <c r="D711" s="223">
        <v>937.20849999999996</v>
      </c>
      <c r="F711" s="122" t="s">
        <v>13069</v>
      </c>
      <c r="G711" s="122" t="s">
        <v>13070</v>
      </c>
      <c r="H711" s="116">
        <v>1</v>
      </c>
      <c r="I711" s="223">
        <v>1031.4097999999999</v>
      </c>
    </row>
    <row r="712" spans="1:9" ht="8.4499999999999993" customHeight="1" x14ac:dyDescent="0.2">
      <c r="A712" s="122" t="s">
        <v>5438</v>
      </c>
      <c r="B712" s="122" t="s">
        <v>11376</v>
      </c>
      <c r="C712" s="116">
        <v>1</v>
      </c>
      <c r="D712" s="223">
        <v>2928.1741000000002</v>
      </c>
      <c r="F712" s="122" t="s">
        <v>13071</v>
      </c>
      <c r="G712" s="122" t="s">
        <v>13072</v>
      </c>
      <c r="H712" s="116">
        <v>1</v>
      </c>
      <c r="I712" s="223">
        <v>692.00549999999998</v>
      </c>
    </row>
    <row r="713" spans="1:9" ht="8.4499999999999993" customHeight="1" x14ac:dyDescent="0.2">
      <c r="A713" s="122" t="s">
        <v>5439</v>
      </c>
      <c r="B713" s="122" t="s">
        <v>11377</v>
      </c>
      <c r="C713" s="116">
        <v>1</v>
      </c>
      <c r="D713" s="223">
        <v>2640.2665999999999</v>
      </c>
      <c r="F713" s="122" t="s">
        <v>13073</v>
      </c>
      <c r="G713" s="122" t="s">
        <v>13074</v>
      </c>
      <c r="H713" s="116">
        <v>1</v>
      </c>
      <c r="I713" s="223">
        <v>692.00549999999998</v>
      </c>
    </row>
    <row r="714" spans="1:9" ht="8.4499999999999993" customHeight="1" x14ac:dyDescent="0.2">
      <c r="A714" s="122" t="s">
        <v>5440</v>
      </c>
      <c r="B714" s="122" t="s">
        <v>11378</v>
      </c>
      <c r="C714" s="116">
        <v>1</v>
      </c>
      <c r="D714" s="223">
        <v>2640.2665999999999</v>
      </c>
      <c r="F714" s="122" t="s">
        <v>13075</v>
      </c>
      <c r="G714" s="122" t="s">
        <v>13076</v>
      </c>
      <c r="H714" s="116">
        <v>1</v>
      </c>
      <c r="I714" s="223">
        <v>692.00549999999998</v>
      </c>
    </row>
    <row r="715" spans="1:9" ht="8.4499999999999993" customHeight="1" x14ac:dyDescent="0.2">
      <c r="A715" s="122" t="s">
        <v>5443</v>
      </c>
      <c r="B715" s="122" t="s">
        <v>5826</v>
      </c>
      <c r="C715" s="116">
        <v>1</v>
      </c>
      <c r="D715" s="223">
        <v>2257.3418000000001</v>
      </c>
      <c r="F715" s="122" t="s">
        <v>13077</v>
      </c>
      <c r="G715" s="122" t="s">
        <v>13078</v>
      </c>
      <c r="H715" s="116">
        <v>1</v>
      </c>
      <c r="I715" s="223">
        <v>692.00549999999998</v>
      </c>
    </row>
    <row r="716" spans="1:9" ht="8.4499999999999993" customHeight="1" x14ac:dyDescent="0.2">
      <c r="A716" s="122" t="s">
        <v>5442</v>
      </c>
      <c r="B716" s="122" t="s">
        <v>5827</v>
      </c>
      <c r="C716" s="116">
        <v>1</v>
      </c>
      <c r="D716" s="223">
        <v>1128.4668999999999</v>
      </c>
      <c r="F716" s="122" t="s">
        <v>13079</v>
      </c>
      <c r="G716" s="122" t="s">
        <v>13080</v>
      </c>
      <c r="H716" s="116">
        <v>1</v>
      </c>
      <c r="I716" s="223">
        <v>692.00549999999998</v>
      </c>
    </row>
    <row r="717" spans="1:9" ht="8.4499999999999993" customHeight="1" x14ac:dyDescent="0.2">
      <c r="A717" s="122" t="s">
        <v>5441</v>
      </c>
      <c r="B717" s="122" t="s">
        <v>5828</v>
      </c>
      <c r="C717" s="116">
        <v>1</v>
      </c>
      <c r="D717" s="223">
        <v>21064.091499999999</v>
      </c>
      <c r="F717" s="122" t="s">
        <v>13081</v>
      </c>
      <c r="G717" s="122" t="s">
        <v>13082</v>
      </c>
      <c r="H717" s="116">
        <v>1</v>
      </c>
      <c r="I717" s="223">
        <v>3170.2465000000002</v>
      </c>
    </row>
    <row r="718" spans="1:9" ht="8.4499999999999993" customHeight="1" x14ac:dyDescent="0.2">
      <c r="A718" s="122" t="s">
        <v>8852</v>
      </c>
      <c r="B718" s="122" t="s">
        <v>8853</v>
      </c>
      <c r="C718" s="116">
        <v>1</v>
      </c>
      <c r="D718" s="223">
        <v>14127.192999999999</v>
      </c>
      <c r="F718" s="122" t="s">
        <v>13083</v>
      </c>
      <c r="G718" s="122" t="s">
        <v>13084</v>
      </c>
      <c r="H718" s="116">
        <v>1</v>
      </c>
      <c r="I718" s="223">
        <v>3170.2465000000002</v>
      </c>
    </row>
    <row r="719" spans="1:9" ht="8.4499999999999993" customHeight="1" x14ac:dyDescent="0.2">
      <c r="A719" s="122" t="s">
        <v>8854</v>
      </c>
      <c r="B719" s="122" t="s">
        <v>8855</v>
      </c>
      <c r="C719" s="116">
        <v>1</v>
      </c>
      <c r="D719" s="223">
        <v>18256.112700000001</v>
      </c>
      <c r="F719" s="122" t="s">
        <v>13085</v>
      </c>
      <c r="G719" s="122" t="s">
        <v>13086</v>
      </c>
      <c r="H719" s="116">
        <v>1</v>
      </c>
      <c r="I719" s="223">
        <v>3170.2465000000002</v>
      </c>
    </row>
    <row r="720" spans="1:9" ht="8.4499999999999993" customHeight="1" x14ac:dyDescent="0.2">
      <c r="A720" s="122" t="s">
        <v>8856</v>
      </c>
      <c r="B720" s="122" t="s">
        <v>8857</v>
      </c>
      <c r="C720" s="116">
        <v>1</v>
      </c>
      <c r="D720" s="223">
        <v>5957.8680999999997</v>
      </c>
      <c r="F720" s="122" t="s">
        <v>13087</v>
      </c>
      <c r="G720" s="122" t="s">
        <v>13088</v>
      </c>
      <c r="H720" s="116">
        <v>1</v>
      </c>
      <c r="I720" s="223">
        <v>1602.7371000000001</v>
      </c>
    </row>
    <row r="721" spans="1:9" ht="8.4499999999999993" customHeight="1" x14ac:dyDescent="0.2">
      <c r="A721" s="122" t="s">
        <v>8858</v>
      </c>
      <c r="B721" s="122" t="s">
        <v>8859</v>
      </c>
      <c r="C721" s="116">
        <v>1</v>
      </c>
      <c r="D721" s="223">
        <v>1958.0691999999999</v>
      </c>
      <c r="F721" s="122" t="s">
        <v>13089</v>
      </c>
      <c r="G721" s="122" t="s">
        <v>13090</v>
      </c>
      <c r="H721" s="116">
        <v>1</v>
      </c>
      <c r="I721" s="223">
        <v>9226.9534999999996</v>
      </c>
    </row>
    <row r="722" spans="1:9" ht="8.4499999999999993" customHeight="1" x14ac:dyDescent="0.2">
      <c r="A722" s="122" t="s">
        <v>10871</v>
      </c>
      <c r="B722" s="122" t="s">
        <v>10872</v>
      </c>
      <c r="C722" s="116">
        <v>1</v>
      </c>
      <c r="D722" s="223">
        <v>30524.0337</v>
      </c>
      <c r="F722" s="122" t="s">
        <v>13091</v>
      </c>
      <c r="G722" s="122" t="s">
        <v>13092</v>
      </c>
      <c r="H722" s="116">
        <v>1</v>
      </c>
      <c r="I722" s="223">
        <v>8836.3104999999996</v>
      </c>
    </row>
    <row r="723" spans="1:9" ht="8.4499999999999993" customHeight="1" x14ac:dyDescent="0.2">
      <c r="A723" s="122" t="s">
        <v>10873</v>
      </c>
      <c r="B723" s="122" t="s">
        <v>10874</v>
      </c>
      <c r="C723" s="116">
        <v>1</v>
      </c>
      <c r="D723" s="223">
        <v>30530.186699999998</v>
      </c>
      <c r="F723" s="122" t="s">
        <v>13093</v>
      </c>
      <c r="G723" s="122" t="s">
        <v>13094</v>
      </c>
      <c r="H723" s="116">
        <v>1</v>
      </c>
      <c r="I723" s="223">
        <v>9226.9534999999996</v>
      </c>
    </row>
    <row r="724" spans="1:9" ht="8.4499999999999993" customHeight="1" x14ac:dyDescent="0.2">
      <c r="A724" s="122" t="s">
        <v>6119</v>
      </c>
      <c r="B724" s="122" t="s">
        <v>8303</v>
      </c>
      <c r="C724" s="116">
        <v>1</v>
      </c>
      <c r="D724" s="223">
        <v>3016.1475</v>
      </c>
      <c r="F724" s="122" t="s">
        <v>13095</v>
      </c>
      <c r="G724" s="122" t="s">
        <v>13096</v>
      </c>
      <c r="H724" s="116">
        <v>1</v>
      </c>
      <c r="I724" s="223">
        <v>8836.3104999999996</v>
      </c>
    </row>
    <row r="725" spans="1:9" ht="8.4499999999999993" customHeight="1" x14ac:dyDescent="0.2">
      <c r="A725" s="122" t="s">
        <v>6120</v>
      </c>
      <c r="B725" s="122" t="s">
        <v>8304</v>
      </c>
      <c r="C725" s="116">
        <v>1</v>
      </c>
      <c r="D725" s="223">
        <v>3016.1475</v>
      </c>
      <c r="F725" s="122" t="s">
        <v>13097</v>
      </c>
      <c r="G725" s="122" t="s">
        <v>13098</v>
      </c>
      <c r="H725" s="116">
        <v>1</v>
      </c>
      <c r="I725" s="223">
        <v>9226.9534999999996</v>
      </c>
    </row>
    <row r="726" spans="1:9" ht="8.4499999999999993" customHeight="1" x14ac:dyDescent="0.2">
      <c r="A726" s="122" t="s">
        <v>6121</v>
      </c>
      <c r="B726" s="122" t="s">
        <v>8305</v>
      </c>
      <c r="C726" s="116">
        <v>1</v>
      </c>
      <c r="D726" s="223">
        <v>3016.1475</v>
      </c>
      <c r="F726" s="122" t="s">
        <v>13099</v>
      </c>
      <c r="G726" s="122" t="s">
        <v>13100</v>
      </c>
      <c r="H726" s="116">
        <v>1</v>
      </c>
      <c r="I726" s="223">
        <v>9226.9534999999996</v>
      </c>
    </row>
    <row r="727" spans="1:9" ht="8.4499999999999993" customHeight="1" x14ac:dyDescent="0.2">
      <c r="A727" s="122" t="s">
        <v>6122</v>
      </c>
      <c r="B727" s="122" t="s">
        <v>6123</v>
      </c>
      <c r="C727" s="116">
        <v>1</v>
      </c>
      <c r="D727" s="223">
        <v>2570.2858999999999</v>
      </c>
      <c r="F727" s="122" t="s">
        <v>13101</v>
      </c>
      <c r="G727" s="122" t="s">
        <v>13102</v>
      </c>
      <c r="H727" s="116">
        <v>1</v>
      </c>
      <c r="I727" s="223">
        <v>8836.3104999999996</v>
      </c>
    </row>
    <row r="728" spans="1:9" ht="8.4499999999999993" customHeight="1" x14ac:dyDescent="0.2">
      <c r="A728" s="122" t="s">
        <v>13103</v>
      </c>
      <c r="B728" s="122" t="s">
        <v>13104</v>
      </c>
      <c r="C728" s="116">
        <v>1</v>
      </c>
      <c r="D728" s="223">
        <v>9226.9534999999996</v>
      </c>
      <c r="F728" s="122" t="s">
        <v>8660</v>
      </c>
      <c r="G728" s="122" t="s">
        <v>11632</v>
      </c>
      <c r="H728" s="116">
        <v>1</v>
      </c>
      <c r="I728" s="223">
        <v>10388.9329</v>
      </c>
    </row>
    <row r="729" spans="1:9" ht="8.4499999999999993" customHeight="1" x14ac:dyDescent="0.2">
      <c r="A729" s="122" t="s">
        <v>13105</v>
      </c>
      <c r="B729" s="122" t="s">
        <v>13106</v>
      </c>
      <c r="C729" s="116">
        <v>1</v>
      </c>
      <c r="D729" s="223">
        <v>8836.3104999999996</v>
      </c>
      <c r="F729" s="122" t="s">
        <v>8880</v>
      </c>
      <c r="G729" s="122" t="s">
        <v>8881</v>
      </c>
      <c r="H729" s="116">
        <v>1</v>
      </c>
      <c r="I729" s="223">
        <v>5727.2523000000001</v>
      </c>
    </row>
    <row r="730" spans="1:9" ht="8.4499999999999993" customHeight="1" x14ac:dyDescent="0.2">
      <c r="A730" s="122" t="s">
        <v>13107</v>
      </c>
      <c r="B730" s="122" t="s">
        <v>13108</v>
      </c>
      <c r="C730" s="116">
        <v>1</v>
      </c>
      <c r="D730" s="223">
        <v>7219.3108000000002</v>
      </c>
      <c r="F730" s="122" t="s">
        <v>8661</v>
      </c>
      <c r="G730" s="122" t="s">
        <v>11633</v>
      </c>
      <c r="H730" s="116">
        <v>1</v>
      </c>
      <c r="I730" s="223">
        <v>11090.58</v>
      </c>
    </row>
    <row r="731" spans="1:9" ht="8.4499999999999993" customHeight="1" x14ac:dyDescent="0.2">
      <c r="A731" s="122" t="s">
        <v>13109</v>
      </c>
      <c r="B731" s="122" t="s">
        <v>13110</v>
      </c>
      <c r="C731" s="116">
        <v>1</v>
      </c>
      <c r="D731" s="223">
        <v>7993.0950999999995</v>
      </c>
      <c r="F731" s="122" t="s">
        <v>8882</v>
      </c>
      <c r="G731" s="122" t="s">
        <v>8883</v>
      </c>
      <c r="H731" s="116">
        <v>1</v>
      </c>
      <c r="I731" s="223">
        <v>6173.3636999999999</v>
      </c>
    </row>
    <row r="732" spans="1:9" ht="8.4499999999999993" customHeight="1" x14ac:dyDescent="0.2">
      <c r="A732" s="122" t="s">
        <v>13111</v>
      </c>
      <c r="B732" s="122" t="s">
        <v>13112</v>
      </c>
      <c r="C732" s="116">
        <v>1</v>
      </c>
      <c r="D732" s="223">
        <v>9127.6234000000004</v>
      </c>
      <c r="F732" s="122" t="s">
        <v>8662</v>
      </c>
      <c r="G732" s="122" t="s">
        <v>11634</v>
      </c>
      <c r="H732" s="116">
        <v>1</v>
      </c>
      <c r="I732" s="223">
        <v>11878.7184</v>
      </c>
    </row>
    <row r="733" spans="1:9" ht="8.4499999999999993" customHeight="1" x14ac:dyDescent="0.2">
      <c r="A733" s="122" t="s">
        <v>13113</v>
      </c>
      <c r="B733" s="122" t="s">
        <v>13114</v>
      </c>
      <c r="C733" s="116">
        <v>1</v>
      </c>
      <c r="D733" s="223">
        <v>9757.9575999999997</v>
      </c>
      <c r="F733" s="122" t="s">
        <v>8884</v>
      </c>
      <c r="G733" s="122" t="s">
        <v>8885</v>
      </c>
      <c r="H733" s="116">
        <v>1</v>
      </c>
      <c r="I733" s="223">
        <v>6528.3711000000003</v>
      </c>
    </row>
    <row r="734" spans="1:9" ht="8.4499999999999993" customHeight="1" x14ac:dyDescent="0.2">
      <c r="A734" s="122" t="s">
        <v>13115</v>
      </c>
      <c r="B734" s="122" t="s">
        <v>13116</v>
      </c>
      <c r="C734" s="116">
        <v>1</v>
      </c>
      <c r="D734" s="223">
        <v>11794.991400000001</v>
      </c>
      <c r="F734" s="122" t="s">
        <v>8663</v>
      </c>
      <c r="G734" s="122" t="s">
        <v>11635</v>
      </c>
      <c r="H734" s="116">
        <v>1</v>
      </c>
      <c r="I734" s="223">
        <v>15728.6479</v>
      </c>
    </row>
    <row r="735" spans="1:9" ht="8.4499999999999993" customHeight="1" x14ac:dyDescent="0.2">
      <c r="A735" s="122" t="s">
        <v>13117</v>
      </c>
      <c r="B735" s="122" t="s">
        <v>13118</v>
      </c>
      <c r="C735" s="116">
        <v>1</v>
      </c>
      <c r="D735" s="223">
        <v>12213.9764</v>
      </c>
      <c r="F735" s="122" t="s">
        <v>8886</v>
      </c>
      <c r="G735" s="122" t="s">
        <v>8887</v>
      </c>
      <c r="H735" s="116">
        <v>1</v>
      </c>
      <c r="I735" s="223">
        <v>7533.7035999999998</v>
      </c>
    </row>
    <row r="736" spans="1:9" ht="8.4499999999999993" customHeight="1" x14ac:dyDescent="0.2">
      <c r="A736" s="122" t="s">
        <v>13119</v>
      </c>
      <c r="B736" s="122" t="s">
        <v>13120</v>
      </c>
      <c r="C736" s="116">
        <v>1</v>
      </c>
      <c r="D736" s="223">
        <v>2553.9917</v>
      </c>
      <c r="F736" s="122" t="s">
        <v>16483</v>
      </c>
      <c r="G736" s="122" t="s">
        <v>16484</v>
      </c>
      <c r="H736" s="116">
        <v>1</v>
      </c>
      <c r="I736" s="223">
        <v>19761.6345</v>
      </c>
    </row>
    <row r="737" spans="1:9" ht="8.4499999999999993" customHeight="1" x14ac:dyDescent="0.2">
      <c r="A737" s="122" t="s">
        <v>13121</v>
      </c>
      <c r="B737" s="122" t="s">
        <v>13122</v>
      </c>
      <c r="C737" s="116">
        <v>1</v>
      </c>
      <c r="D737" s="223">
        <v>3398.8557000000001</v>
      </c>
      <c r="F737" s="122" t="s">
        <v>8888</v>
      </c>
      <c r="G737" s="122" t="s">
        <v>8889</v>
      </c>
      <c r="H737" s="116">
        <v>1</v>
      </c>
      <c r="I737" s="223">
        <v>7514.8534</v>
      </c>
    </row>
    <row r="738" spans="1:9" ht="8.4499999999999993" customHeight="1" x14ac:dyDescent="0.2">
      <c r="A738" s="122" t="s">
        <v>13123</v>
      </c>
      <c r="B738" s="122" t="s">
        <v>13124</v>
      </c>
      <c r="C738" s="116">
        <v>1</v>
      </c>
      <c r="D738" s="223">
        <v>7838.3049000000001</v>
      </c>
      <c r="F738" s="122" t="s">
        <v>6179</v>
      </c>
      <c r="G738" s="122" t="s">
        <v>6180</v>
      </c>
      <c r="H738" s="116">
        <v>1</v>
      </c>
      <c r="I738" s="223">
        <v>29506.894799999998</v>
      </c>
    </row>
    <row r="739" spans="1:9" ht="8.4499999999999993" customHeight="1" x14ac:dyDescent="0.2">
      <c r="A739" s="122" t="s">
        <v>13125</v>
      </c>
      <c r="B739" s="122" t="s">
        <v>13126</v>
      </c>
      <c r="C739" s="116">
        <v>1</v>
      </c>
      <c r="D739" s="223">
        <v>11562.7104</v>
      </c>
      <c r="F739" s="122" t="s">
        <v>6181</v>
      </c>
      <c r="G739" s="122" t="s">
        <v>6182</v>
      </c>
      <c r="H739" s="116">
        <v>1</v>
      </c>
      <c r="I739" s="223">
        <v>41381.433599999997</v>
      </c>
    </row>
    <row r="740" spans="1:9" ht="8.4499999999999993" customHeight="1" x14ac:dyDescent="0.2">
      <c r="A740" s="122" t="s">
        <v>13127</v>
      </c>
      <c r="B740" s="122" t="s">
        <v>13128</v>
      </c>
      <c r="C740" s="116">
        <v>1</v>
      </c>
      <c r="D740" s="223">
        <v>4170.0922</v>
      </c>
      <c r="F740" s="122" t="s">
        <v>16849</v>
      </c>
      <c r="G740" s="122" t="s">
        <v>16850</v>
      </c>
      <c r="H740" s="116">
        <v>1</v>
      </c>
      <c r="I740" s="223">
        <v>33696.719799999999</v>
      </c>
    </row>
    <row r="741" spans="1:9" ht="8.4499999999999993" customHeight="1" x14ac:dyDescent="0.2">
      <c r="A741" s="122" t="s">
        <v>13129</v>
      </c>
      <c r="B741" s="122" t="s">
        <v>13130</v>
      </c>
      <c r="C741" s="116">
        <v>1</v>
      </c>
      <c r="D741" s="223">
        <v>5795.8842000000004</v>
      </c>
      <c r="F741" s="122" t="s">
        <v>6183</v>
      </c>
      <c r="G741" s="122" t="s">
        <v>6184</v>
      </c>
      <c r="H741" s="116">
        <v>1</v>
      </c>
      <c r="I741" s="223">
        <v>46143.343500000003</v>
      </c>
    </row>
    <row r="742" spans="1:9" ht="8.4499999999999993" customHeight="1" x14ac:dyDescent="0.2">
      <c r="A742" s="122" t="s">
        <v>13131</v>
      </c>
      <c r="B742" s="122" t="s">
        <v>13132</v>
      </c>
      <c r="C742" s="116">
        <v>1</v>
      </c>
      <c r="D742" s="223">
        <v>5846.2569999999996</v>
      </c>
      <c r="F742" s="122" t="s">
        <v>6185</v>
      </c>
      <c r="G742" s="122" t="s">
        <v>6186</v>
      </c>
      <c r="H742" s="116">
        <v>1</v>
      </c>
      <c r="I742" s="223">
        <v>31503.2307</v>
      </c>
    </row>
    <row r="743" spans="1:9" ht="8.4499999999999993" customHeight="1" x14ac:dyDescent="0.2">
      <c r="A743" s="122" t="s">
        <v>13133</v>
      </c>
      <c r="B743" s="122" t="s">
        <v>13134</v>
      </c>
      <c r="C743" s="116">
        <v>1</v>
      </c>
      <c r="D743" s="223">
        <v>3324.9701</v>
      </c>
      <c r="F743" s="122" t="s">
        <v>8664</v>
      </c>
      <c r="G743" s="122" t="s">
        <v>11636</v>
      </c>
      <c r="H743" s="116">
        <v>1</v>
      </c>
      <c r="I743" s="223">
        <v>13441.0324</v>
      </c>
    </row>
    <row r="744" spans="1:9" ht="8.4499999999999993" customHeight="1" x14ac:dyDescent="0.2">
      <c r="A744" s="122" t="s">
        <v>13135</v>
      </c>
      <c r="B744" s="122" t="s">
        <v>13136</v>
      </c>
      <c r="C744" s="116">
        <v>1</v>
      </c>
      <c r="D744" s="223">
        <v>6471.1876000000002</v>
      </c>
      <c r="F744" s="122" t="s">
        <v>8665</v>
      </c>
      <c r="G744" s="122" t="s">
        <v>11637</v>
      </c>
      <c r="H744" s="116">
        <v>1</v>
      </c>
      <c r="I744" s="223">
        <v>15454.428400000001</v>
      </c>
    </row>
    <row r="745" spans="1:9" ht="8.4499999999999993" customHeight="1" x14ac:dyDescent="0.2">
      <c r="A745" s="122" t="s">
        <v>13137</v>
      </c>
      <c r="B745" s="122" t="s">
        <v>13138</v>
      </c>
      <c r="C745" s="116">
        <v>1</v>
      </c>
      <c r="D745" s="223">
        <v>5453.8163999999997</v>
      </c>
      <c r="F745" s="122" t="s">
        <v>8666</v>
      </c>
      <c r="G745" s="122" t="s">
        <v>11638</v>
      </c>
      <c r="H745" s="116">
        <v>1</v>
      </c>
      <c r="I745" s="223">
        <v>17232.787499999999</v>
      </c>
    </row>
    <row r="746" spans="1:9" ht="8.4499999999999993" customHeight="1" x14ac:dyDescent="0.2">
      <c r="A746" s="122" t="s">
        <v>13139</v>
      </c>
      <c r="B746" s="122" t="s">
        <v>13140</v>
      </c>
      <c r="C746" s="116">
        <v>1</v>
      </c>
      <c r="D746" s="223">
        <v>5121.1653999999999</v>
      </c>
      <c r="F746" s="122" t="s">
        <v>8667</v>
      </c>
      <c r="G746" s="122" t="s">
        <v>11639</v>
      </c>
      <c r="H746" s="116">
        <v>1</v>
      </c>
      <c r="I746" s="223">
        <v>21341.816200000001</v>
      </c>
    </row>
    <row r="747" spans="1:9" ht="8.4499999999999993" customHeight="1" x14ac:dyDescent="0.2">
      <c r="A747" s="122" t="s">
        <v>13141</v>
      </c>
      <c r="B747" s="122" t="s">
        <v>13142</v>
      </c>
      <c r="C747" s="116">
        <v>1</v>
      </c>
      <c r="D747" s="223">
        <v>10197.491400000001</v>
      </c>
      <c r="F747" s="122" t="s">
        <v>8668</v>
      </c>
      <c r="G747" s="122" t="s">
        <v>11640</v>
      </c>
      <c r="H747" s="116">
        <v>1</v>
      </c>
      <c r="I747" s="223">
        <v>27703.1662</v>
      </c>
    </row>
    <row r="748" spans="1:9" ht="8.4499999999999993" customHeight="1" x14ac:dyDescent="0.2">
      <c r="A748" s="122" t="s">
        <v>13143</v>
      </c>
      <c r="B748" s="122" t="s">
        <v>13144</v>
      </c>
      <c r="C748" s="116">
        <v>1</v>
      </c>
      <c r="D748" s="223">
        <v>5665.2730000000001</v>
      </c>
      <c r="F748" s="122" t="s">
        <v>8669</v>
      </c>
      <c r="G748" s="122" t="s">
        <v>11641</v>
      </c>
      <c r="H748" s="116">
        <v>1</v>
      </c>
      <c r="I748" s="223">
        <v>59757.008900000001</v>
      </c>
    </row>
    <row r="749" spans="1:9" ht="8.4499999999999993" customHeight="1" x14ac:dyDescent="0.2">
      <c r="A749" s="122" t="s">
        <v>13145</v>
      </c>
      <c r="B749" s="122" t="s">
        <v>13146</v>
      </c>
      <c r="C749" s="116">
        <v>1</v>
      </c>
      <c r="D749" s="223">
        <v>4083.5342999999998</v>
      </c>
      <c r="F749" s="122" t="s">
        <v>8670</v>
      </c>
      <c r="G749" s="122" t="s">
        <v>11642</v>
      </c>
      <c r="H749" s="116">
        <v>1</v>
      </c>
      <c r="I749" s="223">
        <v>73945.065499999997</v>
      </c>
    </row>
    <row r="750" spans="1:9" ht="8.4499999999999993" customHeight="1" x14ac:dyDescent="0.2">
      <c r="A750" s="122" t="s">
        <v>13147</v>
      </c>
      <c r="B750" s="122" t="s">
        <v>13148</v>
      </c>
      <c r="C750" s="116">
        <v>1</v>
      </c>
      <c r="D750" s="223">
        <v>4804.0316000000003</v>
      </c>
      <c r="F750" s="122" t="s">
        <v>8671</v>
      </c>
      <c r="G750" s="122" t="s">
        <v>11643</v>
      </c>
      <c r="H750" s="116">
        <v>1</v>
      </c>
      <c r="I750" s="223">
        <v>80181.141199999998</v>
      </c>
    </row>
    <row r="751" spans="1:9" ht="8.4499999999999993" customHeight="1" x14ac:dyDescent="0.2">
      <c r="A751" s="122" t="s">
        <v>13149</v>
      </c>
      <c r="B751" s="122" t="s">
        <v>13150</v>
      </c>
      <c r="C751" s="116">
        <v>1</v>
      </c>
      <c r="D751" s="223">
        <v>7364.6426000000001</v>
      </c>
      <c r="F751" s="122" t="s">
        <v>8672</v>
      </c>
      <c r="G751" s="122" t="s">
        <v>11644</v>
      </c>
      <c r="H751" s="116">
        <v>1</v>
      </c>
      <c r="I751" s="223">
        <v>21064.8825</v>
      </c>
    </row>
    <row r="752" spans="1:9" ht="8.4499999999999993" customHeight="1" x14ac:dyDescent="0.2">
      <c r="A752" s="122" t="s">
        <v>13151</v>
      </c>
      <c r="B752" s="122" t="s">
        <v>13152</v>
      </c>
      <c r="C752" s="116">
        <v>1</v>
      </c>
      <c r="D752" s="223">
        <v>4443.9952000000003</v>
      </c>
      <c r="F752" s="122" t="s">
        <v>8673</v>
      </c>
      <c r="G752" s="122" t="s">
        <v>11645</v>
      </c>
      <c r="H752" s="116">
        <v>1</v>
      </c>
      <c r="I752" s="223">
        <v>22382.842700000001</v>
      </c>
    </row>
    <row r="753" spans="1:9" ht="8.4499999999999993" customHeight="1" x14ac:dyDescent="0.2">
      <c r="A753" s="122" t="s">
        <v>13153</v>
      </c>
      <c r="B753" s="122" t="s">
        <v>13154</v>
      </c>
      <c r="C753" s="116">
        <v>1</v>
      </c>
      <c r="D753" s="223">
        <v>19261.928100000001</v>
      </c>
      <c r="F753" s="122" t="s">
        <v>8674</v>
      </c>
      <c r="G753" s="122" t="s">
        <v>11646</v>
      </c>
      <c r="H753" s="116">
        <v>1</v>
      </c>
      <c r="I753" s="223">
        <v>25914.732499999998</v>
      </c>
    </row>
    <row r="754" spans="1:9" ht="8.4499999999999993" customHeight="1" x14ac:dyDescent="0.2">
      <c r="A754" s="122" t="s">
        <v>13155</v>
      </c>
      <c r="B754" s="122" t="s">
        <v>13156</v>
      </c>
      <c r="C754" s="116">
        <v>1</v>
      </c>
      <c r="D754" s="223">
        <v>8497.6972000000005</v>
      </c>
      <c r="F754" s="122" t="s">
        <v>8675</v>
      </c>
      <c r="G754" s="122" t="s">
        <v>11647</v>
      </c>
      <c r="H754" s="116">
        <v>1</v>
      </c>
      <c r="I754" s="223">
        <v>42749.183700000001</v>
      </c>
    </row>
    <row r="755" spans="1:9" ht="8.4499999999999993" customHeight="1" x14ac:dyDescent="0.2">
      <c r="A755" s="122" t="s">
        <v>13157</v>
      </c>
      <c r="B755" s="122" t="s">
        <v>13158</v>
      </c>
      <c r="C755" s="116">
        <v>1</v>
      </c>
      <c r="D755" s="223">
        <v>10313.448700000001</v>
      </c>
      <c r="F755" s="122" t="s">
        <v>6187</v>
      </c>
      <c r="G755" s="122" t="s">
        <v>8309</v>
      </c>
      <c r="H755" s="116">
        <v>1</v>
      </c>
      <c r="I755" s="223">
        <v>3426.8229999999999</v>
      </c>
    </row>
    <row r="756" spans="1:9" ht="8.4499999999999993" customHeight="1" x14ac:dyDescent="0.2">
      <c r="A756" s="122" t="s">
        <v>13159</v>
      </c>
      <c r="B756" s="122" t="s">
        <v>13160</v>
      </c>
      <c r="C756" s="116">
        <v>1</v>
      </c>
      <c r="D756" s="223">
        <v>9822.3264999999992</v>
      </c>
      <c r="F756" s="122" t="s">
        <v>6188</v>
      </c>
      <c r="G756" s="122" t="s">
        <v>8310</v>
      </c>
      <c r="H756" s="116">
        <v>1</v>
      </c>
      <c r="I756" s="223">
        <v>3283.0315999999998</v>
      </c>
    </row>
    <row r="757" spans="1:9" ht="8.4499999999999993" customHeight="1" x14ac:dyDescent="0.2">
      <c r="A757" s="122" t="s">
        <v>13161</v>
      </c>
      <c r="B757" s="122" t="s">
        <v>13162</v>
      </c>
      <c r="C757" s="116">
        <v>1</v>
      </c>
      <c r="D757" s="223">
        <v>9822.3264999999992</v>
      </c>
      <c r="F757" s="122" t="s">
        <v>6189</v>
      </c>
      <c r="G757" s="122" t="s">
        <v>8311</v>
      </c>
      <c r="H757" s="116">
        <v>1</v>
      </c>
      <c r="I757" s="223">
        <v>3178.2145999999998</v>
      </c>
    </row>
    <row r="758" spans="1:9" ht="8.4499999999999993" customHeight="1" x14ac:dyDescent="0.2">
      <c r="A758" s="122" t="s">
        <v>13163</v>
      </c>
      <c r="B758" s="122" t="s">
        <v>13164</v>
      </c>
      <c r="C758" s="116">
        <v>1</v>
      </c>
      <c r="D758" s="223">
        <v>10410.0728</v>
      </c>
      <c r="F758" s="122" t="s">
        <v>6190</v>
      </c>
      <c r="G758" s="122" t="s">
        <v>8312</v>
      </c>
      <c r="H758" s="116">
        <v>1</v>
      </c>
      <c r="I758" s="223">
        <v>2881.5479999999998</v>
      </c>
    </row>
    <row r="759" spans="1:9" ht="8.4499999999999993" customHeight="1" x14ac:dyDescent="0.2">
      <c r="A759" s="122" t="s">
        <v>13165</v>
      </c>
      <c r="B759" s="122" t="s">
        <v>13166</v>
      </c>
      <c r="C759" s="116">
        <v>1</v>
      </c>
      <c r="D759" s="223">
        <v>11217.1198</v>
      </c>
      <c r="F759" s="122" t="s">
        <v>6191</v>
      </c>
      <c r="G759" s="122" t="s">
        <v>8313</v>
      </c>
      <c r="H759" s="116">
        <v>1</v>
      </c>
      <c r="I759" s="223">
        <v>16943.023300000001</v>
      </c>
    </row>
    <row r="760" spans="1:9" ht="8.4499999999999993" customHeight="1" x14ac:dyDescent="0.2">
      <c r="A760" s="122" t="s">
        <v>13167</v>
      </c>
      <c r="B760" s="122" t="s">
        <v>13168</v>
      </c>
      <c r="C760" s="116">
        <v>1</v>
      </c>
      <c r="D760" s="223">
        <v>5284.6462000000001</v>
      </c>
      <c r="F760" s="122" t="s">
        <v>6192</v>
      </c>
      <c r="G760" s="122" t="s">
        <v>8314</v>
      </c>
      <c r="H760" s="116">
        <v>1</v>
      </c>
      <c r="I760" s="223">
        <v>19836.302800000001</v>
      </c>
    </row>
    <row r="761" spans="1:9" ht="8.4499999999999993" customHeight="1" x14ac:dyDescent="0.2">
      <c r="A761" s="122" t="s">
        <v>13169</v>
      </c>
      <c r="B761" s="122" t="s">
        <v>13170</v>
      </c>
      <c r="C761" s="116">
        <v>1</v>
      </c>
      <c r="D761" s="223">
        <v>5524.9535999999998</v>
      </c>
      <c r="F761" s="122" t="s">
        <v>6193</v>
      </c>
      <c r="G761" s="122" t="s">
        <v>8315</v>
      </c>
      <c r="H761" s="116">
        <v>1</v>
      </c>
      <c r="I761" s="223">
        <v>20420.935099999999</v>
      </c>
    </row>
    <row r="762" spans="1:9" ht="8.4499999999999993" customHeight="1" x14ac:dyDescent="0.2">
      <c r="A762" s="122" t="s">
        <v>13171</v>
      </c>
      <c r="B762" s="122" t="s">
        <v>13172</v>
      </c>
      <c r="C762" s="116">
        <v>1</v>
      </c>
      <c r="D762" s="223">
        <v>7326.4174999999996</v>
      </c>
      <c r="F762" s="122" t="s">
        <v>6194</v>
      </c>
      <c r="G762" s="122" t="s">
        <v>8316</v>
      </c>
      <c r="H762" s="116">
        <v>1</v>
      </c>
      <c r="I762" s="223">
        <v>21754.0488</v>
      </c>
    </row>
    <row r="763" spans="1:9" ht="8.4499999999999993" customHeight="1" x14ac:dyDescent="0.2">
      <c r="A763" s="122" t="s">
        <v>13173</v>
      </c>
      <c r="B763" s="122" t="s">
        <v>13174</v>
      </c>
      <c r="C763" s="116">
        <v>1</v>
      </c>
      <c r="D763" s="223">
        <v>7761.6549999999997</v>
      </c>
      <c r="F763" s="122" t="s">
        <v>6195</v>
      </c>
      <c r="G763" s="122" t="s">
        <v>8317</v>
      </c>
      <c r="H763" s="116">
        <v>1</v>
      </c>
      <c r="I763" s="223">
        <v>22329.222699999998</v>
      </c>
    </row>
    <row r="764" spans="1:9" ht="8.4499999999999993" customHeight="1" x14ac:dyDescent="0.2">
      <c r="A764" s="122" t="s">
        <v>13175</v>
      </c>
      <c r="B764" s="122" t="s">
        <v>13176</v>
      </c>
      <c r="C764" s="116">
        <v>1</v>
      </c>
      <c r="D764" s="223">
        <v>8227.1494999999995</v>
      </c>
      <c r="F764" s="122" t="s">
        <v>6196</v>
      </c>
      <c r="G764" s="122" t="s">
        <v>8318</v>
      </c>
      <c r="H764" s="116">
        <v>1</v>
      </c>
      <c r="I764" s="223">
        <v>24040.74</v>
      </c>
    </row>
    <row r="765" spans="1:9" ht="8.4499999999999993" customHeight="1" x14ac:dyDescent="0.2">
      <c r="A765" s="122" t="s">
        <v>13177</v>
      </c>
      <c r="B765" s="122" t="s">
        <v>13178</v>
      </c>
      <c r="C765" s="116">
        <v>1</v>
      </c>
      <c r="D765" s="223">
        <v>8497.6972000000005</v>
      </c>
      <c r="F765" s="122" t="s">
        <v>6197</v>
      </c>
      <c r="G765" s="122" t="s">
        <v>8319</v>
      </c>
      <c r="H765" s="116">
        <v>1</v>
      </c>
      <c r="I765" s="223">
        <v>24531.154500000001</v>
      </c>
    </row>
    <row r="766" spans="1:9" ht="8.4499999999999993" customHeight="1" x14ac:dyDescent="0.2">
      <c r="A766" s="122" t="s">
        <v>13179</v>
      </c>
      <c r="B766" s="122" t="s">
        <v>13180</v>
      </c>
      <c r="C766" s="116">
        <v>1</v>
      </c>
      <c r="D766" s="223">
        <v>8720.7860999999994</v>
      </c>
      <c r="F766" s="122" t="s">
        <v>6198</v>
      </c>
      <c r="G766" s="122" t="s">
        <v>8320</v>
      </c>
      <c r="H766" s="116">
        <v>1</v>
      </c>
      <c r="I766" s="223">
        <v>26198.019</v>
      </c>
    </row>
    <row r="767" spans="1:9" ht="8.4499999999999993" customHeight="1" x14ac:dyDescent="0.2">
      <c r="A767" s="122" t="s">
        <v>13181</v>
      </c>
      <c r="B767" s="122" t="s">
        <v>13182</v>
      </c>
      <c r="C767" s="116">
        <v>1</v>
      </c>
      <c r="D767" s="223">
        <v>9266.5107000000007</v>
      </c>
      <c r="F767" s="122" t="s">
        <v>6199</v>
      </c>
      <c r="G767" s="122" t="s">
        <v>8321</v>
      </c>
      <c r="H767" s="116">
        <v>1</v>
      </c>
      <c r="I767" s="223">
        <v>26955.2094</v>
      </c>
    </row>
    <row r="768" spans="1:9" ht="8.4499999999999993" customHeight="1" x14ac:dyDescent="0.2">
      <c r="A768" s="122" t="s">
        <v>13183</v>
      </c>
      <c r="B768" s="122" t="s">
        <v>13184</v>
      </c>
      <c r="C768" s="116">
        <v>1</v>
      </c>
      <c r="D768" s="223">
        <v>10116.15</v>
      </c>
      <c r="F768" s="122" t="s">
        <v>6200</v>
      </c>
      <c r="G768" s="122" t="s">
        <v>8322</v>
      </c>
      <c r="H768" s="116">
        <v>1</v>
      </c>
      <c r="I768" s="223">
        <v>29198.0056</v>
      </c>
    </row>
    <row r="769" spans="1:9" ht="8.4499999999999993" customHeight="1" x14ac:dyDescent="0.2">
      <c r="A769" s="122" t="s">
        <v>13185</v>
      </c>
      <c r="B769" s="122" t="s">
        <v>13186</v>
      </c>
      <c r="C769" s="116">
        <v>1</v>
      </c>
      <c r="D769" s="223">
        <v>20232.099999999999</v>
      </c>
      <c r="F769" s="122" t="s">
        <v>6201</v>
      </c>
      <c r="G769" s="122" t="s">
        <v>8323</v>
      </c>
      <c r="H769" s="116">
        <v>1</v>
      </c>
      <c r="I769" s="223">
        <v>30241.2634</v>
      </c>
    </row>
    <row r="770" spans="1:9" ht="8.4499999999999993" customHeight="1" x14ac:dyDescent="0.2">
      <c r="A770" s="122" t="s">
        <v>13187</v>
      </c>
      <c r="B770" s="122" t="s">
        <v>13188</v>
      </c>
      <c r="C770" s="116">
        <v>1</v>
      </c>
      <c r="D770" s="223">
        <v>20232.59</v>
      </c>
      <c r="F770" s="122" t="s">
        <v>6202</v>
      </c>
      <c r="G770" s="122" t="s">
        <v>8324</v>
      </c>
      <c r="H770" s="116">
        <v>1</v>
      </c>
      <c r="I770" s="223">
        <v>33222.333100000003</v>
      </c>
    </row>
    <row r="771" spans="1:9" ht="8.4499999999999993" customHeight="1" x14ac:dyDescent="0.2">
      <c r="A771" s="122" t="s">
        <v>13189</v>
      </c>
      <c r="B771" s="122" t="s">
        <v>13190</v>
      </c>
      <c r="C771" s="116">
        <v>1</v>
      </c>
      <c r="D771" s="223">
        <v>45522.96</v>
      </c>
      <c r="F771" s="122" t="s">
        <v>6203</v>
      </c>
      <c r="G771" s="122" t="s">
        <v>8325</v>
      </c>
      <c r="H771" s="116">
        <v>1</v>
      </c>
      <c r="I771" s="223">
        <v>34166.444000000003</v>
      </c>
    </row>
    <row r="772" spans="1:9" ht="8.4499999999999993" customHeight="1" x14ac:dyDescent="0.2">
      <c r="A772" s="122" t="s">
        <v>13191</v>
      </c>
      <c r="B772" s="122" t="s">
        <v>13192</v>
      </c>
      <c r="C772" s="116">
        <v>1</v>
      </c>
      <c r="D772" s="223">
        <v>30348.639999999999</v>
      </c>
      <c r="F772" s="122" t="s">
        <v>6204</v>
      </c>
      <c r="G772" s="122" t="s">
        <v>8326</v>
      </c>
      <c r="H772" s="116">
        <v>1</v>
      </c>
      <c r="I772" s="223">
        <v>2706.3422999999998</v>
      </c>
    </row>
    <row r="773" spans="1:9" ht="8.4499999999999993" customHeight="1" x14ac:dyDescent="0.2">
      <c r="A773" s="122" t="s">
        <v>13193</v>
      </c>
      <c r="B773" s="122" t="s">
        <v>13194</v>
      </c>
      <c r="C773" s="116">
        <v>1</v>
      </c>
      <c r="D773" s="223">
        <v>30348.639999999999</v>
      </c>
      <c r="F773" s="122" t="s">
        <v>6205</v>
      </c>
      <c r="G773" s="122" t="s">
        <v>8327</v>
      </c>
      <c r="H773" s="116">
        <v>1</v>
      </c>
      <c r="I773" s="223">
        <v>2706.3422999999998</v>
      </c>
    </row>
    <row r="774" spans="1:9" ht="8.4499999999999993" customHeight="1" x14ac:dyDescent="0.2">
      <c r="A774" s="122" t="s">
        <v>13195</v>
      </c>
      <c r="B774" s="122" t="s">
        <v>13196</v>
      </c>
      <c r="C774" s="116">
        <v>1</v>
      </c>
      <c r="D774" s="223">
        <v>9839.8696</v>
      </c>
      <c r="F774" s="122" t="s">
        <v>6206</v>
      </c>
      <c r="G774" s="122" t="s">
        <v>8328</v>
      </c>
      <c r="H774" s="116">
        <v>1</v>
      </c>
      <c r="I774" s="223">
        <v>2706.3422999999998</v>
      </c>
    </row>
    <row r="775" spans="1:9" ht="8.4499999999999993" customHeight="1" x14ac:dyDescent="0.2">
      <c r="A775" s="122" t="s">
        <v>13197</v>
      </c>
      <c r="B775" s="122" t="s">
        <v>13198</v>
      </c>
      <c r="C775" s="116">
        <v>1</v>
      </c>
      <c r="D775" s="223">
        <v>2596.0801000000001</v>
      </c>
      <c r="F775" s="122" t="s">
        <v>6207</v>
      </c>
      <c r="G775" s="122" t="s">
        <v>8329</v>
      </c>
      <c r="H775" s="116">
        <v>1</v>
      </c>
      <c r="I775" s="223">
        <v>2744.9421000000002</v>
      </c>
    </row>
    <row r="776" spans="1:9" ht="8.4499999999999993" customHeight="1" x14ac:dyDescent="0.2">
      <c r="A776" s="122" t="s">
        <v>13199</v>
      </c>
      <c r="B776" s="122" t="s">
        <v>13200</v>
      </c>
      <c r="C776" s="116">
        <v>1</v>
      </c>
      <c r="D776" s="223">
        <v>7851.5018</v>
      </c>
      <c r="F776" s="122" t="s">
        <v>6208</v>
      </c>
      <c r="G776" s="122" t="s">
        <v>8330</v>
      </c>
      <c r="H776" s="116">
        <v>1</v>
      </c>
      <c r="I776" s="223">
        <v>3006.7973000000002</v>
      </c>
    </row>
    <row r="777" spans="1:9" ht="8.4499999999999993" customHeight="1" x14ac:dyDescent="0.2">
      <c r="A777" s="122" t="s">
        <v>13201</v>
      </c>
      <c r="B777" s="122" t="s">
        <v>13202</v>
      </c>
      <c r="C777" s="116">
        <v>1</v>
      </c>
      <c r="D777" s="223">
        <v>7851.5018</v>
      </c>
      <c r="F777" s="122" t="s">
        <v>6209</v>
      </c>
      <c r="G777" s="122" t="s">
        <v>8331</v>
      </c>
      <c r="H777" s="116">
        <v>1</v>
      </c>
      <c r="I777" s="223">
        <v>3189.1884</v>
      </c>
    </row>
    <row r="778" spans="1:9" ht="8.4499999999999993" customHeight="1" x14ac:dyDescent="0.2">
      <c r="A778" s="122" t="s">
        <v>13203</v>
      </c>
      <c r="B778" s="122" t="s">
        <v>13204</v>
      </c>
      <c r="C778" s="116">
        <v>1</v>
      </c>
      <c r="D778" s="223">
        <v>20615.432400000002</v>
      </c>
      <c r="F778" s="122" t="s">
        <v>6210</v>
      </c>
      <c r="G778" s="122" t="s">
        <v>8332</v>
      </c>
      <c r="H778" s="116">
        <v>1</v>
      </c>
      <c r="I778" s="223">
        <v>3247.4625999999998</v>
      </c>
    </row>
    <row r="779" spans="1:9" ht="8.4499999999999993" customHeight="1" x14ac:dyDescent="0.2">
      <c r="A779" s="122" t="s">
        <v>13205</v>
      </c>
      <c r="B779" s="122" t="s">
        <v>13206</v>
      </c>
      <c r="C779" s="116">
        <v>1</v>
      </c>
      <c r="D779" s="223">
        <v>25437.8063</v>
      </c>
      <c r="F779" s="122" t="s">
        <v>6211</v>
      </c>
      <c r="G779" s="122" t="s">
        <v>8333</v>
      </c>
      <c r="H779" s="116">
        <v>1</v>
      </c>
      <c r="I779" s="223">
        <v>3554.3453</v>
      </c>
    </row>
    <row r="780" spans="1:9" ht="8.4499999999999993" customHeight="1" x14ac:dyDescent="0.2">
      <c r="A780" s="122" t="s">
        <v>13207</v>
      </c>
      <c r="B780" s="122" t="s">
        <v>13208</v>
      </c>
      <c r="C780" s="116">
        <v>1</v>
      </c>
      <c r="D780" s="223">
        <v>20615.432400000002</v>
      </c>
      <c r="F780" s="122" t="s">
        <v>6212</v>
      </c>
      <c r="G780" s="122" t="s">
        <v>8334</v>
      </c>
      <c r="H780" s="116">
        <v>1</v>
      </c>
      <c r="I780" s="223">
        <v>3729.5426000000002</v>
      </c>
    </row>
    <row r="781" spans="1:9" ht="8.4499999999999993" customHeight="1" x14ac:dyDescent="0.2">
      <c r="A781" s="122" t="s">
        <v>5461</v>
      </c>
      <c r="B781" s="122" t="s">
        <v>5952</v>
      </c>
      <c r="C781" s="116">
        <v>1</v>
      </c>
      <c r="D781" s="223">
        <v>15497.8989</v>
      </c>
      <c r="F781" s="122" t="s">
        <v>6213</v>
      </c>
      <c r="G781" s="122" t="s">
        <v>8335</v>
      </c>
      <c r="H781" s="116">
        <v>1</v>
      </c>
      <c r="I781" s="223">
        <v>4095.0825</v>
      </c>
    </row>
    <row r="782" spans="1:9" ht="8.4499999999999993" customHeight="1" x14ac:dyDescent="0.2">
      <c r="A782" s="122" t="s">
        <v>5460</v>
      </c>
      <c r="B782" s="122" t="s">
        <v>9533</v>
      </c>
      <c r="C782" s="116">
        <v>1</v>
      </c>
      <c r="D782" s="223">
        <v>15497.8989</v>
      </c>
      <c r="F782" s="122" t="s">
        <v>6214</v>
      </c>
      <c r="G782" s="122" t="s">
        <v>8336</v>
      </c>
      <c r="H782" s="116">
        <v>1</v>
      </c>
      <c r="I782" s="223">
        <v>4373.5898999999999</v>
      </c>
    </row>
    <row r="783" spans="1:9" ht="8.4499999999999993" customHeight="1" x14ac:dyDescent="0.2">
      <c r="A783" s="122" t="s">
        <v>5452</v>
      </c>
      <c r="B783" s="122" t="s">
        <v>6556</v>
      </c>
      <c r="C783" s="116">
        <v>1</v>
      </c>
      <c r="D783" s="223">
        <v>5712.3819000000003</v>
      </c>
      <c r="F783" s="122" t="s">
        <v>6215</v>
      </c>
      <c r="G783" s="122" t="s">
        <v>8337</v>
      </c>
      <c r="H783" s="116">
        <v>1</v>
      </c>
      <c r="I783" s="223">
        <v>4681.9879000000001</v>
      </c>
    </row>
    <row r="784" spans="1:9" ht="8.4499999999999993" customHeight="1" x14ac:dyDescent="0.2">
      <c r="A784" s="122" t="s">
        <v>5453</v>
      </c>
      <c r="B784" s="122" t="s">
        <v>6557</v>
      </c>
      <c r="C784" s="116">
        <v>1</v>
      </c>
      <c r="D784" s="223">
        <v>5712.3819000000003</v>
      </c>
      <c r="F784" s="122" t="s">
        <v>6216</v>
      </c>
      <c r="G784" s="122" t="s">
        <v>8338</v>
      </c>
      <c r="H784" s="116">
        <v>1</v>
      </c>
      <c r="I784" s="223">
        <v>4932.8693999999996</v>
      </c>
    </row>
    <row r="785" spans="1:9" ht="8.4499999999999993" customHeight="1" x14ac:dyDescent="0.2">
      <c r="A785" s="122" t="s">
        <v>5454</v>
      </c>
      <c r="B785" s="122" t="s">
        <v>6561</v>
      </c>
      <c r="C785" s="116">
        <v>1</v>
      </c>
      <c r="D785" s="223">
        <v>5712.3819000000003</v>
      </c>
      <c r="F785" s="122" t="s">
        <v>6217</v>
      </c>
      <c r="G785" s="122" t="s">
        <v>8339</v>
      </c>
      <c r="H785" s="116">
        <v>1</v>
      </c>
      <c r="I785" s="223">
        <v>5239.7520000000004</v>
      </c>
    </row>
    <row r="786" spans="1:9" ht="8.4499999999999993" customHeight="1" x14ac:dyDescent="0.2">
      <c r="A786" s="122" t="s">
        <v>5459</v>
      </c>
      <c r="B786" s="122" t="s">
        <v>6560</v>
      </c>
      <c r="C786" s="116">
        <v>1</v>
      </c>
      <c r="D786" s="223">
        <v>11894.3631</v>
      </c>
      <c r="F786" s="122" t="s">
        <v>6218</v>
      </c>
      <c r="G786" s="122" t="s">
        <v>8340</v>
      </c>
      <c r="H786" s="116">
        <v>1</v>
      </c>
      <c r="I786" s="223">
        <v>5370.3049000000001</v>
      </c>
    </row>
    <row r="787" spans="1:9" ht="8.4499999999999993" customHeight="1" x14ac:dyDescent="0.2">
      <c r="A787" s="122" t="s">
        <v>5457</v>
      </c>
      <c r="B787" s="122" t="s">
        <v>6562</v>
      </c>
      <c r="C787" s="116">
        <v>1</v>
      </c>
      <c r="D787" s="223">
        <v>11894.3631</v>
      </c>
      <c r="F787" s="122" t="s">
        <v>6219</v>
      </c>
      <c r="G787" s="122" t="s">
        <v>8341</v>
      </c>
      <c r="H787" s="116">
        <v>1</v>
      </c>
      <c r="I787" s="223">
        <v>5537.1845999999996</v>
      </c>
    </row>
    <row r="788" spans="1:9" ht="8.4499999999999993" customHeight="1" x14ac:dyDescent="0.2">
      <c r="A788" s="122" t="s">
        <v>5458</v>
      </c>
      <c r="B788" s="122" t="s">
        <v>6563</v>
      </c>
      <c r="C788" s="116">
        <v>1</v>
      </c>
      <c r="D788" s="223">
        <v>11894.3631</v>
      </c>
      <c r="F788" s="122" t="s">
        <v>13209</v>
      </c>
      <c r="G788" s="122" t="s">
        <v>13210</v>
      </c>
      <c r="H788" s="116">
        <v>1</v>
      </c>
      <c r="I788" s="223">
        <v>5596.2082</v>
      </c>
    </row>
    <row r="789" spans="1:9" ht="8.4499999999999993" customHeight="1" x14ac:dyDescent="0.2">
      <c r="A789" s="122" t="s">
        <v>5463</v>
      </c>
      <c r="B789" s="122" t="s">
        <v>5953</v>
      </c>
      <c r="C789" s="116">
        <v>1</v>
      </c>
      <c r="D789" s="223">
        <v>11894.3631</v>
      </c>
      <c r="F789" s="122" t="s">
        <v>13211</v>
      </c>
      <c r="G789" s="122" t="s">
        <v>13212</v>
      </c>
      <c r="H789" s="116">
        <v>1</v>
      </c>
      <c r="I789" s="223">
        <v>6279.9875000000002</v>
      </c>
    </row>
    <row r="790" spans="1:9" ht="8.4499999999999993" customHeight="1" x14ac:dyDescent="0.2">
      <c r="A790" s="122" t="s">
        <v>5455</v>
      </c>
      <c r="B790" s="122" t="s">
        <v>6564</v>
      </c>
      <c r="C790" s="116">
        <v>1</v>
      </c>
      <c r="D790" s="223">
        <v>11894.3631</v>
      </c>
      <c r="F790" s="122" t="s">
        <v>13213</v>
      </c>
      <c r="G790" s="122" t="s">
        <v>13214</v>
      </c>
      <c r="H790" s="116">
        <v>1</v>
      </c>
      <c r="I790" s="223">
        <v>6497.5729000000001</v>
      </c>
    </row>
    <row r="791" spans="1:9" ht="8.4499999999999993" customHeight="1" x14ac:dyDescent="0.2">
      <c r="A791" s="122" t="s">
        <v>5456</v>
      </c>
      <c r="B791" s="122" t="s">
        <v>6565</v>
      </c>
      <c r="C791" s="116">
        <v>1</v>
      </c>
      <c r="D791" s="223">
        <v>11894.3631</v>
      </c>
      <c r="F791" s="122" t="s">
        <v>13215</v>
      </c>
      <c r="G791" s="122" t="s">
        <v>13216</v>
      </c>
      <c r="H791" s="116">
        <v>1</v>
      </c>
      <c r="I791" s="223">
        <v>7222.9660000000003</v>
      </c>
    </row>
    <row r="792" spans="1:9" ht="8.4499999999999993" customHeight="1" x14ac:dyDescent="0.2">
      <c r="A792" s="122" t="s">
        <v>5462</v>
      </c>
      <c r="B792" s="122" t="s">
        <v>6609</v>
      </c>
      <c r="C792" s="116">
        <v>1</v>
      </c>
      <c r="D792" s="223">
        <v>11894.3631</v>
      </c>
      <c r="F792" s="122" t="s">
        <v>13217</v>
      </c>
      <c r="G792" s="122" t="s">
        <v>13218</v>
      </c>
      <c r="H792" s="116">
        <v>1</v>
      </c>
      <c r="I792" s="223">
        <v>7589.6466</v>
      </c>
    </row>
    <row r="793" spans="1:9" ht="8.4499999999999993" customHeight="1" x14ac:dyDescent="0.2">
      <c r="A793" s="122" t="s">
        <v>5444</v>
      </c>
      <c r="B793" s="122" t="s">
        <v>5829</v>
      </c>
      <c r="C793" s="116">
        <v>1</v>
      </c>
      <c r="D793" s="223">
        <v>2145.1729</v>
      </c>
      <c r="F793" s="122" t="s">
        <v>13219</v>
      </c>
      <c r="G793" s="122" t="s">
        <v>13220</v>
      </c>
      <c r="H793" s="116">
        <v>1</v>
      </c>
      <c r="I793" s="223">
        <v>8263.5761000000002</v>
      </c>
    </row>
    <row r="794" spans="1:9" ht="8.4499999999999993" customHeight="1" x14ac:dyDescent="0.2">
      <c r="A794" s="122" t="s">
        <v>5445</v>
      </c>
      <c r="B794" s="122" t="s">
        <v>5830</v>
      </c>
      <c r="C794" s="116">
        <v>1</v>
      </c>
      <c r="D794" s="223">
        <v>2941.3292999999999</v>
      </c>
      <c r="F794" s="122" t="s">
        <v>13221</v>
      </c>
      <c r="G794" s="122" t="s">
        <v>13222</v>
      </c>
      <c r="H794" s="116">
        <v>1</v>
      </c>
      <c r="I794" s="223">
        <v>8621.1728999999996</v>
      </c>
    </row>
    <row r="795" spans="1:9" ht="8.4499999999999993" customHeight="1" x14ac:dyDescent="0.2">
      <c r="A795" s="122" t="s">
        <v>5446</v>
      </c>
      <c r="B795" s="122" t="s">
        <v>5831</v>
      </c>
      <c r="C795" s="116">
        <v>1</v>
      </c>
      <c r="D795" s="223">
        <v>3732.5733</v>
      </c>
      <c r="F795" s="122" t="s">
        <v>13223</v>
      </c>
      <c r="G795" s="122" t="s">
        <v>13224</v>
      </c>
      <c r="H795" s="116">
        <v>1</v>
      </c>
      <c r="I795" s="223">
        <v>9942.9380999999994</v>
      </c>
    </row>
    <row r="796" spans="1:9" ht="8.4499999999999993" customHeight="1" x14ac:dyDescent="0.2">
      <c r="A796" s="122" t="s">
        <v>5447</v>
      </c>
      <c r="B796" s="122" t="s">
        <v>5954</v>
      </c>
      <c r="C796" s="116">
        <v>1</v>
      </c>
      <c r="D796" s="223">
        <v>2034.6775</v>
      </c>
      <c r="F796" s="122" t="s">
        <v>13225</v>
      </c>
      <c r="G796" s="122" t="s">
        <v>13226</v>
      </c>
      <c r="H796" s="116">
        <v>1</v>
      </c>
      <c r="I796" s="223">
        <v>10875.3259</v>
      </c>
    </row>
    <row r="797" spans="1:9" ht="8.4499999999999993" customHeight="1" x14ac:dyDescent="0.2">
      <c r="A797" s="122" t="s">
        <v>5448</v>
      </c>
      <c r="B797" s="122" t="s">
        <v>5955</v>
      </c>
      <c r="C797" s="116">
        <v>1</v>
      </c>
      <c r="D797" s="223">
        <v>2034.6775</v>
      </c>
      <c r="F797" s="122" t="s">
        <v>13227</v>
      </c>
      <c r="G797" s="122" t="s">
        <v>13228</v>
      </c>
      <c r="H797" s="116">
        <v>1</v>
      </c>
      <c r="I797" s="223">
        <v>11229.8837</v>
      </c>
    </row>
    <row r="798" spans="1:9" ht="8.4499999999999993" customHeight="1" x14ac:dyDescent="0.2">
      <c r="A798" s="122" t="s">
        <v>5449</v>
      </c>
      <c r="B798" s="122" t="s">
        <v>5832</v>
      </c>
      <c r="C798" s="116">
        <v>1</v>
      </c>
      <c r="D798" s="223">
        <v>1624.1101000000001</v>
      </c>
      <c r="F798" s="122" t="s">
        <v>13229</v>
      </c>
      <c r="G798" s="122" t="s">
        <v>13230</v>
      </c>
      <c r="H798" s="116">
        <v>1</v>
      </c>
      <c r="I798" s="223">
        <v>12343.147199999999</v>
      </c>
    </row>
    <row r="799" spans="1:9" ht="8.4499999999999993" customHeight="1" x14ac:dyDescent="0.2">
      <c r="A799" s="122" t="s">
        <v>5450</v>
      </c>
      <c r="B799" s="122" t="s">
        <v>5956</v>
      </c>
      <c r="C799" s="116">
        <v>1</v>
      </c>
      <c r="D799" s="223">
        <v>2748.7221</v>
      </c>
      <c r="F799" s="122" t="s">
        <v>13231</v>
      </c>
      <c r="G799" s="122" t="s">
        <v>13232</v>
      </c>
      <c r="H799" s="116">
        <v>1</v>
      </c>
      <c r="I799" s="223">
        <v>12768.0936</v>
      </c>
    </row>
    <row r="800" spans="1:9" ht="8.4499999999999993" customHeight="1" x14ac:dyDescent="0.2">
      <c r="A800" s="122" t="s">
        <v>5451</v>
      </c>
      <c r="B800" s="122" t="s">
        <v>5957</v>
      </c>
      <c r="C800" s="116">
        <v>1</v>
      </c>
      <c r="D800" s="223">
        <v>2748.7221</v>
      </c>
      <c r="F800" s="122" t="s">
        <v>13233</v>
      </c>
      <c r="G800" s="122" t="s">
        <v>13234</v>
      </c>
      <c r="H800" s="116">
        <v>1</v>
      </c>
      <c r="I800" s="223">
        <v>13844.2811</v>
      </c>
    </row>
    <row r="801" spans="1:9" ht="8.4499999999999993" customHeight="1" x14ac:dyDescent="0.2">
      <c r="A801" s="122" t="s">
        <v>5464</v>
      </c>
      <c r="B801" s="122" t="s">
        <v>8308</v>
      </c>
      <c r="C801" s="116">
        <v>1</v>
      </c>
      <c r="D801" s="223">
        <v>21847.109400000001</v>
      </c>
      <c r="F801" s="122" t="s">
        <v>13235</v>
      </c>
      <c r="G801" s="122" t="s">
        <v>13236</v>
      </c>
      <c r="H801" s="116">
        <v>1</v>
      </c>
      <c r="I801" s="223">
        <v>14324.0964</v>
      </c>
    </row>
    <row r="802" spans="1:9" ht="8.4499999999999993" customHeight="1" x14ac:dyDescent="0.2">
      <c r="A802" s="122" t="s">
        <v>8874</v>
      </c>
      <c r="B802" s="122" t="s">
        <v>8875</v>
      </c>
      <c r="C802" s="116">
        <v>1</v>
      </c>
      <c r="D802" s="223">
        <v>111949.8989</v>
      </c>
      <c r="F802" s="122" t="s">
        <v>13237</v>
      </c>
      <c r="G802" s="122" t="s">
        <v>13238</v>
      </c>
      <c r="H802" s="116">
        <v>1</v>
      </c>
      <c r="I802" s="223">
        <v>15230.373600000001</v>
      </c>
    </row>
    <row r="803" spans="1:9" ht="8.4499999999999993" customHeight="1" x14ac:dyDescent="0.2">
      <c r="A803" s="122" t="s">
        <v>5465</v>
      </c>
      <c r="B803" s="122" t="s">
        <v>5833</v>
      </c>
      <c r="C803" s="116">
        <v>1</v>
      </c>
      <c r="D803" s="223">
        <v>35684.196799999998</v>
      </c>
      <c r="F803" s="122" t="s">
        <v>13239</v>
      </c>
      <c r="G803" s="122" t="s">
        <v>13240</v>
      </c>
      <c r="H803" s="116">
        <v>1</v>
      </c>
      <c r="I803" s="223">
        <v>4218.4417000000003</v>
      </c>
    </row>
    <row r="804" spans="1:9" ht="8.4499999999999993" customHeight="1" x14ac:dyDescent="0.2">
      <c r="A804" s="122" t="s">
        <v>8876</v>
      </c>
      <c r="B804" s="122" t="s">
        <v>8877</v>
      </c>
      <c r="C804" s="116">
        <v>1</v>
      </c>
      <c r="D804" s="223">
        <v>39192.4738</v>
      </c>
      <c r="F804" s="122" t="s">
        <v>13241</v>
      </c>
      <c r="G804" s="122" t="s">
        <v>13242</v>
      </c>
      <c r="H804" s="116">
        <v>1</v>
      </c>
      <c r="I804" s="223">
        <v>4985.0905000000002</v>
      </c>
    </row>
    <row r="805" spans="1:9" ht="8.4499999999999993" customHeight="1" x14ac:dyDescent="0.2">
      <c r="A805" s="122" t="s">
        <v>5470</v>
      </c>
      <c r="B805" s="122" t="s">
        <v>5958</v>
      </c>
      <c r="C805" s="116">
        <v>1</v>
      </c>
      <c r="D805" s="223">
        <v>1842.8279</v>
      </c>
      <c r="F805" s="122" t="s">
        <v>13243</v>
      </c>
      <c r="G805" s="122" t="s">
        <v>13244</v>
      </c>
      <c r="H805" s="116">
        <v>1</v>
      </c>
      <c r="I805" s="223">
        <v>5929.9674000000005</v>
      </c>
    </row>
    <row r="806" spans="1:9" ht="8.4499999999999993" customHeight="1" x14ac:dyDescent="0.2">
      <c r="A806" s="122" t="s">
        <v>5467</v>
      </c>
      <c r="B806" s="122" t="s">
        <v>5959</v>
      </c>
      <c r="C806" s="116">
        <v>1</v>
      </c>
      <c r="D806" s="223">
        <v>848.45249999999999</v>
      </c>
      <c r="F806" s="122" t="s">
        <v>13245</v>
      </c>
      <c r="G806" s="122" t="s">
        <v>13246</v>
      </c>
      <c r="H806" s="116">
        <v>1</v>
      </c>
      <c r="I806" s="223">
        <v>156233.79560000001</v>
      </c>
    </row>
    <row r="807" spans="1:9" ht="8.4499999999999993" customHeight="1" x14ac:dyDescent="0.2">
      <c r="A807" s="122" t="s">
        <v>11082</v>
      </c>
      <c r="B807" s="122" t="s">
        <v>11083</v>
      </c>
      <c r="C807" s="116">
        <v>1</v>
      </c>
      <c r="D807" s="223">
        <v>720.45569999999998</v>
      </c>
      <c r="F807" s="122" t="s">
        <v>13247</v>
      </c>
      <c r="G807" s="122" t="s">
        <v>13248</v>
      </c>
      <c r="H807" s="116">
        <v>1</v>
      </c>
      <c r="I807" s="223">
        <v>5996.9423999999999</v>
      </c>
    </row>
    <row r="808" spans="1:9" ht="8.4499999999999993" customHeight="1" x14ac:dyDescent="0.2">
      <c r="A808" s="122" t="s">
        <v>5468</v>
      </c>
      <c r="B808" s="122" t="s">
        <v>5960</v>
      </c>
      <c r="C808" s="116">
        <v>1</v>
      </c>
      <c r="D808" s="223">
        <v>1305.4045000000001</v>
      </c>
      <c r="F808" s="122" t="s">
        <v>13249</v>
      </c>
      <c r="G808" s="122" t="s">
        <v>13250</v>
      </c>
      <c r="H808" s="116">
        <v>1</v>
      </c>
      <c r="I808" s="223">
        <v>7815.9243999999999</v>
      </c>
    </row>
    <row r="809" spans="1:9" ht="8.4499999999999993" customHeight="1" x14ac:dyDescent="0.2">
      <c r="A809" s="122" t="s">
        <v>10368</v>
      </c>
      <c r="B809" s="122" t="s">
        <v>10369</v>
      </c>
      <c r="C809" s="116">
        <v>1</v>
      </c>
      <c r="D809" s="223">
        <v>1149.0572999999999</v>
      </c>
      <c r="F809" s="122" t="s">
        <v>13251</v>
      </c>
      <c r="G809" s="122" t="s">
        <v>13252</v>
      </c>
      <c r="H809" s="116">
        <v>1</v>
      </c>
      <c r="I809" s="223">
        <v>2618.1774999999998</v>
      </c>
    </row>
    <row r="810" spans="1:9" ht="8.4499999999999993" customHeight="1" x14ac:dyDescent="0.2">
      <c r="A810" s="122" t="s">
        <v>5466</v>
      </c>
      <c r="B810" s="122" t="s">
        <v>5961</v>
      </c>
      <c r="C810" s="116">
        <v>1</v>
      </c>
      <c r="D810" s="223">
        <v>720.45569999999998</v>
      </c>
      <c r="F810" s="122" t="s">
        <v>13253</v>
      </c>
      <c r="G810" s="122" t="s">
        <v>13254</v>
      </c>
      <c r="H810" s="116">
        <v>1</v>
      </c>
      <c r="I810" s="223">
        <v>2739.6466999999998</v>
      </c>
    </row>
    <row r="811" spans="1:9" ht="8.4499999999999993" customHeight="1" x14ac:dyDescent="0.2">
      <c r="A811" s="122" t="s">
        <v>5469</v>
      </c>
      <c r="B811" s="122" t="s">
        <v>5962</v>
      </c>
      <c r="C811" s="116">
        <v>1</v>
      </c>
      <c r="D811" s="223">
        <v>1842.8279</v>
      </c>
      <c r="F811" s="122" t="s">
        <v>13255</v>
      </c>
      <c r="G811" s="122" t="s">
        <v>13256</v>
      </c>
      <c r="H811" s="116">
        <v>1</v>
      </c>
      <c r="I811" s="223">
        <v>3127.5088000000001</v>
      </c>
    </row>
    <row r="812" spans="1:9" ht="8.4499999999999993" customHeight="1" x14ac:dyDescent="0.2">
      <c r="A812" s="122" t="s">
        <v>10277</v>
      </c>
      <c r="B812" s="122" t="s">
        <v>11627</v>
      </c>
      <c r="C812" s="116">
        <v>1</v>
      </c>
      <c r="D812" s="223">
        <v>12558.6428</v>
      </c>
      <c r="F812" s="122" t="s">
        <v>13257</v>
      </c>
      <c r="G812" s="122" t="s">
        <v>13258</v>
      </c>
      <c r="H812" s="116">
        <v>1</v>
      </c>
      <c r="I812" s="223">
        <v>4313.4256999999998</v>
      </c>
    </row>
    <row r="813" spans="1:9" ht="8.4499999999999993" customHeight="1" x14ac:dyDescent="0.2">
      <c r="A813" s="122" t="s">
        <v>8656</v>
      </c>
      <c r="B813" s="122" t="s">
        <v>11628</v>
      </c>
      <c r="C813" s="116">
        <v>1</v>
      </c>
      <c r="D813" s="223">
        <v>14288.902099999999</v>
      </c>
      <c r="F813" s="122" t="s">
        <v>13259</v>
      </c>
      <c r="G813" s="122" t="s">
        <v>13260</v>
      </c>
      <c r="H813" s="116">
        <v>1</v>
      </c>
      <c r="I813" s="223">
        <v>25224.766899999999</v>
      </c>
    </row>
    <row r="814" spans="1:9" ht="8.4499999999999993" customHeight="1" x14ac:dyDescent="0.2">
      <c r="A814" s="122" t="s">
        <v>8657</v>
      </c>
      <c r="B814" s="122" t="s">
        <v>11629</v>
      </c>
      <c r="C814" s="116">
        <v>1</v>
      </c>
      <c r="D814" s="223">
        <v>15402.074000000001</v>
      </c>
      <c r="F814" s="122" t="s">
        <v>13261</v>
      </c>
      <c r="G814" s="122" t="s">
        <v>13262</v>
      </c>
      <c r="H814" s="116">
        <v>1</v>
      </c>
      <c r="I814" s="223">
        <v>31154.7343</v>
      </c>
    </row>
    <row r="815" spans="1:9" ht="8.4499999999999993" customHeight="1" x14ac:dyDescent="0.2">
      <c r="A815" s="122" t="s">
        <v>8658</v>
      </c>
      <c r="B815" s="122" t="s">
        <v>11630</v>
      </c>
      <c r="C815" s="116">
        <v>1</v>
      </c>
      <c r="D815" s="223">
        <v>17311.527300000002</v>
      </c>
      <c r="F815" s="122" t="s">
        <v>13263</v>
      </c>
      <c r="G815" s="122" t="s">
        <v>13264</v>
      </c>
      <c r="H815" s="116">
        <v>1</v>
      </c>
      <c r="I815" s="223">
        <v>16743.605299999999</v>
      </c>
    </row>
    <row r="816" spans="1:9" ht="8.4499999999999993" customHeight="1" x14ac:dyDescent="0.2">
      <c r="A816" s="122" t="s">
        <v>8659</v>
      </c>
      <c r="B816" s="122" t="s">
        <v>11631</v>
      </c>
      <c r="C816" s="116">
        <v>1</v>
      </c>
      <c r="D816" s="223">
        <v>9675.6460000000006</v>
      </c>
      <c r="F816" s="122" t="s">
        <v>13265</v>
      </c>
      <c r="G816" s="122" t="s">
        <v>13266</v>
      </c>
      <c r="H816" s="116">
        <v>1</v>
      </c>
      <c r="I816" s="223">
        <v>20355.092499999999</v>
      </c>
    </row>
    <row r="817" spans="1:9" ht="8.4499999999999993" customHeight="1" x14ac:dyDescent="0.2">
      <c r="A817" s="122" t="s">
        <v>8878</v>
      </c>
      <c r="B817" s="122" t="s">
        <v>8879</v>
      </c>
      <c r="C817" s="116">
        <v>1</v>
      </c>
      <c r="D817" s="223">
        <v>5548.1750000000002</v>
      </c>
      <c r="F817" s="122" t="s">
        <v>13267</v>
      </c>
      <c r="G817" s="122" t="s">
        <v>13268</v>
      </c>
      <c r="H817" s="116">
        <v>1</v>
      </c>
      <c r="I817" s="223">
        <v>17259.7474</v>
      </c>
    </row>
    <row r="818" spans="1:9" ht="8.4499999999999993" customHeight="1" x14ac:dyDescent="0.2">
      <c r="A818" s="122" t="s">
        <v>13269</v>
      </c>
      <c r="B818" s="122" t="s">
        <v>13270</v>
      </c>
      <c r="C818" s="116">
        <v>1</v>
      </c>
      <c r="D818" s="223">
        <v>21296.938699999999</v>
      </c>
      <c r="F818" s="122" t="s">
        <v>6234</v>
      </c>
      <c r="G818" s="122" t="s">
        <v>6235</v>
      </c>
      <c r="H818" s="116">
        <v>1</v>
      </c>
      <c r="I818" s="223">
        <v>1393.1780000000001</v>
      </c>
    </row>
    <row r="819" spans="1:9" ht="8.4499999999999993" customHeight="1" x14ac:dyDescent="0.2">
      <c r="A819" s="122" t="s">
        <v>13271</v>
      </c>
      <c r="B819" s="122" t="s">
        <v>13272</v>
      </c>
      <c r="C819" s="116">
        <v>1</v>
      </c>
      <c r="D819" s="223">
        <v>11272.2634</v>
      </c>
      <c r="F819" s="122" t="s">
        <v>6236</v>
      </c>
      <c r="G819" s="122" t="s">
        <v>6237</v>
      </c>
      <c r="H819" s="116">
        <v>1</v>
      </c>
      <c r="I819" s="223">
        <v>11170.468800000001</v>
      </c>
    </row>
    <row r="820" spans="1:9" ht="8.4499999999999993" customHeight="1" x14ac:dyDescent="0.2">
      <c r="A820" s="122" t="s">
        <v>13273</v>
      </c>
      <c r="B820" s="122" t="s">
        <v>13274</v>
      </c>
      <c r="C820" s="116">
        <v>1</v>
      </c>
      <c r="D820" s="223">
        <v>13606.6381</v>
      </c>
      <c r="F820" s="122" t="s">
        <v>6238</v>
      </c>
      <c r="G820" s="122" t="s">
        <v>6239</v>
      </c>
      <c r="H820" s="116">
        <v>1</v>
      </c>
      <c r="I820" s="223">
        <v>2875.0704000000001</v>
      </c>
    </row>
    <row r="821" spans="1:9" ht="8.4499999999999993" customHeight="1" x14ac:dyDescent="0.2">
      <c r="A821" s="122" t="s">
        <v>13275</v>
      </c>
      <c r="B821" s="122" t="s">
        <v>13276</v>
      </c>
      <c r="C821" s="116">
        <v>1</v>
      </c>
      <c r="D821" s="223">
        <v>10549.135</v>
      </c>
      <c r="F821" s="122" t="s">
        <v>6240</v>
      </c>
      <c r="G821" s="122" t="s">
        <v>6241</v>
      </c>
      <c r="H821" s="116">
        <v>1</v>
      </c>
      <c r="I821" s="223">
        <v>3147.6745000000001</v>
      </c>
    </row>
    <row r="822" spans="1:9" ht="8.4499999999999993" customHeight="1" x14ac:dyDescent="0.2">
      <c r="A822" s="122" t="s">
        <v>13277</v>
      </c>
      <c r="B822" s="122" t="s">
        <v>13278</v>
      </c>
      <c r="C822" s="116">
        <v>1</v>
      </c>
      <c r="D822" s="223">
        <v>11569.313</v>
      </c>
      <c r="F822" s="122" t="s">
        <v>6242</v>
      </c>
      <c r="G822" s="122" t="s">
        <v>6243</v>
      </c>
      <c r="H822" s="116">
        <v>1</v>
      </c>
      <c r="I822" s="223">
        <v>3513.1644999999999</v>
      </c>
    </row>
    <row r="823" spans="1:9" ht="8.4499999999999993" customHeight="1" x14ac:dyDescent="0.2">
      <c r="A823" s="122" t="s">
        <v>13279</v>
      </c>
      <c r="B823" s="122" t="s">
        <v>13280</v>
      </c>
      <c r="C823" s="116">
        <v>1</v>
      </c>
      <c r="D823" s="223">
        <v>3482.8242</v>
      </c>
      <c r="F823" s="122" t="s">
        <v>6244</v>
      </c>
      <c r="G823" s="122" t="s">
        <v>6245</v>
      </c>
      <c r="H823" s="116">
        <v>1</v>
      </c>
      <c r="I823" s="223">
        <v>3884.7157999999999</v>
      </c>
    </row>
    <row r="824" spans="1:9" ht="8.4499999999999993" customHeight="1" x14ac:dyDescent="0.2">
      <c r="A824" s="122" t="s">
        <v>13281</v>
      </c>
      <c r="B824" s="122" t="s">
        <v>13282</v>
      </c>
      <c r="C824" s="116">
        <v>1</v>
      </c>
      <c r="D824" s="223">
        <v>3873.7170000000001</v>
      </c>
      <c r="F824" s="122" t="s">
        <v>6246</v>
      </c>
      <c r="G824" s="122" t="s">
        <v>6247</v>
      </c>
      <c r="H824" s="116">
        <v>1</v>
      </c>
      <c r="I824" s="223">
        <v>4054.3346999999999</v>
      </c>
    </row>
    <row r="825" spans="1:9" ht="8.4499999999999993" customHeight="1" x14ac:dyDescent="0.2">
      <c r="A825" s="122" t="s">
        <v>13283</v>
      </c>
      <c r="B825" s="122" t="s">
        <v>13284</v>
      </c>
      <c r="C825" s="116">
        <v>1</v>
      </c>
      <c r="D825" s="223">
        <v>4480.2969999999996</v>
      </c>
      <c r="F825" s="122" t="s">
        <v>6248</v>
      </c>
      <c r="G825" s="122" t="s">
        <v>6249</v>
      </c>
      <c r="H825" s="116">
        <v>1</v>
      </c>
      <c r="I825" s="223">
        <v>4496.5661</v>
      </c>
    </row>
    <row r="826" spans="1:9" ht="8.4499999999999993" customHeight="1" x14ac:dyDescent="0.2">
      <c r="A826" s="122" t="s">
        <v>13285</v>
      </c>
      <c r="B826" s="122" t="s">
        <v>13286</v>
      </c>
      <c r="C826" s="116">
        <v>1</v>
      </c>
      <c r="D826" s="223">
        <v>6435.8932999999997</v>
      </c>
      <c r="F826" s="122" t="s">
        <v>6250</v>
      </c>
      <c r="G826" s="122" t="s">
        <v>6251</v>
      </c>
      <c r="H826" s="116">
        <v>1</v>
      </c>
      <c r="I826" s="223">
        <v>5971.4561999999996</v>
      </c>
    </row>
    <row r="827" spans="1:9" ht="8.4499999999999993" customHeight="1" x14ac:dyDescent="0.2">
      <c r="A827" s="122" t="s">
        <v>13287</v>
      </c>
      <c r="B827" s="122" t="s">
        <v>13288</v>
      </c>
      <c r="C827" s="116">
        <v>1</v>
      </c>
      <c r="D827" s="223">
        <v>7068.2007999999996</v>
      </c>
      <c r="F827" s="122" t="s">
        <v>6252</v>
      </c>
      <c r="G827" s="122" t="s">
        <v>6253</v>
      </c>
      <c r="H827" s="116">
        <v>1</v>
      </c>
      <c r="I827" s="223">
        <v>6715.7662</v>
      </c>
    </row>
    <row r="828" spans="1:9" ht="8.4499999999999993" customHeight="1" x14ac:dyDescent="0.2">
      <c r="A828" s="122" t="s">
        <v>16851</v>
      </c>
      <c r="B828" s="122" t="s">
        <v>16852</v>
      </c>
      <c r="C828" s="116">
        <v>1</v>
      </c>
      <c r="D828" s="223">
        <v>10642.2289</v>
      </c>
      <c r="F828" s="122" t="s">
        <v>6254</v>
      </c>
      <c r="G828" s="122" t="s">
        <v>6255</v>
      </c>
      <c r="H828" s="116">
        <v>1</v>
      </c>
      <c r="I828" s="223">
        <v>2662.8303000000001</v>
      </c>
    </row>
    <row r="829" spans="1:9" ht="8.4499999999999993" customHeight="1" x14ac:dyDescent="0.2">
      <c r="A829" s="122" t="s">
        <v>13289</v>
      </c>
      <c r="B829" s="122" t="s">
        <v>13290</v>
      </c>
      <c r="C829" s="116">
        <v>1</v>
      </c>
      <c r="D829" s="223">
        <v>5148.5065000000004</v>
      </c>
      <c r="F829" s="122" t="s">
        <v>6256</v>
      </c>
      <c r="G829" s="122" t="s">
        <v>6257</v>
      </c>
      <c r="H829" s="116">
        <v>1</v>
      </c>
      <c r="I829" s="223">
        <v>5075.5284000000001</v>
      </c>
    </row>
    <row r="830" spans="1:9" ht="8.4499999999999993" customHeight="1" x14ac:dyDescent="0.2">
      <c r="A830" s="122" t="s">
        <v>13291</v>
      </c>
      <c r="B830" s="122" t="s">
        <v>13292</v>
      </c>
      <c r="C830" s="116">
        <v>1</v>
      </c>
      <c r="D830" s="223">
        <v>7938.7924000000003</v>
      </c>
      <c r="F830" s="122" t="s">
        <v>6258</v>
      </c>
      <c r="G830" s="122" t="s">
        <v>6259</v>
      </c>
      <c r="H830" s="116">
        <v>1</v>
      </c>
      <c r="I830" s="223">
        <v>8567.8194000000003</v>
      </c>
    </row>
    <row r="831" spans="1:9" ht="8.4499999999999993" customHeight="1" x14ac:dyDescent="0.2">
      <c r="A831" s="122" t="s">
        <v>13293</v>
      </c>
      <c r="B831" s="122" t="s">
        <v>13294</v>
      </c>
      <c r="C831" s="116">
        <v>1</v>
      </c>
      <c r="D831" s="223">
        <v>2253.1039000000001</v>
      </c>
      <c r="F831" s="122" t="s">
        <v>6260</v>
      </c>
      <c r="G831" s="122" t="s">
        <v>6261</v>
      </c>
      <c r="H831" s="116">
        <v>1</v>
      </c>
      <c r="I831" s="223">
        <v>5696.8705</v>
      </c>
    </row>
    <row r="832" spans="1:9" ht="8.4499999999999993" customHeight="1" x14ac:dyDescent="0.2">
      <c r="A832" s="122" t="s">
        <v>13295</v>
      </c>
      <c r="B832" s="122" t="s">
        <v>13296</v>
      </c>
      <c r="C832" s="116">
        <v>1</v>
      </c>
      <c r="D832" s="223">
        <v>2253.1039000000001</v>
      </c>
      <c r="F832" s="122" t="s">
        <v>6262</v>
      </c>
      <c r="G832" s="122" t="s">
        <v>6263</v>
      </c>
      <c r="H832" s="116">
        <v>1</v>
      </c>
      <c r="I832" s="223">
        <v>8795.6126000000004</v>
      </c>
    </row>
    <row r="833" spans="1:9" ht="8.4499999999999993" customHeight="1" x14ac:dyDescent="0.2">
      <c r="A833" s="122" t="s">
        <v>13297</v>
      </c>
      <c r="B833" s="122" t="s">
        <v>13298</v>
      </c>
      <c r="C833" s="116">
        <v>1</v>
      </c>
      <c r="D833" s="223">
        <v>2965.2168000000001</v>
      </c>
      <c r="F833" s="122" t="s">
        <v>6264</v>
      </c>
      <c r="G833" s="122" t="s">
        <v>6265</v>
      </c>
      <c r="H833" s="116">
        <v>1</v>
      </c>
      <c r="I833" s="223">
        <v>5664.2739000000001</v>
      </c>
    </row>
    <row r="834" spans="1:9" ht="8.4499999999999993" customHeight="1" x14ac:dyDescent="0.2">
      <c r="A834" s="122" t="s">
        <v>13299</v>
      </c>
      <c r="B834" s="122" t="s">
        <v>13300</v>
      </c>
      <c r="C834" s="116">
        <v>1</v>
      </c>
      <c r="D834" s="223">
        <v>3525.6786000000002</v>
      </c>
      <c r="F834" s="122" t="s">
        <v>6266</v>
      </c>
      <c r="G834" s="122" t="s">
        <v>6267</v>
      </c>
      <c r="H834" s="116">
        <v>1</v>
      </c>
      <c r="I834" s="223">
        <v>981.77800000000002</v>
      </c>
    </row>
    <row r="835" spans="1:9" ht="8.4499999999999993" customHeight="1" x14ac:dyDescent="0.2">
      <c r="A835" s="122" t="s">
        <v>13301</v>
      </c>
      <c r="B835" s="122" t="s">
        <v>13302</v>
      </c>
      <c r="C835" s="116">
        <v>1</v>
      </c>
      <c r="D835" s="223">
        <v>12211.8948</v>
      </c>
      <c r="F835" s="122" t="s">
        <v>6268</v>
      </c>
      <c r="G835" s="122" t="s">
        <v>6269</v>
      </c>
      <c r="H835" s="116">
        <v>1</v>
      </c>
      <c r="I835" s="223">
        <v>1037.1132</v>
      </c>
    </row>
    <row r="836" spans="1:9" ht="8.4499999999999993" customHeight="1" x14ac:dyDescent="0.2">
      <c r="A836" s="122" t="s">
        <v>13303</v>
      </c>
      <c r="B836" s="122" t="s">
        <v>13304</v>
      </c>
      <c r="C836" s="116">
        <v>1</v>
      </c>
      <c r="D836" s="223">
        <v>9281.5809000000008</v>
      </c>
      <c r="F836" s="122" t="s">
        <v>6270</v>
      </c>
      <c r="G836" s="122" t="s">
        <v>6271</v>
      </c>
      <c r="H836" s="116">
        <v>1</v>
      </c>
      <c r="I836" s="223">
        <v>1382.4123999999999</v>
      </c>
    </row>
    <row r="837" spans="1:9" ht="8.4499999999999993" customHeight="1" x14ac:dyDescent="0.2">
      <c r="A837" s="122" t="s">
        <v>13305</v>
      </c>
      <c r="B837" s="122" t="s">
        <v>13306</v>
      </c>
      <c r="C837" s="116">
        <v>1</v>
      </c>
      <c r="D837" s="223">
        <v>10670.9123</v>
      </c>
      <c r="F837" s="122" t="s">
        <v>6272</v>
      </c>
      <c r="G837" s="122" t="s">
        <v>6273</v>
      </c>
      <c r="H837" s="116">
        <v>1</v>
      </c>
      <c r="I837" s="223">
        <v>1530.2168999999999</v>
      </c>
    </row>
    <row r="838" spans="1:9" ht="8.4499999999999993" customHeight="1" x14ac:dyDescent="0.2">
      <c r="A838" s="122" t="s">
        <v>13307</v>
      </c>
      <c r="B838" s="122" t="s">
        <v>13308</v>
      </c>
      <c r="C838" s="116">
        <v>1</v>
      </c>
      <c r="D838" s="223">
        <v>6133.5366000000004</v>
      </c>
      <c r="F838" s="122" t="s">
        <v>6274</v>
      </c>
      <c r="G838" s="122" t="s">
        <v>6275</v>
      </c>
      <c r="H838" s="116">
        <v>1</v>
      </c>
      <c r="I838" s="223">
        <v>958.35680000000002</v>
      </c>
    </row>
    <row r="839" spans="1:9" ht="8.4499999999999993" customHeight="1" x14ac:dyDescent="0.2">
      <c r="A839" s="122" t="s">
        <v>13309</v>
      </c>
      <c r="B839" s="122" t="s">
        <v>13310</v>
      </c>
      <c r="C839" s="116">
        <v>1</v>
      </c>
      <c r="D839" s="223">
        <v>8373.4079999999994</v>
      </c>
      <c r="F839" s="122" t="s">
        <v>6276</v>
      </c>
      <c r="G839" s="122" t="s">
        <v>6277</v>
      </c>
      <c r="H839" s="116">
        <v>1</v>
      </c>
      <c r="I839" s="223">
        <v>1012.4763</v>
      </c>
    </row>
    <row r="840" spans="1:9" ht="8.4499999999999993" customHeight="1" x14ac:dyDescent="0.2">
      <c r="A840" s="122" t="s">
        <v>13311</v>
      </c>
      <c r="B840" s="122" t="s">
        <v>13312</v>
      </c>
      <c r="C840" s="116">
        <v>1</v>
      </c>
      <c r="D840" s="223">
        <v>4346.4879000000001</v>
      </c>
      <c r="F840" s="122" t="s">
        <v>6278</v>
      </c>
      <c r="G840" s="122" t="s">
        <v>6279</v>
      </c>
      <c r="H840" s="116">
        <v>1</v>
      </c>
      <c r="I840" s="223">
        <v>1325.462</v>
      </c>
    </row>
    <row r="841" spans="1:9" ht="8.4499999999999993" customHeight="1" x14ac:dyDescent="0.2">
      <c r="A841" s="122" t="s">
        <v>13313</v>
      </c>
      <c r="B841" s="122" t="s">
        <v>13314</v>
      </c>
      <c r="C841" s="116">
        <v>1</v>
      </c>
      <c r="D841" s="223">
        <v>5005.8240999999998</v>
      </c>
      <c r="F841" s="122" t="s">
        <v>6280</v>
      </c>
      <c r="G841" s="122" t="s">
        <v>6281</v>
      </c>
      <c r="H841" s="116">
        <v>1</v>
      </c>
      <c r="I841" s="223">
        <v>1465.1985999999999</v>
      </c>
    </row>
    <row r="842" spans="1:9" ht="8.4499999999999993" customHeight="1" x14ac:dyDescent="0.2">
      <c r="A842" s="122" t="s">
        <v>13315</v>
      </c>
      <c r="B842" s="122" t="s">
        <v>13316</v>
      </c>
      <c r="C842" s="116">
        <v>1</v>
      </c>
      <c r="D842" s="223">
        <v>559.3211</v>
      </c>
      <c r="F842" s="122" t="s">
        <v>6282</v>
      </c>
      <c r="G842" s="122" t="s">
        <v>6283</v>
      </c>
      <c r="H842" s="116">
        <v>1</v>
      </c>
      <c r="I842" s="223">
        <v>3524.1965</v>
      </c>
    </row>
    <row r="843" spans="1:9" ht="8.4499999999999993" customHeight="1" x14ac:dyDescent="0.2">
      <c r="A843" s="122" t="s">
        <v>13317</v>
      </c>
      <c r="B843" s="122" t="s">
        <v>13318</v>
      </c>
      <c r="C843" s="116">
        <v>1</v>
      </c>
      <c r="D843" s="223">
        <v>952.36199999999997</v>
      </c>
      <c r="F843" s="122" t="s">
        <v>6284</v>
      </c>
      <c r="G843" s="122" t="s">
        <v>6285</v>
      </c>
      <c r="H843" s="116">
        <v>1</v>
      </c>
      <c r="I843" s="223">
        <v>2672.4218999999998</v>
      </c>
    </row>
    <row r="844" spans="1:9" ht="8.4499999999999993" customHeight="1" x14ac:dyDescent="0.2">
      <c r="A844" s="122" t="s">
        <v>13319</v>
      </c>
      <c r="B844" s="122" t="s">
        <v>13320</v>
      </c>
      <c r="C844" s="116">
        <v>1</v>
      </c>
      <c r="D844" s="223">
        <v>761.15359999999998</v>
      </c>
      <c r="F844" s="122" t="s">
        <v>6286</v>
      </c>
      <c r="G844" s="122" t="s">
        <v>6287</v>
      </c>
      <c r="H844" s="116">
        <v>1</v>
      </c>
      <c r="I844" s="223">
        <v>2898.3501000000001</v>
      </c>
    </row>
    <row r="845" spans="1:9" ht="8.4499999999999993" customHeight="1" x14ac:dyDescent="0.2">
      <c r="A845" s="122" t="s">
        <v>13321</v>
      </c>
      <c r="B845" s="122" t="s">
        <v>13322</v>
      </c>
      <c r="C845" s="116">
        <v>1</v>
      </c>
      <c r="D845" s="223">
        <v>969.91340000000002</v>
      </c>
      <c r="F845" s="122" t="s">
        <v>6288</v>
      </c>
      <c r="G845" s="122" t="s">
        <v>6289</v>
      </c>
      <c r="H845" s="116">
        <v>1</v>
      </c>
      <c r="I845" s="223">
        <v>1905.2652</v>
      </c>
    </row>
    <row r="846" spans="1:9" ht="8.4499999999999993" customHeight="1" x14ac:dyDescent="0.2">
      <c r="A846" s="122" t="s">
        <v>13323</v>
      </c>
      <c r="B846" s="122" t="s">
        <v>13324</v>
      </c>
      <c r="C846" s="116">
        <v>1</v>
      </c>
      <c r="D846" s="223">
        <v>315.4502</v>
      </c>
      <c r="F846" s="122" t="s">
        <v>6290</v>
      </c>
      <c r="G846" s="122" t="s">
        <v>6291</v>
      </c>
      <c r="H846" s="116">
        <v>1</v>
      </c>
      <c r="I846" s="223">
        <v>2139.8692000000001</v>
      </c>
    </row>
    <row r="847" spans="1:9" ht="8.4499999999999993" customHeight="1" x14ac:dyDescent="0.2">
      <c r="A847" s="122" t="s">
        <v>13325</v>
      </c>
      <c r="B847" s="122" t="s">
        <v>13326</v>
      </c>
      <c r="C847" s="116">
        <v>1</v>
      </c>
      <c r="D847" s="223">
        <v>2076.9989</v>
      </c>
      <c r="F847" s="122" t="s">
        <v>6292</v>
      </c>
      <c r="G847" s="122" t="s">
        <v>6293</v>
      </c>
      <c r="H847" s="116">
        <v>1</v>
      </c>
      <c r="I847" s="223">
        <v>3028.3618000000001</v>
      </c>
    </row>
    <row r="848" spans="1:9" ht="8.4499999999999993" customHeight="1" x14ac:dyDescent="0.2">
      <c r="A848" s="122" t="s">
        <v>8565</v>
      </c>
      <c r="B848" s="122" t="s">
        <v>8566</v>
      </c>
      <c r="C848" s="116">
        <v>1</v>
      </c>
      <c r="D848" s="223">
        <v>2836.7703999999999</v>
      </c>
      <c r="F848" s="122" t="s">
        <v>6294</v>
      </c>
      <c r="G848" s="122" t="s">
        <v>6295</v>
      </c>
      <c r="H848" s="116">
        <v>1</v>
      </c>
      <c r="I848" s="223">
        <v>3933.8813</v>
      </c>
    </row>
    <row r="849" spans="1:9" ht="8.4499999999999993" customHeight="1" x14ac:dyDescent="0.2">
      <c r="A849" s="122" t="s">
        <v>8567</v>
      </c>
      <c r="B849" s="122" t="s">
        <v>8568</v>
      </c>
      <c r="C849" s="116">
        <v>1</v>
      </c>
      <c r="D849" s="223">
        <v>2089.9376999999999</v>
      </c>
      <c r="F849" s="122" t="s">
        <v>6296</v>
      </c>
      <c r="G849" s="122" t="s">
        <v>6297</v>
      </c>
      <c r="H849" s="116">
        <v>1</v>
      </c>
      <c r="I849" s="223">
        <v>3966.9441999999999</v>
      </c>
    </row>
    <row r="850" spans="1:9" ht="8.4499999999999993" customHeight="1" x14ac:dyDescent="0.2">
      <c r="A850" s="122" t="s">
        <v>6620</v>
      </c>
      <c r="B850" s="122" t="s">
        <v>10835</v>
      </c>
      <c r="C850" s="116">
        <v>1</v>
      </c>
      <c r="D850" s="223">
        <v>16639.903999999999</v>
      </c>
      <c r="F850" s="122" t="s">
        <v>6298</v>
      </c>
      <c r="G850" s="122" t="s">
        <v>6299</v>
      </c>
      <c r="H850" s="116">
        <v>1</v>
      </c>
      <c r="I850" s="223">
        <v>2698.6324</v>
      </c>
    </row>
    <row r="851" spans="1:9" ht="8.4499999999999993" customHeight="1" x14ac:dyDescent="0.2">
      <c r="A851" s="122" t="s">
        <v>6621</v>
      </c>
      <c r="B851" s="122" t="s">
        <v>10836</v>
      </c>
      <c r="C851" s="116">
        <v>1</v>
      </c>
      <c r="D851" s="223">
        <v>24961.537899999999</v>
      </c>
      <c r="F851" s="122" t="s">
        <v>6300</v>
      </c>
      <c r="G851" s="122" t="s">
        <v>6301</v>
      </c>
      <c r="H851" s="116">
        <v>1</v>
      </c>
      <c r="I851" s="223">
        <v>3451.9843999999998</v>
      </c>
    </row>
    <row r="852" spans="1:9" ht="8.4499999999999993" customHeight="1" x14ac:dyDescent="0.2">
      <c r="A852" s="122" t="s">
        <v>6622</v>
      </c>
      <c r="B852" s="122" t="s">
        <v>10837</v>
      </c>
      <c r="C852" s="116">
        <v>1</v>
      </c>
      <c r="D852" s="223">
        <v>41600.767500000002</v>
      </c>
      <c r="F852" s="122" t="s">
        <v>13327</v>
      </c>
      <c r="G852" s="122" t="s">
        <v>13328</v>
      </c>
      <c r="H852" s="116">
        <v>1</v>
      </c>
      <c r="I852" s="223">
        <v>2346.7972</v>
      </c>
    </row>
    <row r="853" spans="1:9" ht="8.4499999999999993" customHeight="1" x14ac:dyDescent="0.2">
      <c r="A853" s="122" t="s">
        <v>11648</v>
      </c>
      <c r="B853" s="122" t="s">
        <v>11649</v>
      </c>
      <c r="C853" s="116">
        <v>1</v>
      </c>
      <c r="D853" s="223">
        <v>14993.105299999999</v>
      </c>
      <c r="F853" s="122" t="s">
        <v>13329</v>
      </c>
      <c r="G853" s="122" t="s">
        <v>13330</v>
      </c>
      <c r="H853" s="116">
        <v>1</v>
      </c>
      <c r="I853" s="223">
        <v>2209.6251000000002</v>
      </c>
    </row>
    <row r="854" spans="1:9" ht="8.4499999999999993" customHeight="1" x14ac:dyDescent="0.2">
      <c r="A854" s="122" t="s">
        <v>11650</v>
      </c>
      <c r="B854" s="122" t="s">
        <v>11651</v>
      </c>
      <c r="C854" s="116">
        <v>1</v>
      </c>
      <c r="D854" s="223">
        <v>14993.105299999999</v>
      </c>
      <c r="F854" s="122" t="s">
        <v>13331</v>
      </c>
      <c r="G854" s="122" t="s">
        <v>13332</v>
      </c>
      <c r="H854" s="116">
        <v>1</v>
      </c>
      <c r="I854" s="223">
        <v>2318.0972000000002</v>
      </c>
    </row>
    <row r="855" spans="1:9" ht="8.4499999999999993" customHeight="1" x14ac:dyDescent="0.2">
      <c r="A855" s="122" t="s">
        <v>11652</v>
      </c>
      <c r="B855" s="122" t="s">
        <v>11653</v>
      </c>
      <c r="C855" s="116">
        <v>1</v>
      </c>
      <c r="D855" s="223">
        <v>14993.105299999999</v>
      </c>
      <c r="F855" s="122" t="s">
        <v>13333</v>
      </c>
      <c r="G855" s="122" t="s">
        <v>13334</v>
      </c>
      <c r="H855" s="116">
        <v>1</v>
      </c>
      <c r="I855" s="223">
        <v>2517.1405</v>
      </c>
    </row>
    <row r="856" spans="1:9" ht="8.4499999999999993" customHeight="1" x14ac:dyDescent="0.2">
      <c r="A856" s="122" t="s">
        <v>11654</v>
      </c>
      <c r="B856" s="122" t="s">
        <v>11655</v>
      </c>
      <c r="C856" s="116">
        <v>1</v>
      </c>
      <c r="D856" s="223">
        <v>14993.105299999999</v>
      </c>
      <c r="F856" s="122" t="s">
        <v>13335</v>
      </c>
      <c r="G856" s="122" t="s">
        <v>13336</v>
      </c>
      <c r="H856" s="116">
        <v>1</v>
      </c>
      <c r="I856" s="223">
        <v>3245.9472999999998</v>
      </c>
    </row>
    <row r="857" spans="1:9" ht="8.4499999999999993" customHeight="1" x14ac:dyDescent="0.2">
      <c r="A857" s="122" t="s">
        <v>11656</v>
      </c>
      <c r="B857" s="122" t="s">
        <v>11657</v>
      </c>
      <c r="C857" s="116">
        <v>1</v>
      </c>
      <c r="D857" s="223">
        <v>14993.105299999999</v>
      </c>
      <c r="F857" s="122" t="s">
        <v>13337</v>
      </c>
      <c r="G857" s="122" t="s">
        <v>13338</v>
      </c>
      <c r="H857" s="116">
        <v>1</v>
      </c>
      <c r="I857" s="223">
        <v>4022.8121999999998</v>
      </c>
    </row>
    <row r="858" spans="1:9" ht="8.4499999999999993" customHeight="1" x14ac:dyDescent="0.2">
      <c r="A858" s="122" t="s">
        <v>11658</v>
      </c>
      <c r="B858" s="122" t="s">
        <v>11659</v>
      </c>
      <c r="C858" s="116">
        <v>1</v>
      </c>
      <c r="D858" s="223">
        <v>24061.4637</v>
      </c>
      <c r="F858" s="122" t="s">
        <v>13339</v>
      </c>
      <c r="G858" s="122" t="s">
        <v>13340</v>
      </c>
      <c r="H858" s="116">
        <v>1</v>
      </c>
      <c r="I858" s="223">
        <v>4581.4504999999999</v>
      </c>
    </row>
    <row r="859" spans="1:9" ht="8.4499999999999993" customHeight="1" x14ac:dyDescent="0.2">
      <c r="A859" s="122" t="s">
        <v>11660</v>
      </c>
      <c r="B859" s="122" t="s">
        <v>11661</v>
      </c>
      <c r="C859" s="116">
        <v>1</v>
      </c>
      <c r="D859" s="223">
        <v>10082.2917</v>
      </c>
      <c r="F859" s="122" t="s">
        <v>13341</v>
      </c>
      <c r="G859" s="122" t="s">
        <v>13342</v>
      </c>
      <c r="H859" s="116">
        <v>1</v>
      </c>
      <c r="I859" s="223">
        <v>4107.1637000000001</v>
      </c>
    </row>
    <row r="860" spans="1:9" ht="8.4499999999999993" customHeight="1" x14ac:dyDescent="0.2">
      <c r="A860" s="122" t="s">
        <v>11662</v>
      </c>
      <c r="B860" s="122" t="s">
        <v>11663</v>
      </c>
      <c r="C860" s="116">
        <v>1</v>
      </c>
      <c r="D860" s="223">
        <v>13147.055200000001</v>
      </c>
      <c r="F860" s="122" t="s">
        <v>13343</v>
      </c>
      <c r="G860" s="122" t="s">
        <v>13344</v>
      </c>
      <c r="H860" s="116">
        <v>1</v>
      </c>
      <c r="I860" s="223">
        <v>855.41309999999999</v>
      </c>
    </row>
    <row r="861" spans="1:9" ht="8.4499999999999993" customHeight="1" x14ac:dyDescent="0.2">
      <c r="A861" s="122" t="s">
        <v>5518</v>
      </c>
      <c r="B861" s="122" t="s">
        <v>8342</v>
      </c>
      <c r="C861" s="116">
        <v>1</v>
      </c>
      <c r="D861" s="223">
        <v>2402.8651</v>
      </c>
      <c r="F861" s="122" t="s">
        <v>13345</v>
      </c>
      <c r="G861" s="122" t="s">
        <v>13346</v>
      </c>
      <c r="H861" s="116">
        <v>1</v>
      </c>
      <c r="I861" s="223">
        <v>2375.9967999999999</v>
      </c>
    </row>
    <row r="862" spans="1:9" ht="8.4499999999999993" customHeight="1" x14ac:dyDescent="0.2">
      <c r="A862" s="122" t="s">
        <v>5519</v>
      </c>
      <c r="B862" s="122" t="s">
        <v>8343</v>
      </c>
      <c r="C862" s="116">
        <v>1</v>
      </c>
      <c r="D862" s="223">
        <v>3337.5174999999999</v>
      </c>
      <c r="F862" s="122" t="s">
        <v>13347</v>
      </c>
      <c r="G862" s="122" t="s">
        <v>13348</v>
      </c>
      <c r="H862" s="116">
        <v>1</v>
      </c>
      <c r="I862" s="223">
        <v>2375.9967999999999</v>
      </c>
    </row>
    <row r="863" spans="1:9" ht="8.4499999999999993" customHeight="1" x14ac:dyDescent="0.2">
      <c r="A863" s="122" t="s">
        <v>5520</v>
      </c>
      <c r="B863" s="122" t="s">
        <v>8344</v>
      </c>
      <c r="C863" s="116">
        <v>1</v>
      </c>
      <c r="D863" s="223">
        <v>4268.3899000000001</v>
      </c>
      <c r="F863" s="122" t="s">
        <v>13349</v>
      </c>
      <c r="G863" s="122" t="s">
        <v>13350</v>
      </c>
      <c r="H863" s="116">
        <v>1</v>
      </c>
      <c r="I863" s="223">
        <v>3847.2318</v>
      </c>
    </row>
    <row r="864" spans="1:9" ht="8.4499999999999993" customHeight="1" x14ac:dyDescent="0.2">
      <c r="A864" s="122" t="s">
        <v>5524</v>
      </c>
      <c r="B864" s="122" t="s">
        <v>8345</v>
      </c>
      <c r="C864" s="116">
        <v>1</v>
      </c>
      <c r="D864" s="223">
        <v>2441.0817999999999</v>
      </c>
      <c r="F864" s="122" t="s">
        <v>13351</v>
      </c>
      <c r="G864" s="122" t="s">
        <v>13352</v>
      </c>
      <c r="H864" s="116">
        <v>1</v>
      </c>
      <c r="I864" s="223">
        <v>3847.2318</v>
      </c>
    </row>
    <row r="865" spans="1:9" ht="8.4499999999999993" customHeight="1" x14ac:dyDescent="0.2">
      <c r="A865" s="122" t="s">
        <v>5525</v>
      </c>
      <c r="B865" s="122" t="s">
        <v>8346</v>
      </c>
      <c r="C865" s="116">
        <v>1</v>
      </c>
      <c r="D865" s="223">
        <v>3392.3863999999999</v>
      </c>
      <c r="F865" s="122" t="s">
        <v>13353</v>
      </c>
      <c r="G865" s="122" t="s">
        <v>13354</v>
      </c>
      <c r="H865" s="116">
        <v>1</v>
      </c>
      <c r="I865" s="223">
        <v>1749.3594000000001</v>
      </c>
    </row>
    <row r="866" spans="1:9" ht="8.4499999999999993" customHeight="1" x14ac:dyDescent="0.2">
      <c r="A866" s="122" t="s">
        <v>5526</v>
      </c>
      <c r="B866" s="122" t="s">
        <v>8347</v>
      </c>
      <c r="C866" s="116">
        <v>1</v>
      </c>
      <c r="D866" s="223">
        <v>4380.7835999999998</v>
      </c>
      <c r="F866" s="122" t="s">
        <v>13355</v>
      </c>
      <c r="G866" s="122" t="s">
        <v>13356</v>
      </c>
      <c r="H866" s="116">
        <v>1</v>
      </c>
      <c r="I866" s="223">
        <v>2852.0320999999999</v>
      </c>
    </row>
    <row r="867" spans="1:9" ht="8.4499999999999993" customHeight="1" x14ac:dyDescent="0.2">
      <c r="A867" s="122" t="s">
        <v>5521</v>
      </c>
      <c r="B867" s="122" t="s">
        <v>8348</v>
      </c>
      <c r="C867" s="116">
        <v>1</v>
      </c>
      <c r="D867" s="223">
        <v>2402.8651</v>
      </c>
      <c r="F867" s="122" t="s">
        <v>13357</v>
      </c>
      <c r="G867" s="122" t="s">
        <v>13358</v>
      </c>
      <c r="H867" s="116">
        <v>1</v>
      </c>
      <c r="I867" s="223">
        <v>2602.0998</v>
      </c>
    </row>
    <row r="868" spans="1:9" ht="8.4499999999999993" customHeight="1" x14ac:dyDescent="0.2">
      <c r="A868" s="122" t="s">
        <v>5522</v>
      </c>
      <c r="B868" s="122" t="s">
        <v>8349</v>
      </c>
      <c r="C868" s="116">
        <v>1</v>
      </c>
      <c r="D868" s="223">
        <v>3337.5174999999999</v>
      </c>
      <c r="F868" s="122" t="s">
        <v>13359</v>
      </c>
      <c r="G868" s="122" t="s">
        <v>13360</v>
      </c>
      <c r="H868" s="116">
        <v>1</v>
      </c>
      <c r="I868" s="223">
        <v>5669.3028000000004</v>
      </c>
    </row>
    <row r="869" spans="1:9" ht="8.4499999999999993" customHeight="1" x14ac:dyDescent="0.2">
      <c r="A869" s="122" t="s">
        <v>5523</v>
      </c>
      <c r="B869" s="122" t="s">
        <v>8350</v>
      </c>
      <c r="C869" s="116">
        <v>1</v>
      </c>
      <c r="D869" s="223">
        <v>4268.3899000000001</v>
      </c>
      <c r="F869" s="122" t="s">
        <v>13361</v>
      </c>
      <c r="G869" s="122" t="s">
        <v>13362</v>
      </c>
      <c r="H869" s="116">
        <v>1</v>
      </c>
      <c r="I869" s="223">
        <v>6354.2478000000001</v>
      </c>
    </row>
    <row r="870" spans="1:9" ht="8.4499999999999993" customHeight="1" x14ac:dyDescent="0.2">
      <c r="A870" s="122" t="s">
        <v>5471</v>
      </c>
      <c r="B870" s="122" t="s">
        <v>16669</v>
      </c>
      <c r="C870" s="116">
        <v>1</v>
      </c>
      <c r="D870" s="223">
        <v>116068.2528</v>
      </c>
      <c r="F870" s="122" t="s">
        <v>13363</v>
      </c>
      <c r="G870" s="122" t="s">
        <v>13364</v>
      </c>
      <c r="H870" s="116">
        <v>1</v>
      </c>
      <c r="I870" s="223">
        <v>4213.8540999999996</v>
      </c>
    </row>
    <row r="871" spans="1:9" ht="8.4499999999999993" customHeight="1" x14ac:dyDescent="0.2">
      <c r="A871" s="122" t="s">
        <v>16876</v>
      </c>
      <c r="B871" s="122" t="s">
        <v>16877</v>
      </c>
      <c r="C871" s="116">
        <v>1</v>
      </c>
      <c r="D871" s="223">
        <v>58033.64</v>
      </c>
      <c r="F871" s="122" t="s">
        <v>13365</v>
      </c>
      <c r="G871" s="122" t="s">
        <v>13366</v>
      </c>
      <c r="H871" s="116">
        <v>1</v>
      </c>
      <c r="I871" s="223">
        <v>7379.3298000000004</v>
      </c>
    </row>
    <row r="872" spans="1:9" ht="8.4499999999999993" customHeight="1" x14ac:dyDescent="0.2">
      <c r="A872" s="122" t="s">
        <v>5472</v>
      </c>
      <c r="B872" s="122" t="s">
        <v>8351</v>
      </c>
      <c r="C872" s="116">
        <v>1</v>
      </c>
      <c r="D872" s="223">
        <v>2147.6957000000002</v>
      </c>
      <c r="F872" s="122" t="s">
        <v>13367</v>
      </c>
      <c r="G872" s="122" t="s">
        <v>13368</v>
      </c>
      <c r="H872" s="116">
        <v>1</v>
      </c>
      <c r="I872" s="223">
        <v>18769.781900000002</v>
      </c>
    </row>
    <row r="873" spans="1:9" ht="8.4499999999999993" customHeight="1" x14ac:dyDescent="0.2">
      <c r="A873" s="122" t="s">
        <v>5473</v>
      </c>
      <c r="B873" s="122" t="s">
        <v>5963</v>
      </c>
      <c r="C873" s="116">
        <v>1</v>
      </c>
      <c r="D873" s="223">
        <v>17364.464499999998</v>
      </c>
      <c r="F873" s="122" t="s">
        <v>13369</v>
      </c>
      <c r="G873" s="122" t="s">
        <v>13370</v>
      </c>
      <c r="H873" s="116">
        <v>1</v>
      </c>
      <c r="I873" s="223">
        <v>31597.398700000002</v>
      </c>
    </row>
    <row r="874" spans="1:9" ht="8.4499999999999993" customHeight="1" x14ac:dyDescent="0.2">
      <c r="A874" s="122" t="s">
        <v>5512</v>
      </c>
      <c r="B874" s="122" t="s">
        <v>5834</v>
      </c>
      <c r="C874" s="116">
        <v>1</v>
      </c>
      <c r="D874" s="223">
        <v>4449.7569000000003</v>
      </c>
      <c r="F874" s="122" t="s">
        <v>13371</v>
      </c>
      <c r="G874" s="122" t="s">
        <v>13372</v>
      </c>
      <c r="H874" s="116">
        <v>1</v>
      </c>
      <c r="I874" s="223">
        <v>38024.782700000003</v>
      </c>
    </row>
    <row r="875" spans="1:9" ht="8.4499999999999993" customHeight="1" x14ac:dyDescent="0.2">
      <c r="A875" s="122" t="s">
        <v>5514</v>
      </c>
      <c r="B875" s="122" t="s">
        <v>5835</v>
      </c>
      <c r="C875" s="116">
        <v>1</v>
      </c>
      <c r="D875" s="223">
        <v>4290.9035999999996</v>
      </c>
      <c r="F875" s="122" t="s">
        <v>13373</v>
      </c>
      <c r="G875" s="122" t="s">
        <v>13374</v>
      </c>
      <c r="H875" s="116">
        <v>1</v>
      </c>
      <c r="I875" s="223">
        <v>12635.842199999999</v>
      </c>
    </row>
    <row r="876" spans="1:9" ht="8.4499999999999993" customHeight="1" x14ac:dyDescent="0.2">
      <c r="A876" s="122" t="s">
        <v>5513</v>
      </c>
      <c r="B876" s="122" t="s">
        <v>8352</v>
      </c>
      <c r="C876" s="116">
        <v>1</v>
      </c>
      <c r="D876" s="223">
        <v>6634.4369999999999</v>
      </c>
      <c r="F876" s="122" t="s">
        <v>13375</v>
      </c>
      <c r="G876" s="122" t="s">
        <v>13376</v>
      </c>
      <c r="H876" s="116">
        <v>1</v>
      </c>
      <c r="I876" s="223">
        <v>21902.169699999999</v>
      </c>
    </row>
    <row r="877" spans="1:9" ht="8.4499999999999993" customHeight="1" x14ac:dyDescent="0.2">
      <c r="A877" s="122" t="s">
        <v>8890</v>
      </c>
      <c r="B877" s="122" t="s">
        <v>11381</v>
      </c>
      <c r="C877" s="116">
        <v>1</v>
      </c>
      <c r="D877" s="223">
        <v>39959.289100000002</v>
      </c>
      <c r="F877" s="122" t="s">
        <v>13377</v>
      </c>
      <c r="G877" s="122" t="s">
        <v>13378</v>
      </c>
      <c r="H877" s="116">
        <v>1</v>
      </c>
      <c r="I877" s="223">
        <v>26532.194599999999</v>
      </c>
    </row>
    <row r="878" spans="1:9" ht="8.4499999999999993" customHeight="1" x14ac:dyDescent="0.2">
      <c r="A878" s="122" t="s">
        <v>5474</v>
      </c>
      <c r="B878" s="122" t="s">
        <v>5964</v>
      </c>
      <c r="C878" s="116">
        <v>1</v>
      </c>
      <c r="D878" s="223">
        <v>6111.1679000000004</v>
      </c>
      <c r="F878" s="122" t="s">
        <v>13379</v>
      </c>
      <c r="G878" s="122" t="s">
        <v>13380</v>
      </c>
      <c r="H878" s="116">
        <v>1</v>
      </c>
      <c r="I878" s="223">
        <v>30861.8894</v>
      </c>
    </row>
    <row r="879" spans="1:9" ht="8.4499999999999993" customHeight="1" x14ac:dyDescent="0.2">
      <c r="A879" s="122" t="s">
        <v>5475</v>
      </c>
      <c r="B879" s="122" t="s">
        <v>5965</v>
      </c>
      <c r="C879" s="116">
        <v>1</v>
      </c>
      <c r="D879" s="223">
        <v>6899.9723999999997</v>
      </c>
      <c r="F879" s="122" t="s">
        <v>13381</v>
      </c>
      <c r="G879" s="122" t="s">
        <v>13382</v>
      </c>
      <c r="H879" s="116">
        <v>1</v>
      </c>
      <c r="I879" s="223">
        <v>43728.597099999999</v>
      </c>
    </row>
    <row r="880" spans="1:9" ht="8.4499999999999993" customHeight="1" x14ac:dyDescent="0.2">
      <c r="A880" s="122" t="s">
        <v>5476</v>
      </c>
      <c r="B880" s="122" t="s">
        <v>8353</v>
      </c>
      <c r="C880" s="116">
        <v>1</v>
      </c>
      <c r="D880" s="223">
        <v>628.91880000000003</v>
      </c>
      <c r="F880" s="122" t="s">
        <v>13383</v>
      </c>
      <c r="G880" s="122" t="s">
        <v>13384</v>
      </c>
      <c r="H880" s="116">
        <v>1</v>
      </c>
      <c r="I880" s="223">
        <v>55592.436900000001</v>
      </c>
    </row>
    <row r="881" spans="1:9" ht="8.4499999999999993" customHeight="1" x14ac:dyDescent="0.2">
      <c r="A881" s="122" t="s">
        <v>5477</v>
      </c>
      <c r="B881" s="122" t="s">
        <v>8354</v>
      </c>
      <c r="C881" s="116">
        <v>1</v>
      </c>
      <c r="D881" s="223">
        <v>1306.5535</v>
      </c>
      <c r="F881" s="122" t="s">
        <v>13385</v>
      </c>
      <c r="G881" s="122" t="s">
        <v>13386</v>
      </c>
      <c r="H881" s="116">
        <v>1</v>
      </c>
      <c r="I881" s="223">
        <v>4515.5245999999997</v>
      </c>
    </row>
    <row r="882" spans="1:9" ht="8.4499999999999993" customHeight="1" x14ac:dyDescent="0.2">
      <c r="A882" s="122" t="s">
        <v>6220</v>
      </c>
      <c r="B882" s="122" t="s">
        <v>8355</v>
      </c>
      <c r="C882" s="116">
        <v>1</v>
      </c>
      <c r="D882" s="223">
        <v>2512.0282999999999</v>
      </c>
      <c r="F882" s="122" t="s">
        <v>13387</v>
      </c>
      <c r="G882" s="122" t="s">
        <v>13388</v>
      </c>
      <c r="H882" s="116">
        <v>1</v>
      </c>
      <c r="I882" s="223">
        <v>4335.5231000000003</v>
      </c>
    </row>
    <row r="883" spans="1:9" ht="8.4499999999999993" customHeight="1" x14ac:dyDescent="0.2">
      <c r="A883" s="122" t="s">
        <v>6221</v>
      </c>
      <c r="B883" s="122" t="s">
        <v>8356</v>
      </c>
      <c r="C883" s="116">
        <v>1</v>
      </c>
      <c r="D883" s="223">
        <v>4220.2817999999997</v>
      </c>
      <c r="F883" s="122" t="s">
        <v>11680</v>
      </c>
      <c r="G883" s="122" t="s">
        <v>16130</v>
      </c>
      <c r="H883" s="116">
        <v>1</v>
      </c>
      <c r="I883" s="223">
        <v>16524.737700000001</v>
      </c>
    </row>
    <row r="884" spans="1:9" ht="8.4499999999999993" customHeight="1" x14ac:dyDescent="0.2">
      <c r="A884" s="122" t="s">
        <v>8891</v>
      </c>
      <c r="B884" s="122" t="s">
        <v>8892</v>
      </c>
      <c r="C884" s="116">
        <v>1</v>
      </c>
      <c r="D884" s="223">
        <v>658.05169999999998</v>
      </c>
      <c r="F884" s="122" t="s">
        <v>13389</v>
      </c>
      <c r="G884" s="122" t="s">
        <v>13390</v>
      </c>
      <c r="H884" s="116">
        <v>1</v>
      </c>
      <c r="I884" s="223">
        <v>19697.665199999999</v>
      </c>
    </row>
    <row r="885" spans="1:9" ht="8.4499999999999993" customHeight="1" x14ac:dyDescent="0.2">
      <c r="A885" s="122" t="s">
        <v>8893</v>
      </c>
      <c r="B885" s="122" t="s">
        <v>8894</v>
      </c>
      <c r="C885" s="116">
        <v>1</v>
      </c>
      <c r="D885" s="223">
        <v>529.18899999999996</v>
      </c>
      <c r="F885" s="122" t="s">
        <v>13391</v>
      </c>
      <c r="G885" s="122" t="s">
        <v>13392</v>
      </c>
      <c r="H885" s="116">
        <v>1</v>
      </c>
      <c r="I885" s="223">
        <v>62670.462399999997</v>
      </c>
    </row>
    <row r="886" spans="1:9" ht="8.4499999999999993" customHeight="1" x14ac:dyDescent="0.2">
      <c r="A886" s="122" t="s">
        <v>6222</v>
      </c>
      <c r="B886" s="122" t="s">
        <v>6223</v>
      </c>
      <c r="C886" s="116">
        <v>1</v>
      </c>
      <c r="D886" s="223">
        <v>4732.5189</v>
      </c>
      <c r="F886" s="122" t="s">
        <v>13393</v>
      </c>
      <c r="G886" s="122" t="s">
        <v>13394</v>
      </c>
      <c r="H886" s="116">
        <v>1</v>
      </c>
      <c r="I886" s="223">
        <v>31044.996599999999</v>
      </c>
    </row>
    <row r="887" spans="1:9" ht="8.4499999999999993" customHeight="1" x14ac:dyDescent="0.2">
      <c r="A887" s="122" t="s">
        <v>6224</v>
      </c>
      <c r="B887" s="122" t="s">
        <v>8357</v>
      </c>
      <c r="C887" s="116">
        <v>1</v>
      </c>
      <c r="D887" s="223">
        <v>5832.0443999999998</v>
      </c>
      <c r="F887" s="122" t="s">
        <v>13395</v>
      </c>
      <c r="G887" s="122" t="s">
        <v>13396</v>
      </c>
      <c r="H887" s="116">
        <v>1</v>
      </c>
      <c r="I887" s="223">
        <v>6860.0904</v>
      </c>
    </row>
    <row r="888" spans="1:9" ht="8.4499999999999993" customHeight="1" x14ac:dyDescent="0.2">
      <c r="A888" s="122" t="s">
        <v>6225</v>
      </c>
      <c r="B888" s="122" t="s">
        <v>8358</v>
      </c>
      <c r="C888" s="116">
        <v>1</v>
      </c>
      <c r="D888" s="223">
        <v>4656.0522000000001</v>
      </c>
      <c r="F888" s="122" t="s">
        <v>13397</v>
      </c>
      <c r="G888" s="122" t="s">
        <v>13398</v>
      </c>
      <c r="H888" s="116">
        <v>1</v>
      </c>
      <c r="I888" s="223">
        <v>35838.695500000002</v>
      </c>
    </row>
    <row r="889" spans="1:9" ht="8.4499999999999993" customHeight="1" x14ac:dyDescent="0.2">
      <c r="A889" s="122" t="s">
        <v>6226</v>
      </c>
      <c r="B889" s="122" t="s">
        <v>6227</v>
      </c>
      <c r="C889" s="116">
        <v>1</v>
      </c>
      <c r="D889" s="223">
        <v>7115.4179999999997</v>
      </c>
      <c r="F889" s="122" t="s">
        <v>13399</v>
      </c>
      <c r="G889" s="122" t="s">
        <v>13400</v>
      </c>
      <c r="H889" s="116">
        <v>1</v>
      </c>
      <c r="I889" s="223">
        <v>34475.258300000001</v>
      </c>
    </row>
    <row r="890" spans="1:9" ht="8.4499999999999993" customHeight="1" x14ac:dyDescent="0.2">
      <c r="A890" s="122" t="s">
        <v>6228</v>
      </c>
      <c r="B890" s="122" t="s">
        <v>6229</v>
      </c>
      <c r="C890" s="116">
        <v>1</v>
      </c>
      <c r="D890" s="223">
        <v>9887.0202000000008</v>
      </c>
      <c r="F890" s="122" t="s">
        <v>13401</v>
      </c>
      <c r="G890" s="122" t="s">
        <v>13402</v>
      </c>
      <c r="H890" s="116">
        <v>1</v>
      </c>
      <c r="I890" s="223">
        <v>17411.823199999999</v>
      </c>
    </row>
    <row r="891" spans="1:9" ht="8.4499999999999993" customHeight="1" x14ac:dyDescent="0.2">
      <c r="A891" s="122" t="s">
        <v>8420</v>
      </c>
      <c r="B891" s="122" t="s">
        <v>8421</v>
      </c>
      <c r="C891" s="116">
        <v>1</v>
      </c>
      <c r="D891" s="223">
        <v>13816.588599999999</v>
      </c>
      <c r="F891" s="122" t="s">
        <v>13403</v>
      </c>
      <c r="G891" s="122" t="s">
        <v>13404</v>
      </c>
      <c r="H891" s="116">
        <v>1</v>
      </c>
      <c r="I891" s="223">
        <v>16009.678</v>
      </c>
    </row>
    <row r="892" spans="1:9" ht="8.4499999999999993" customHeight="1" x14ac:dyDescent="0.2">
      <c r="A892" s="122" t="s">
        <v>8422</v>
      </c>
      <c r="B892" s="122" t="s">
        <v>8423</v>
      </c>
      <c r="C892" s="116">
        <v>1</v>
      </c>
      <c r="D892" s="223">
        <v>14538.534600000001</v>
      </c>
      <c r="F892" s="122" t="s">
        <v>13405</v>
      </c>
      <c r="G892" s="122" t="s">
        <v>13406</v>
      </c>
      <c r="H892" s="116">
        <v>1</v>
      </c>
      <c r="I892" s="223">
        <v>38827.142099999997</v>
      </c>
    </row>
    <row r="893" spans="1:9" ht="8.4499999999999993" customHeight="1" x14ac:dyDescent="0.2">
      <c r="A893" s="122" t="s">
        <v>8424</v>
      </c>
      <c r="B893" s="122" t="s">
        <v>8425</v>
      </c>
      <c r="C893" s="116">
        <v>1</v>
      </c>
      <c r="D893" s="223">
        <v>18665.198</v>
      </c>
      <c r="F893" s="122" t="s">
        <v>13407</v>
      </c>
      <c r="G893" s="122" t="s">
        <v>13408</v>
      </c>
      <c r="H893" s="116">
        <v>1</v>
      </c>
      <c r="I893" s="223">
        <v>47867.166799999999</v>
      </c>
    </row>
    <row r="894" spans="1:9" ht="8.4499999999999993" customHeight="1" x14ac:dyDescent="0.2">
      <c r="A894" s="122" t="s">
        <v>6230</v>
      </c>
      <c r="B894" s="122" t="s">
        <v>11382</v>
      </c>
      <c r="C894" s="116">
        <v>1</v>
      </c>
      <c r="D894" s="223">
        <v>24229.4673</v>
      </c>
      <c r="F894" s="122" t="s">
        <v>13409</v>
      </c>
      <c r="G894" s="122" t="s">
        <v>13410</v>
      </c>
      <c r="H894" s="116">
        <v>1</v>
      </c>
      <c r="I894" s="223">
        <v>9372.2685999999994</v>
      </c>
    </row>
    <row r="895" spans="1:9" ht="8.4499999999999993" customHeight="1" x14ac:dyDescent="0.2">
      <c r="A895" s="122" t="s">
        <v>6231</v>
      </c>
      <c r="B895" s="122" t="s">
        <v>11383</v>
      </c>
      <c r="C895" s="116">
        <v>1</v>
      </c>
      <c r="D895" s="223">
        <v>24229.4673</v>
      </c>
      <c r="F895" s="122" t="s">
        <v>13411</v>
      </c>
      <c r="G895" s="122" t="s">
        <v>13412</v>
      </c>
      <c r="H895" s="116">
        <v>1</v>
      </c>
      <c r="I895" s="223">
        <v>15159.993200000001</v>
      </c>
    </row>
    <row r="896" spans="1:9" ht="8.4499999999999993" customHeight="1" x14ac:dyDescent="0.2">
      <c r="A896" s="122" t="s">
        <v>8589</v>
      </c>
      <c r="B896" s="122" t="s">
        <v>8590</v>
      </c>
      <c r="C896" s="116">
        <v>1</v>
      </c>
      <c r="D896" s="223">
        <v>8053.1677</v>
      </c>
      <c r="F896" s="122" t="s">
        <v>13413</v>
      </c>
      <c r="G896" s="122" t="s">
        <v>13414</v>
      </c>
      <c r="H896" s="116">
        <v>1</v>
      </c>
      <c r="I896" s="223">
        <v>6860.0904</v>
      </c>
    </row>
    <row r="897" spans="1:9" ht="8.4499999999999993" customHeight="1" x14ac:dyDescent="0.2">
      <c r="A897" s="122" t="s">
        <v>8591</v>
      </c>
      <c r="B897" s="122" t="s">
        <v>8592</v>
      </c>
      <c r="C897" s="116">
        <v>1</v>
      </c>
      <c r="D897" s="223">
        <v>7590.9953999999998</v>
      </c>
      <c r="F897" s="122" t="s">
        <v>13415</v>
      </c>
      <c r="G897" s="122" t="s">
        <v>13416</v>
      </c>
      <c r="H897" s="116">
        <v>1</v>
      </c>
      <c r="I897" s="223">
        <v>1221.5525</v>
      </c>
    </row>
    <row r="898" spans="1:9" ht="8.4499999999999993" customHeight="1" x14ac:dyDescent="0.2">
      <c r="A898" s="122" t="s">
        <v>6303</v>
      </c>
      <c r="B898" s="122" t="s">
        <v>11195</v>
      </c>
      <c r="C898" s="116">
        <v>1</v>
      </c>
      <c r="D898" s="223">
        <v>1434.0008</v>
      </c>
      <c r="F898" s="122" t="s">
        <v>13417</v>
      </c>
      <c r="G898" s="122" t="s">
        <v>13418</v>
      </c>
      <c r="H898" s="116">
        <v>1</v>
      </c>
      <c r="I898" s="223">
        <v>52212.830999999998</v>
      </c>
    </row>
    <row r="899" spans="1:9" ht="8.4499999999999993" customHeight="1" x14ac:dyDescent="0.2">
      <c r="A899" s="122" t="s">
        <v>14745</v>
      </c>
      <c r="B899" s="122" t="s">
        <v>14746</v>
      </c>
      <c r="C899" s="116">
        <v>1</v>
      </c>
      <c r="D899" s="223">
        <v>26594.5569</v>
      </c>
      <c r="F899" s="122" t="s">
        <v>13419</v>
      </c>
      <c r="G899" s="122" t="s">
        <v>13420</v>
      </c>
      <c r="H899" s="116">
        <v>1</v>
      </c>
      <c r="I899" s="223">
        <v>52212.830999999998</v>
      </c>
    </row>
    <row r="900" spans="1:9" ht="8.4499999999999993" customHeight="1" x14ac:dyDescent="0.2">
      <c r="A900" s="122" t="s">
        <v>6232</v>
      </c>
      <c r="B900" s="122" t="s">
        <v>6233</v>
      </c>
      <c r="C900" s="116">
        <v>1</v>
      </c>
      <c r="D900" s="223">
        <v>243537.87330000001</v>
      </c>
      <c r="F900" s="122" t="s">
        <v>13421</v>
      </c>
      <c r="G900" s="122" t="s">
        <v>13422</v>
      </c>
      <c r="H900" s="116">
        <v>1</v>
      </c>
      <c r="I900" s="223">
        <v>53524.621599999999</v>
      </c>
    </row>
    <row r="901" spans="1:9" ht="8.4499999999999993" customHeight="1" x14ac:dyDescent="0.2">
      <c r="A901" s="122" t="s">
        <v>8569</v>
      </c>
      <c r="B901" s="122" t="s">
        <v>8570</v>
      </c>
      <c r="C901" s="116">
        <v>1</v>
      </c>
      <c r="D901" s="223">
        <v>73.436000000000007</v>
      </c>
      <c r="F901" s="122" t="s">
        <v>13423</v>
      </c>
      <c r="G901" s="122" t="s">
        <v>13424</v>
      </c>
      <c r="H901" s="116">
        <v>1</v>
      </c>
      <c r="I901" s="223">
        <v>56935.799899999998</v>
      </c>
    </row>
    <row r="902" spans="1:9" ht="8.4499999999999993" customHeight="1" x14ac:dyDescent="0.2">
      <c r="A902" s="122" t="s">
        <v>8571</v>
      </c>
      <c r="B902" s="122" t="s">
        <v>8572</v>
      </c>
      <c r="C902" s="116">
        <v>1</v>
      </c>
      <c r="D902" s="223">
        <v>187.97790000000001</v>
      </c>
      <c r="F902" s="122" t="s">
        <v>13425</v>
      </c>
      <c r="G902" s="122" t="s">
        <v>13426</v>
      </c>
      <c r="H902" s="116">
        <v>1</v>
      </c>
      <c r="I902" s="223">
        <v>33267.576999999997</v>
      </c>
    </row>
    <row r="903" spans="1:9" ht="8.4499999999999993" customHeight="1" x14ac:dyDescent="0.2">
      <c r="A903" s="122" t="s">
        <v>8573</v>
      </c>
      <c r="B903" s="122" t="s">
        <v>8574</v>
      </c>
      <c r="C903" s="116">
        <v>1</v>
      </c>
      <c r="D903" s="223">
        <v>287.28309999999999</v>
      </c>
      <c r="F903" s="122" t="s">
        <v>13427</v>
      </c>
      <c r="G903" s="122" t="s">
        <v>13428</v>
      </c>
      <c r="H903" s="116">
        <v>1</v>
      </c>
      <c r="I903" s="223">
        <v>42415.424500000001</v>
      </c>
    </row>
    <row r="904" spans="1:9" ht="8.4499999999999993" customHeight="1" x14ac:dyDescent="0.2">
      <c r="A904" s="122" t="s">
        <v>8575</v>
      </c>
      <c r="B904" s="122" t="s">
        <v>8576</v>
      </c>
      <c r="C904" s="116">
        <v>1</v>
      </c>
      <c r="D904" s="223">
        <v>507.59109999999998</v>
      </c>
      <c r="F904" s="122" t="s">
        <v>13429</v>
      </c>
      <c r="G904" s="122" t="s">
        <v>13430</v>
      </c>
      <c r="H904" s="116">
        <v>1</v>
      </c>
      <c r="I904" s="223">
        <v>23382.322</v>
      </c>
    </row>
    <row r="905" spans="1:9" ht="8.4499999999999993" customHeight="1" x14ac:dyDescent="0.2">
      <c r="A905" s="122" t="s">
        <v>8577</v>
      </c>
      <c r="B905" s="122" t="s">
        <v>8578</v>
      </c>
      <c r="C905" s="116">
        <v>1</v>
      </c>
      <c r="D905" s="223">
        <v>547.77279999999996</v>
      </c>
      <c r="F905" s="122" t="s">
        <v>13431</v>
      </c>
      <c r="G905" s="122" t="s">
        <v>13432</v>
      </c>
      <c r="H905" s="116">
        <v>1</v>
      </c>
      <c r="I905" s="223">
        <v>30287.806199999999</v>
      </c>
    </row>
    <row r="906" spans="1:9" ht="8.4499999999999993" customHeight="1" x14ac:dyDescent="0.2">
      <c r="A906" s="122" t="s">
        <v>8579</v>
      </c>
      <c r="B906" s="122" t="s">
        <v>8580</v>
      </c>
      <c r="C906" s="116">
        <v>1</v>
      </c>
      <c r="D906" s="223">
        <v>853.0652</v>
      </c>
      <c r="F906" s="122" t="s">
        <v>13433</v>
      </c>
      <c r="G906" s="122" t="s">
        <v>13434</v>
      </c>
      <c r="H906" s="116">
        <v>1</v>
      </c>
      <c r="I906" s="223">
        <v>17916.6584</v>
      </c>
    </row>
    <row r="907" spans="1:9" ht="8.4499999999999993" customHeight="1" x14ac:dyDescent="0.2">
      <c r="A907" s="122" t="s">
        <v>8581</v>
      </c>
      <c r="B907" s="122" t="s">
        <v>8582</v>
      </c>
      <c r="C907" s="116">
        <v>1</v>
      </c>
      <c r="D907" s="223">
        <v>853.0652</v>
      </c>
      <c r="F907" s="122" t="s">
        <v>13435</v>
      </c>
      <c r="G907" s="122" t="s">
        <v>13436</v>
      </c>
      <c r="H907" s="116">
        <v>1</v>
      </c>
      <c r="I907" s="223">
        <v>11464.4959</v>
      </c>
    </row>
    <row r="908" spans="1:9" ht="8.4499999999999993" customHeight="1" x14ac:dyDescent="0.2">
      <c r="A908" s="122" t="s">
        <v>13437</v>
      </c>
      <c r="B908" s="122" t="s">
        <v>13438</v>
      </c>
      <c r="C908" s="116">
        <v>1</v>
      </c>
      <c r="D908" s="223">
        <v>2642.3564000000001</v>
      </c>
      <c r="F908" s="122" t="s">
        <v>6343</v>
      </c>
      <c r="G908" s="122" t="s">
        <v>6344</v>
      </c>
      <c r="H908" s="116">
        <v>1</v>
      </c>
      <c r="I908" s="223">
        <v>1201.3368</v>
      </c>
    </row>
    <row r="909" spans="1:9" ht="8.4499999999999993" customHeight="1" x14ac:dyDescent="0.2">
      <c r="A909" s="122" t="s">
        <v>13439</v>
      </c>
      <c r="B909" s="122" t="s">
        <v>13440</v>
      </c>
      <c r="C909" s="116">
        <v>1</v>
      </c>
      <c r="D909" s="223">
        <v>15130.468999999999</v>
      </c>
      <c r="F909" s="122" t="s">
        <v>14963</v>
      </c>
      <c r="G909" s="122" t="s">
        <v>14964</v>
      </c>
      <c r="H909" s="116">
        <v>1</v>
      </c>
      <c r="I909" s="223">
        <v>114154.71980000001</v>
      </c>
    </row>
    <row r="910" spans="1:9" ht="8.4499999999999993" customHeight="1" x14ac:dyDescent="0.2">
      <c r="A910" s="122" t="s">
        <v>13441</v>
      </c>
      <c r="B910" s="122" t="s">
        <v>13442</v>
      </c>
      <c r="C910" s="116">
        <v>1</v>
      </c>
      <c r="D910" s="223">
        <v>24528.8815</v>
      </c>
      <c r="F910" s="122" t="s">
        <v>14961</v>
      </c>
      <c r="G910" s="122" t="s">
        <v>14962</v>
      </c>
      <c r="H910" s="116">
        <v>1</v>
      </c>
      <c r="I910" s="223">
        <v>44762.354899999998</v>
      </c>
    </row>
    <row r="911" spans="1:9" ht="8.4499999999999993" customHeight="1" x14ac:dyDescent="0.2">
      <c r="A911" s="122" t="s">
        <v>13443</v>
      </c>
      <c r="B911" s="122" t="s">
        <v>13444</v>
      </c>
      <c r="C911" s="116">
        <v>1</v>
      </c>
      <c r="D911" s="223">
        <v>16477.054199999999</v>
      </c>
      <c r="F911" s="122" t="s">
        <v>14965</v>
      </c>
      <c r="G911" s="122" t="s">
        <v>14966</v>
      </c>
      <c r="H911" s="116">
        <v>1</v>
      </c>
      <c r="I911" s="223">
        <v>58823.971700000002</v>
      </c>
    </row>
    <row r="912" spans="1:9" ht="8.4499999999999993" customHeight="1" x14ac:dyDescent="0.2">
      <c r="A912" s="122" t="s">
        <v>13445</v>
      </c>
      <c r="B912" s="122" t="s">
        <v>13446</v>
      </c>
      <c r="C912" s="116">
        <v>1</v>
      </c>
      <c r="D912" s="223">
        <v>14308.9097</v>
      </c>
      <c r="F912" s="122" t="s">
        <v>6345</v>
      </c>
      <c r="G912" s="122" t="s">
        <v>6346</v>
      </c>
      <c r="H912" s="116">
        <v>1</v>
      </c>
      <c r="I912" s="223">
        <v>11002.0322</v>
      </c>
    </row>
    <row r="913" spans="1:9" ht="8.4499999999999993" customHeight="1" x14ac:dyDescent="0.2">
      <c r="A913" s="122" t="s">
        <v>13447</v>
      </c>
      <c r="B913" s="122" t="s">
        <v>13448</v>
      </c>
      <c r="C913" s="116">
        <v>1</v>
      </c>
      <c r="D913" s="223">
        <v>17018.990399999999</v>
      </c>
      <c r="F913" s="122" t="s">
        <v>6347</v>
      </c>
      <c r="G913" s="122" t="s">
        <v>6348</v>
      </c>
      <c r="H913" s="116">
        <v>1</v>
      </c>
      <c r="I913" s="223">
        <v>11002.0322</v>
      </c>
    </row>
    <row r="914" spans="1:9" ht="8.4499999999999993" customHeight="1" x14ac:dyDescent="0.2">
      <c r="A914" s="122" t="s">
        <v>13449</v>
      </c>
      <c r="B914" s="122" t="s">
        <v>13450</v>
      </c>
      <c r="C914" s="116">
        <v>1</v>
      </c>
      <c r="D914" s="223">
        <v>13658.5013</v>
      </c>
      <c r="F914" s="122" t="s">
        <v>6349</v>
      </c>
      <c r="G914" s="122" t="s">
        <v>6350</v>
      </c>
      <c r="H914" s="116">
        <v>1</v>
      </c>
      <c r="I914" s="223">
        <v>11002.0322</v>
      </c>
    </row>
    <row r="915" spans="1:9" ht="8.4499999999999993" customHeight="1" x14ac:dyDescent="0.2">
      <c r="A915" s="122" t="s">
        <v>13451</v>
      </c>
      <c r="B915" s="122" t="s">
        <v>13452</v>
      </c>
      <c r="C915" s="116">
        <v>1</v>
      </c>
      <c r="D915" s="223">
        <v>13983.901099999999</v>
      </c>
      <c r="F915" s="122" t="s">
        <v>6351</v>
      </c>
      <c r="G915" s="122" t="s">
        <v>6352</v>
      </c>
      <c r="H915" s="116">
        <v>1</v>
      </c>
      <c r="I915" s="223">
        <v>11002.0322</v>
      </c>
    </row>
    <row r="916" spans="1:9" ht="8.4499999999999993" customHeight="1" x14ac:dyDescent="0.2">
      <c r="A916" s="122" t="s">
        <v>13453</v>
      </c>
      <c r="B916" s="122" t="s">
        <v>13454</v>
      </c>
      <c r="C916" s="116">
        <v>1</v>
      </c>
      <c r="D916" s="223">
        <v>19295.607100000001</v>
      </c>
      <c r="F916" s="122" t="s">
        <v>6353</v>
      </c>
      <c r="G916" s="122" t="s">
        <v>6354</v>
      </c>
      <c r="H916" s="116">
        <v>1</v>
      </c>
      <c r="I916" s="223">
        <v>11002.0322</v>
      </c>
    </row>
    <row r="917" spans="1:9" ht="8.4499999999999993" customHeight="1" x14ac:dyDescent="0.2">
      <c r="A917" s="122" t="s">
        <v>13455</v>
      </c>
      <c r="B917" s="122" t="s">
        <v>13456</v>
      </c>
      <c r="C917" s="116">
        <v>1</v>
      </c>
      <c r="D917" s="223">
        <v>9322.6034999999993</v>
      </c>
      <c r="F917" s="122" t="s">
        <v>6355</v>
      </c>
      <c r="G917" s="122" t="s">
        <v>6356</v>
      </c>
      <c r="H917" s="116">
        <v>1</v>
      </c>
      <c r="I917" s="223">
        <v>11002.0322</v>
      </c>
    </row>
    <row r="918" spans="1:9" ht="8.4499999999999993" customHeight="1" x14ac:dyDescent="0.2">
      <c r="A918" s="122" t="s">
        <v>13457</v>
      </c>
      <c r="B918" s="122" t="s">
        <v>13458</v>
      </c>
      <c r="C918" s="116">
        <v>1</v>
      </c>
      <c r="D918" s="223">
        <v>23382.322</v>
      </c>
      <c r="F918" s="122" t="s">
        <v>6357</v>
      </c>
      <c r="G918" s="122" t="s">
        <v>6358</v>
      </c>
      <c r="H918" s="116">
        <v>1</v>
      </c>
      <c r="I918" s="223">
        <v>11002.0322</v>
      </c>
    </row>
    <row r="919" spans="1:9" ht="8.4499999999999993" customHeight="1" x14ac:dyDescent="0.2">
      <c r="A919" s="122" t="s">
        <v>13459</v>
      </c>
      <c r="B919" s="122" t="s">
        <v>13460</v>
      </c>
      <c r="C919" s="116">
        <v>1</v>
      </c>
      <c r="D919" s="223">
        <v>5390.2043000000003</v>
      </c>
      <c r="F919" s="122" t="s">
        <v>6359</v>
      </c>
      <c r="G919" s="122" t="s">
        <v>6360</v>
      </c>
      <c r="H919" s="116">
        <v>1</v>
      </c>
      <c r="I919" s="223">
        <v>11002.0322</v>
      </c>
    </row>
    <row r="920" spans="1:9" ht="8.4499999999999993" customHeight="1" x14ac:dyDescent="0.2">
      <c r="A920" s="122" t="s">
        <v>13461</v>
      </c>
      <c r="B920" s="122" t="s">
        <v>13462</v>
      </c>
      <c r="C920" s="116">
        <v>1</v>
      </c>
      <c r="D920" s="223">
        <v>30287.806199999999</v>
      </c>
      <c r="F920" s="122" t="s">
        <v>6361</v>
      </c>
      <c r="G920" s="122" t="s">
        <v>6362</v>
      </c>
      <c r="H920" s="116">
        <v>1</v>
      </c>
      <c r="I920" s="223">
        <v>11002.0322</v>
      </c>
    </row>
    <row r="921" spans="1:9" ht="8.4499999999999993" customHeight="1" x14ac:dyDescent="0.2">
      <c r="A921" s="122" t="s">
        <v>13463</v>
      </c>
      <c r="B921" s="122" t="s">
        <v>13464</v>
      </c>
      <c r="C921" s="116">
        <v>1</v>
      </c>
      <c r="D921" s="223">
        <v>17916.6584</v>
      </c>
      <c r="F921" s="122" t="s">
        <v>6363</v>
      </c>
      <c r="G921" s="122" t="s">
        <v>6364</v>
      </c>
      <c r="H921" s="116">
        <v>1</v>
      </c>
      <c r="I921" s="223">
        <v>11002.0322</v>
      </c>
    </row>
    <row r="922" spans="1:9" ht="8.4499999999999993" customHeight="1" x14ac:dyDescent="0.2">
      <c r="A922" s="122" t="s">
        <v>13465</v>
      </c>
      <c r="B922" s="122" t="s">
        <v>13466</v>
      </c>
      <c r="C922" s="116">
        <v>1</v>
      </c>
      <c r="D922" s="223">
        <v>11464.4959</v>
      </c>
      <c r="F922" s="122" t="s">
        <v>6365</v>
      </c>
      <c r="G922" s="122" t="s">
        <v>6366</v>
      </c>
      <c r="H922" s="116">
        <v>1</v>
      </c>
      <c r="I922" s="223">
        <v>11002.0322</v>
      </c>
    </row>
    <row r="923" spans="1:9" ht="8.4499999999999993" customHeight="1" x14ac:dyDescent="0.2">
      <c r="A923" s="122" t="s">
        <v>13467</v>
      </c>
      <c r="B923" s="122" t="s">
        <v>13468</v>
      </c>
      <c r="C923" s="116">
        <v>1</v>
      </c>
      <c r="D923" s="223">
        <v>15130.468999999999</v>
      </c>
      <c r="F923" s="122" t="s">
        <v>6367</v>
      </c>
      <c r="G923" s="122" t="s">
        <v>6368</v>
      </c>
      <c r="H923" s="116">
        <v>1</v>
      </c>
      <c r="I923" s="223">
        <v>11002.0322</v>
      </c>
    </row>
    <row r="924" spans="1:9" ht="8.4499999999999993" customHeight="1" x14ac:dyDescent="0.2">
      <c r="A924" s="122" t="s">
        <v>13469</v>
      </c>
      <c r="B924" s="122" t="s">
        <v>13470</v>
      </c>
      <c r="C924" s="116">
        <v>1</v>
      </c>
      <c r="D924" s="223">
        <v>24528.8815</v>
      </c>
      <c r="F924" s="122" t="s">
        <v>6369</v>
      </c>
      <c r="G924" s="122" t="s">
        <v>6370</v>
      </c>
      <c r="H924" s="116">
        <v>1</v>
      </c>
      <c r="I924" s="223">
        <v>11002.0322</v>
      </c>
    </row>
    <row r="925" spans="1:9" ht="8.4499999999999993" customHeight="1" x14ac:dyDescent="0.2">
      <c r="A925" s="122" t="s">
        <v>13471</v>
      </c>
      <c r="B925" s="122" t="s">
        <v>13472</v>
      </c>
      <c r="C925" s="116">
        <v>1</v>
      </c>
      <c r="D925" s="223">
        <v>16477.054199999999</v>
      </c>
      <c r="F925" s="122" t="s">
        <v>6371</v>
      </c>
      <c r="G925" s="122" t="s">
        <v>6372</v>
      </c>
      <c r="H925" s="116">
        <v>1</v>
      </c>
      <c r="I925" s="223">
        <v>11002.0322</v>
      </c>
    </row>
    <row r="926" spans="1:9" ht="8.4499999999999993" customHeight="1" x14ac:dyDescent="0.2">
      <c r="A926" s="122" t="s">
        <v>13473</v>
      </c>
      <c r="B926" s="122" t="s">
        <v>13474</v>
      </c>
      <c r="C926" s="116">
        <v>1</v>
      </c>
      <c r="D926" s="223">
        <v>14308.9097</v>
      </c>
      <c r="F926" s="122" t="s">
        <v>6373</v>
      </c>
      <c r="G926" s="122" t="s">
        <v>6374</v>
      </c>
      <c r="H926" s="116">
        <v>1</v>
      </c>
      <c r="I926" s="223">
        <v>11002.0322</v>
      </c>
    </row>
    <row r="927" spans="1:9" ht="8.4499999999999993" customHeight="1" x14ac:dyDescent="0.2">
      <c r="A927" s="122" t="s">
        <v>13475</v>
      </c>
      <c r="B927" s="122" t="s">
        <v>13476</v>
      </c>
      <c r="C927" s="116">
        <v>1</v>
      </c>
      <c r="D927" s="223">
        <v>17018.990399999999</v>
      </c>
      <c r="F927" s="122" t="s">
        <v>6375</v>
      </c>
      <c r="G927" s="122" t="s">
        <v>6376</v>
      </c>
      <c r="H927" s="116">
        <v>1</v>
      </c>
      <c r="I927" s="223">
        <v>19246.499899999999</v>
      </c>
    </row>
    <row r="928" spans="1:9" ht="8.4499999999999993" customHeight="1" x14ac:dyDescent="0.2">
      <c r="A928" s="122" t="s">
        <v>13477</v>
      </c>
      <c r="B928" s="122" t="s">
        <v>13478</v>
      </c>
      <c r="C928" s="116">
        <v>1</v>
      </c>
      <c r="D928" s="223">
        <v>11273.812099999999</v>
      </c>
      <c r="F928" s="122" t="s">
        <v>6377</v>
      </c>
      <c r="G928" s="122" t="s">
        <v>6378</v>
      </c>
      <c r="H928" s="116">
        <v>1</v>
      </c>
      <c r="I928" s="223">
        <v>19246.499899999999</v>
      </c>
    </row>
    <row r="929" spans="1:9" ht="8.4499999999999993" customHeight="1" x14ac:dyDescent="0.2">
      <c r="A929" s="122" t="s">
        <v>13479</v>
      </c>
      <c r="B929" s="122" t="s">
        <v>13480</v>
      </c>
      <c r="C929" s="116">
        <v>1</v>
      </c>
      <c r="D929" s="223">
        <v>13658.5013</v>
      </c>
      <c r="F929" s="122" t="s">
        <v>6379</v>
      </c>
      <c r="G929" s="122" t="s">
        <v>6380</v>
      </c>
      <c r="H929" s="116">
        <v>1</v>
      </c>
      <c r="I929" s="223">
        <v>19246.499899999999</v>
      </c>
    </row>
    <row r="930" spans="1:9" ht="8.4499999999999993" customHeight="1" x14ac:dyDescent="0.2">
      <c r="A930" s="122" t="s">
        <v>13481</v>
      </c>
      <c r="B930" s="122" t="s">
        <v>13482</v>
      </c>
      <c r="C930" s="116">
        <v>1</v>
      </c>
      <c r="D930" s="223">
        <v>13983.901099999999</v>
      </c>
      <c r="F930" s="122" t="s">
        <v>6381</v>
      </c>
      <c r="G930" s="122" t="s">
        <v>6382</v>
      </c>
      <c r="H930" s="116">
        <v>1</v>
      </c>
      <c r="I930" s="223">
        <v>19246.499899999999</v>
      </c>
    </row>
    <row r="931" spans="1:9" ht="8.4499999999999993" customHeight="1" x14ac:dyDescent="0.2">
      <c r="A931" s="122" t="s">
        <v>13483</v>
      </c>
      <c r="B931" s="122" t="s">
        <v>13484</v>
      </c>
      <c r="C931" s="116">
        <v>1</v>
      </c>
      <c r="D931" s="223">
        <v>19295.607100000001</v>
      </c>
      <c r="F931" s="122" t="s">
        <v>6383</v>
      </c>
      <c r="G931" s="122" t="s">
        <v>6384</v>
      </c>
      <c r="H931" s="116">
        <v>1</v>
      </c>
      <c r="I931" s="223">
        <v>19246.499899999999</v>
      </c>
    </row>
    <row r="932" spans="1:9" ht="8.4499999999999993" customHeight="1" x14ac:dyDescent="0.2">
      <c r="A932" s="122" t="s">
        <v>13485</v>
      </c>
      <c r="B932" s="122" t="s">
        <v>13486</v>
      </c>
      <c r="C932" s="116">
        <v>1</v>
      </c>
      <c r="D932" s="223">
        <v>9322.6034999999993</v>
      </c>
      <c r="F932" s="122" t="s">
        <v>5485</v>
      </c>
      <c r="G932" s="122" t="s">
        <v>5836</v>
      </c>
      <c r="H932" s="116">
        <v>1</v>
      </c>
      <c r="I932" s="223">
        <v>19390.066500000001</v>
      </c>
    </row>
    <row r="933" spans="1:9" ht="8.4499999999999993" customHeight="1" x14ac:dyDescent="0.2">
      <c r="A933" s="122" t="s">
        <v>13487</v>
      </c>
      <c r="B933" s="122" t="s">
        <v>13488</v>
      </c>
      <c r="C933" s="116">
        <v>1</v>
      </c>
      <c r="D933" s="223">
        <v>17352.200199999999</v>
      </c>
      <c r="F933" s="122" t="s">
        <v>5482</v>
      </c>
      <c r="G933" s="122" t="s">
        <v>11388</v>
      </c>
      <c r="H933" s="116">
        <v>1</v>
      </c>
      <c r="I933" s="223">
        <v>6182.4390999999996</v>
      </c>
    </row>
    <row r="934" spans="1:9" ht="8.4499999999999993" customHeight="1" x14ac:dyDescent="0.2">
      <c r="A934" s="122" t="s">
        <v>13489</v>
      </c>
      <c r="B934" s="122" t="s">
        <v>13490</v>
      </c>
      <c r="C934" s="116">
        <v>1</v>
      </c>
      <c r="D934" s="223">
        <v>18009.277699999999</v>
      </c>
      <c r="F934" s="122" t="s">
        <v>5483</v>
      </c>
      <c r="G934" s="122" t="s">
        <v>11389</v>
      </c>
      <c r="H934" s="116">
        <v>1</v>
      </c>
      <c r="I934" s="223">
        <v>6182.4390999999996</v>
      </c>
    </row>
    <row r="935" spans="1:9" ht="8.4499999999999993" customHeight="1" x14ac:dyDescent="0.2">
      <c r="A935" s="122" t="s">
        <v>13491</v>
      </c>
      <c r="B935" s="122" t="s">
        <v>13492</v>
      </c>
      <c r="C935" s="116">
        <v>1</v>
      </c>
      <c r="D935" s="223">
        <v>763.29340000000002</v>
      </c>
      <c r="F935" s="122" t="s">
        <v>5484</v>
      </c>
      <c r="G935" s="122" t="s">
        <v>11390</v>
      </c>
      <c r="H935" s="116">
        <v>1</v>
      </c>
      <c r="I935" s="223">
        <v>6182.4390999999996</v>
      </c>
    </row>
    <row r="936" spans="1:9" ht="8.4499999999999993" customHeight="1" x14ac:dyDescent="0.2">
      <c r="A936" s="122" t="s">
        <v>13493</v>
      </c>
      <c r="B936" s="122" t="s">
        <v>13494</v>
      </c>
      <c r="C936" s="116">
        <v>1</v>
      </c>
      <c r="D936" s="223">
        <v>1398.1569999999999</v>
      </c>
      <c r="F936" s="122" t="s">
        <v>5479</v>
      </c>
      <c r="G936" s="122" t="s">
        <v>11391</v>
      </c>
      <c r="H936" s="116">
        <v>1</v>
      </c>
      <c r="I936" s="223">
        <v>6182.4390999999996</v>
      </c>
    </row>
    <row r="937" spans="1:9" ht="8.4499999999999993" customHeight="1" x14ac:dyDescent="0.2">
      <c r="A937" s="122" t="s">
        <v>13495</v>
      </c>
      <c r="B937" s="122" t="s">
        <v>13496</v>
      </c>
      <c r="C937" s="116">
        <v>1</v>
      </c>
      <c r="D937" s="223">
        <v>489.07389999999998</v>
      </c>
      <c r="F937" s="122" t="s">
        <v>5480</v>
      </c>
      <c r="G937" s="122" t="s">
        <v>11392</v>
      </c>
      <c r="H937" s="116">
        <v>1</v>
      </c>
      <c r="I937" s="223">
        <v>6182.4390999999996</v>
      </c>
    </row>
    <row r="938" spans="1:9" ht="8.4499999999999993" customHeight="1" x14ac:dyDescent="0.2">
      <c r="A938" s="122" t="s">
        <v>13497</v>
      </c>
      <c r="B938" s="122" t="s">
        <v>13498</v>
      </c>
      <c r="C938" s="116">
        <v>1</v>
      </c>
      <c r="D938" s="223">
        <v>829.52739999999994</v>
      </c>
      <c r="F938" s="122" t="s">
        <v>5481</v>
      </c>
      <c r="G938" s="122" t="s">
        <v>11393</v>
      </c>
      <c r="H938" s="116">
        <v>1</v>
      </c>
      <c r="I938" s="223">
        <v>6182.4390999999996</v>
      </c>
    </row>
    <row r="939" spans="1:9" ht="8.4499999999999993" customHeight="1" x14ac:dyDescent="0.2">
      <c r="A939" s="122" t="s">
        <v>13499</v>
      </c>
      <c r="B939" s="122" t="s">
        <v>13500</v>
      </c>
      <c r="C939" s="116">
        <v>1</v>
      </c>
      <c r="D939" s="223">
        <v>1418.7556999999999</v>
      </c>
      <c r="F939" s="122" t="s">
        <v>13505</v>
      </c>
      <c r="G939" s="122" t="s">
        <v>13506</v>
      </c>
      <c r="H939" s="116">
        <v>1</v>
      </c>
      <c r="I939" s="223">
        <v>6182.4390999999996</v>
      </c>
    </row>
    <row r="940" spans="1:9" ht="8.4499999999999993" customHeight="1" x14ac:dyDescent="0.2">
      <c r="A940" s="122" t="s">
        <v>13501</v>
      </c>
      <c r="B940" s="122" t="s">
        <v>13502</v>
      </c>
      <c r="C940" s="116">
        <v>1</v>
      </c>
      <c r="D940" s="223">
        <v>38044.640399999997</v>
      </c>
      <c r="F940" s="122" t="s">
        <v>13507</v>
      </c>
      <c r="G940" s="122" t="s">
        <v>13508</v>
      </c>
      <c r="H940" s="116">
        <v>1</v>
      </c>
      <c r="I940" s="223">
        <v>2425.4953</v>
      </c>
    </row>
    <row r="941" spans="1:9" ht="8.4499999999999993" customHeight="1" x14ac:dyDescent="0.2">
      <c r="A941" s="122" t="s">
        <v>13503</v>
      </c>
      <c r="B941" s="122" t="s">
        <v>13504</v>
      </c>
      <c r="C941" s="116">
        <v>1</v>
      </c>
      <c r="D941" s="223">
        <v>16138.357599999999</v>
      </c>
      <c r="F941" s="122" t="s">
        <v>13509</v>
      </c>
      <c r="G941" s="122" t="s">
        <v>13510</v>
      </c>
      <c r="H941" s="116">
        <v>1</v>
      </c>
      <c r="I941" s="223">
        <v>3587.4331000000002</v>
      </c>
    </row>
    <row r="942" spans="1:9" ht="8.4499999999999993" customHeight="1" x14ac:dyDescent="0.2">
      <c r="A942" s="122" t="s">
        <v>8593</v>
      </c>
      <c r="B942" s="122" t="s">
        <v>11384</v>
      </c>
      <c r="C942" s="116">
        <v>1</v>
      </c>
      <c r="D942" s="223">
        <v>8852.8628000000008</v>
      </c>
      <c r="F942" s="122" t="s">
        <v>13511</v>
      </c>
      <c r="G942" s="122" t="s">
        <v>13512</v>
      </c>
      <c r="H942" s="116">
        <v>1</v>
      </c>
      <c r="I942" s="223">
        <v>2715.2429000000002</v>
      </c>
    </row>
    <row r="943" spans="1:9" ht="8.4499999999999993" customHeight="1" x14ac:dyDescent="0.2">
      <c r="A943" s="122" t="s">
        <v>8594</v>
      </c>
      <c r="B943" s="122" t="s">
        <v>11385</v>
      </c>
      <c r="C943" s="116">
        <v>1</v>
      </c>
      <c r="D943" s="223">
        <v>9573.0602999999992</v>
      </c>
      <c r="F943" s="122" t="s">
        <v>13513</v>
      </c>
      <c r="G943" s="122" t="s">
        <v>13514</v>
      </c>
      <c r="H943" s="116">
        <v>1</v>
      </c>
      <c r="I943" s="223">
        <v>3978.5506999999998</v>
      </c>
    </row>
    <row r="944" spans="1:9" ht="8.4499999999999993" customHeight="1" x14ac:dyDescent="0.2">
      <c r="A944" s="122" t="s">
        <v>8595</v>
      </c>
      <c r="B944" s="122" t="s">
        <v>11386</v>
      </c>
      <c r="C944" s="116">
        <v>1</v>
      </c>
      <c r="D944" s="223">
        <v>11477.825999999999</v>
      </c>
      <c r="F944" s="122" t="s">
        <v>13515</v>
      </c>
      <c r="G944" s="122" t="s">
        <v>13516</v>
      </c>
      <c r="H944" s="116">
        <v>1</v>
      </c>
      <c r="I944" s="223">
        <v>3157.8407000000002</v>
      </c>
    </row>
    <row r="945" spans="1:9" ht="8.4499999999999993" customHeight="1" x14ac:dyDescent="0.2">
      <c r="A945" s="122" t="s">
        <v>8596</v>
      </c>
      <c r="B945" s="122" t="s">
        <v>11387</v>
      </c>
      <c r="C945" s="116">
        <v>1</v>
      </c>
      <c r="D945" s="223">
        <v>13753.4602</v>
      </c>
      <c r="F945" s="122" t="s">
        <v>13517</v>
      </c>
      <c r="G945" s="122" t="s">
        <v>13518</v>
      </c>
      <c r="H945" s="116">
        <v>1</v>
      </c>
      <c r="I945" s="223">
        <v>27968.127</v>
      </c>
    </row>
    <row r="946" spans="1:9" ht="8.4499999999999993" customHeight="1" x14ac:dyDescent="0.2">
      <c r="A946" s="122" t="s">
        <v>8597</v>
      </c>
      <c r="B946" s="122" t="s">
        <v>8598</v>
      </c>
      <c r="C946" s="116">
        <v>1</v>
      </c>
      <c r="D946" s="223">
        <v>12086.8454</v>
      </c>
      <c r="F946" s="122" t="s">
        <v>13519</v>
      </c>
      <c r="G946" s="122" t="s">
        <v>13520</v>
      </c>
      <c r="H946" s="116">
        <v>1</v>
      </c>
      <c r="I946" s="223">
        <v>29896.763500000001</v>
      </c>
    </row>
    <row r="947" spans="1:9" ht="8.4499999999999993" customHeight="1" x14ac:dyDescent="0.2">
      <c r="A947" s="122" t="s">
        <v>8599</v>
      </c>
      <c r="B947" s="122" t="s">
        <v>8600</v>
      </c>
      <c r="C947" s="116">
        <v>1</v>
      </c>
      <c r="D947" s="223">
        <v>12086.8454</v>
      </c>
      <c r="F947" s="122" t="s">
        <v>13521</v>
      </c>
      <c r="G947" s="122" t="s">
        <v>13522</v>
      </c>
      <c r="H947" s="116">
        <v>1</v>
      </c>
      <c r="I947" s="223">
        <v>31135.809099999999</v>
      </c>
    </row>
    <row r="948" spans="1:9" ht="8.4499999999999993" customHeight="1" x14ac:dyDescent="0.2">
      <c r="A948" s="122" t="s">
        <v>8601</v>
      </c>
      <c r="B948" s="122" t="s">
        <v>8602</v>
      </c>
      <c r="C948" s="116">
        <v>1</v>
      </c>
      <c r="D948" s="223">
        <v>12086.8454</v>
      </c>
      <c r="F948" s="122" t="s">
        <v>13523</v>
      </c>
      <c r="G948" s="122" t="s">
        <v>13524</v>
      </c>
      <c r="H948" s="116">
        <v>1</v>
      </c>
      <c r="I948" s="223">
        <v>33153.3848</v>
      </c>
    </row>
    <row r="949" spans="1:9" ht="8.4499999999999993" customHeight="1" x14ac:dyDescent="0.2">
      <c r="A949" s="122" t="s">
        <v>6304</v>
      </c>
      <c r="B949" s="122" t="s">
        <v>6305</v>
      </c>
      <c r="C949" s="116">
        <v>1</v>
      </c>
      <c r="D949" s="223">
        <v>2012.7632000000001</v>
      </c>
      <c r="F949" s="122" t="s">
        <v>13525</v>
      </c>
      <c r="G949" s="122" t="s">
        <v>13526</v>
      </c>
      <c r="H949" s="116">
        <v>1</v>
      </c>
      <c r="I949" s="223">
        <v>36476.031900000002</v>
      </c>
    </row>
    <row r="950" spans="1:9" ht="8.4499999999999993" customHeight="1" x14ac:dyDescent="0.2">
      <c r="A950" s="122" t="s">
        <v>6306</v>
      </c>
      <c r="B950" s="122" t="s">
        <v>6307</v>
      </c>
      <c r="C950" s="116">
        <v>1</v>
      </c>
      <c r="D950" s="223">
        <v>3159.3227000000002</v>
      </c>
      <c r="F950" s="122" t="s">
        <v>13527</v>
      </c>
      <c r="G950" s="122" t="s">
        <v>13528</v>
      </c>
      <c r="H950" s="116">
        <v>1</v>
      </c>
      <c r="I950" s="223">
        <v>25032.209699999999</v>
      </c>
    </row>
    <row r="951" spans="1:9" ht="8.4499999999999993" customHeight="1" x14ac:dyDescent="0.2">
      <c r="A951" s="122" t="s">
        <v>6308</v>
      </c>
      <c r="B951" s="122" t="s">
        <v>6309</v>
      </c>
      <c r="C951" s="116">
        <v>1</v>
      </c>
      <c r="D951" s="223">
        <v>3864.3252000000002</v>
      </c>
      <c r="F951" s="122" t="s">
        <v>13529</v>
      </c>
      <c r="G951" s="122" t="s">
        <v>13530</v>
      </c>
      <c r="H951" s="116">
        <v>1</v>
      </c>
      <c r="I951" s="223">
        <v>26470.356800000001</v>
      </c>
    </row>
    <row r="952" spans="1:9" ht="8.4499999999999993" customHeight="1" x14ac:dyDescent="0.2">
      <c r="A952" s="122" t="s">
        <v>6310</v>
      </c>
      <c r="B952" s="122" t="s">
        <v>6311</v>
      </c>
      <c r="C952" s="116">
        <v>1</v>
      </c>
      <c r="D952" s="223">
        <v>3695.2892000000002</v>
      </c>
      <c r="F952" s="122" t="s">
        <v>13531</v>
      </c>
      <c r="G952" s="122" t="s">
        <v>13532</v>
      </c>
      <c r="H952" s="116">
        <v>1</v>
      </c>
      <c r="I952" s="223">
        <v>33622.992400000003</v>
      </c>
    </row>
    <row r="953" spans="1:9" ht="8.4499999999999993" customHeight="1" x14ac:dyDescent="0.2">
      <c r="A953" s="122" t="s">
        <v>7779</v>
      </c>
      <c r="B953" s="122" t="s">
        <v>7780</v>
      </c>
      <c r="C953" s="116">
        <v>1</v>
      </c>
      <c r="D953" s="223">
        <v>47360.707999999999</v>
      </c>
      <c r="F953" s="122" t="s">
        <v>13533</v>
      </c>
      <c r="G953" s="122" t="s">
        <v>13534</v>
      </c>
      <c r="H953" s="116">
        <v>1</v>
      </c>
      <c r="I953" s="223">
        <v>4035.1514000000002</v>
      </c>
    </row>
    <row r="954" spans="1:9" ht="8.4499999999999993" customHeight="1" x14ac:dyDescent="0.2">
      <c r="A954" s="122" t="s">
        <v>6991</v>
      </c>
      <c r="B954" s="122" t="s">
        <v>6992</v>
      </c>
      <c r="C954" s="116">
        <v>1</v>
      </c>
      <c r="D954" s="223">
        <v>34188.899400000002</v>
      </c>
      <c r="F954" s="122" t="s">
        <v>13535</v>
      </c>
      <c r="G954" s="122" t="s">
        <v>13536</v>
      </c>
      <c r="H954" s="116">
        <v>1</v>
      </c>
      <c r="I954" s="223">
        <v>36434.26</v>
      </c>
    </row>
    <row r="955" spans="1:9" ht="8.4499999999999993" customHeight="1" x14ac:dyDescent="0.2">
      <c r="A955" s="122" t="s">
        <v>6983</v>
      </c>
      <c r="B955" s="122" t="s">
        <v>6984</v>
      </c>
      <c r="C955" s="116">
        <v>1</v>
      </c>
      <c r="D955" s="223">
        <v>41422.506099999999</v>
      </c>
      <c r="F955" s="122" t="s">
        <v>13537</v>
      </c>
      <c r="G955" s="122" t="s">
        <v>13538</v>
      </c>
      <c r="H955" s="116">
        <v>1</v>
      </c>
      <c r="I955" s="223">
        <v>4372.0329000000002</v>
      </c>
    </row>
    <row r="956" spans="1:9" ht="8.4499999999999993" customHeight="1" x14ac:dyDescent="0.2">
      <c r="A956" s="122" t="s">
        <v>8676</v>
      </c>
      <c r="B956" s="122" t="s">
        <v>8677</v>
      </c>
      <c r="C956" s="116">
        <v>1</v>
      </c>
      <c r="D956" s="223">
        <v>9771.8371999999999</v>
      </c>
      <c r="F956" s="122" t="s">
        <v>13539</v>
      </c>
      <c r="G956" s="122" t="s">
        <v>13540</v>
      </c>
      <c r="H956" s="116">
        <v>1</v>
      </c>
      <c r="I956" s="223">
        <v>38314.388800000001</v>
      </c>
    </row>
    <row r="957" spans="1:9" ht="8.4499999999999993" customHeight="1" x14ac:dyDescent="0.2">
      <c r="A957" s="122" t="s">
        <v>8678</v>
      </c>
      <c r="B957" s="122" t="s">
        <v>8679</v>
      </c>
      <c r="C957" s="116">
        <v>1</v>
      </c>
      <c r="D957" s="223">
        <v>11298.856900000001</v>
      </c>
      <c r="F957" s="122" t="s">
        <v>13541</v>
      </c>
      <c r="G957" s="122" t="s">
        <v>13542</v>
      </c>
      <c r="H957" s="116">
        <v>1</v>
      </c>
      <c r="I957" s="223">
        <v>40459.978000000003</v>
      </c>
    </row>
    <row r="958" spans="1:9" ht="8.4499999999999993" customHeight="1" x14ac:dyDescent="0.2">
      <c r="A958" s="122" t="s">
        <v>8680</v>
      </c>
      <c r="B958" s="122" t="s">
        <v>8681</v>
      </c>
      <c r="C958" s="116">
        <v>1</v>
      </c>
      <c r="D958" s="223">
        <v>12874.359399999999</v>
      </c>
      <c r="F958" s="122" t="s">
        <v>13543</v>
      </c>
      <c r="G958" s="122" t="s">
        <v>13544</v>
      </c>
      <c r="H958" s="116">
        <v>1</v>
      </c>
      <c r="I958" s="223">
        <v>4855.1121000000003</v>
      </c>
    </row>
    <row r="959" spans="1:9" ht="8.4499999999999993" customHeight="1" x14ac:dyDescent="0.2">
      <c r="A959" s="122" t="s">
        <v>8916</v>
      </c>
      <c r="B959" s="122" t="s">
        <v>8917</v>
      </c>
      <c r="C959" s="116">
        <v>1</v>
      </c>
      <c r="D959" s="223">
        <v>13415.8377</v>
      </c>
      <c r="F959" s="122" t="s">
        <v>13545</v>
      </c>
      <c r="G959" s="122" t="s">
        <v>13546</v>
      </c>
      <c r="H959" s="116">
        <v>1</v>
      </c>
      <c r="I959" s="223">
        <v>43957.123099999997</v>
      </c>
    </row>
    <row r="960" spans="1:9" ht="8.4499999999999993" customHeight="1" x14ac:dyDescent="0.2">
      <c r="A960" s="122" t="s">
        <v>8918</v>
      </c>
      <c r="B960" s="122" t="s">
        <v>8917</v>
      </c>
      <c r="C960" s="116">
        <v>1</v>
      </c>
      <c r="D960" s="223">
        <v>18105.177500000002</v>
      </c>
      <c r="F960" s="122" t="s">
        <v>13547</v>
      </c>
      <c r="G960" s="122" t="s">
        <v>13548</v>
      </c>
      <c r="H960" s="116">
        <v>1</v>
      </c>
      <c r="I960" s="223">
        <v>5275.2044999999998</v>
      </c>
    </row>
    <row r="961" spans="1:9" ht="8.4499999999999993" customHeight="1" x14ac:dyDescent="0.2">
      <c r="A961" s="122" t="s">
        <v>8919</v>
      </c>
      <c r="B961" s="122" t="s">
        <v>8920</v>
      </c>
      <c r="C961" s="116">
        <v>1</v>
      </c>
      <c r="D961" s="223">
        <v>4263.2942999999996</v>
      </c>
      <c r="F961" s="122" t="s">
        <v>13549</v>
      </c>
      <c r="G961" s="122" t="s">
        <v>13550</v>
      </c>
      <c r="H961" s="116">
        <v>1</v>
      </c>
      <c r="I961" s="223">
        <v>62333.597600000001</v>
      </c>
    </row>
    <row r="962" spans="1:9" ht="8.4499999999999993" customHeight="1" x14ac:dyDescent="0.2">
      <c r="A962" s="122" t="s">
        <v>8921</v>
      </c>
      <c r="B962" s="122" t="s">
        <v>8922</v>
      </c>
      <c r="C962" s="116">
        <v>1</v>
      </c>
      <c r="D962" s="223">
        <v>2667.1931</v>
      </c>
      <c r="F962" s="122" t="s">
        <v>13551</v>
      </c>
      <c r="G962" s="122" t="s">
        <v>13552</v>
      </c>
      <c r="H962" s="116">
        <v>1</v>
      </c>
      <c r="I962" s="223">
        <v>32640.6482</v>
      </c>
    </row>
    <row r="963" spans="1:9" ht="8.4499999999999993" customHeight="1" x14ac:dyDescent="0.2">
      <c r="A963" s="122" t="s">
        <v>8923</v>
      </c>
      <c r="B963" s="122" t="s">
        <v>8924</v>
      </c>
      <c r="C963" s="116">
        <v>1</v>
      </c>
      <c r="D963" s="223">
        <v>3117.8838000000001</v>
      </c>
      <c r="F963" s="122" t="s">
        <v>13553</v>
      </c>
      <c r="G963" s="122" t="s">
        <v>13554</v>
      </c>
      <c r="H963" s="116">
        <v>1</v>
      </c>
      <c r="I963" s="223">
        <v>3916.9043999999999</v>
      </c>
    </row>
    <row r="964" spans="1:9" ht="8.4499999999999993" customHeight="1" x14ac:dyDescent="0.2">
      <c r="A964" s="122" t="s">
        <v>8925</v>
      </c>
      <c r="B964" s="122" t="s">
        <v>8926</v>
      </c>
      <c r="C964" s="116">
        <v>1</v>
      </c>
      <c r="D964" s="223">
        <v>2667.1931</v>
      </c>
      <c r="F964" s="122" t="s">
        <v>13555</v>
      </c>
      <c r="G964" s="122" t="s">
        <v>13556</v>
      </c>
      <c r="H964" s="116">
        <v>1</v>
      </c>
      <c r="I964" s="223">
        <v>30146.387699999999</v>
      </c>
    </row>
    <row r="965" spans="1:9" ht="8.4499999999999993" customHeight="1" x14ac:dyDescent="0.2">
      <c r="A965" s="122" t="s">
        <v>8927</v>
      </c>
      <c r="B965" s="122" t="s">
        <v>8928</v>
      </c>
      <c r="C965" s="116">
        <v>1</v>
      </c>
      <c r="D965" s="223">
        <v>2898.1003000000001</v>
      </c>
      <c r="F965" s="122" t="s">
        <v>13557</v>
      </c>
      <c r="G965" s="122" t="s">
        <v>13558</v>
      </c>
      <c r="H965" s="116">
        <v>1</v>
      </c>
      <c r="I965" s="223">
        <v>2609.3935000000001</v>
      </c>
    </row>
    <row r="966" spans="1:9" ht="8.4499999999999993" customHeight="1" x14ac:dyDescent="0.2">
      <c r="A966" s="122" t="s">
        <v>8929</v>
      </c>
      <c r="B966" s="122" t="s">
        <v>8930</v>
      </c>
      <c r="C966" s="116">
        <v>1</v>
      </c>
      <c r="D966" s="223">
        <v>3112.7132999999999</v>
      </c>
      <c r="F966" s="122" t="s">
        <v>13559</v>
      </c>
      <c r="G966" s="122" t="s">
        <v>13560</v>
      </c>
      <c r="H966" s="116">
        <v>1</v>
      </c>
      <c r="I966" s="223">
        <v>31918.044300000001</v>
      </c>
    </row>
    <row r="967" spans="1:9" ht="8.4499999999999993" customHeight="1" x14ac:dyDescent="0.2">
      <c r="A967" s="122" t="s">
        <v>8931</v>
      </c>
      <c r="B967" s="122" t="s">
        <v>8932</v>
      </c>
      <c r="C967" s="116">
        <v>1</v>
      </c>
      <c r="D967" s="223">
        <v>2845.2379999999998</v>
      </c>
      <c r="F967" s="122" t="s">
        <v>13561</v>
      </c>
      <c r="G967" s="122" t="s">
        <v>13562</v>
      </c>
      <c r="H967" s="116">
        <v>1</v>
      </c>
      <c r="I967" s="223">
        <v>3829.9884999999999</v>
      </c>
    </row>
    <row r="968" spans="1:9" ht="8.4499999999999993" customHeight="1" x14ac:dyDescent="0.2">
      <c r="A968" s="122" t="s">
        <v>8933</v>
      </c>
      <c r="B968" s="122" t="s">
        <v>8934</v>
      </c>
      <c r="C968" s="116">
        <v>1</v>
      </c>
      <c r="D968" s="223">
        <v>2377.4621999999999</v>
      </c>
      <c r="F968" s="122" t="s">
        <v>13563</v>
      </c>
      <c r="G968" s="122" t="s">
        <v>13564</v>
      </c>
      <c r="H968" s="116">
        <v>1</v>
      </c>
      <c r="I968" s="223">
        <v>33692.390299999999</v>
      </c>
    </row>
    <row r="969" spans="1:9" ht="8.4499999999999993" customHeight="1" x14ac:dyDescent="0.2">
      <c r="A969" s="122" t="s">
        <v>8935</v>
      </c>
      <c r="B969" s="122" t="s">
        <v>8936</v>
      </c>
      <c r="C969" s="116">
        <v>1</v>
      </c>
      <c r="D969" s="223">
        <v>2797.1549</v>
      </c>
      <c r="F969" s="122" t="s">
        <v>13565</v>
      </c>
      <c r="G969" s="122" t="s">
        <v>13566</v>
      </c>
      <c r="H969" s="116">
        <v>1</v>
      </c>
      <c r="I969" s="223">
        <v>4043.2359999999999</v>
      </c>
    </row>
    <row r="970" spans="1:9" ht="8.4499999999999993" customHeight="1" x14ac:dyDescent="0.2">
      <c r="A970" s="122" t="s">
        <v>8937</v>
      </c>
      <c r="B970" s="122" t="s">
        <v>8938</v>
      </c>
      <c r="C970" s="116">
        <v>1</v>
      </c>
      <c r="D970" s="223">
        <v>2797.1549</v>
      </c>
      <c r="F970" s="122" t="s">
        <v>13567</v>
      </c>
      <c r="G970" s="122" t="s">
        <v>13568</v>
      </c>
      <c r="H970" s="116">
        <v>1</v>
      </c>
      <c r="I970" s="223">
        <v>35284.8197</v>
      </c>
    </row>
    <row r="971" spans="1:9" ht="8.4499999999999993" customHeight="1" x14ac:dyDescent="0.2">
      <c r="A971" s="122" t="s">
        <v>8939</v>
      </c>
      <c r="B971" s="122" t="s">
        <v>8940</v>
      </c>
      <c r="C971" s="116">
        <v>1</v>
      </c>
      <c r="D971" s="223">
        <v>2096.0740000000001</v>
      </c>
      <c r="F971" s="122" t="s">
        <v>13569</v>
      </c>
      <c r="G971" s="122" t="s">
        <v>13570</v>
      </c>
      <c r="H971" s="116">
        <v>1</v>
      </c>
      <c r="I971" s="223">
        <v>4234.2446</v>
      </c>
    </row>
    <row r="972" spans="1:9" ht="8.4499999999999993" customHeight="1" x14ac:dyDescent="0.2">
      <c r="A972" s="122" t="s">
        <v>8941</v>
      </c>
      <c r="B972" s="122" t="s">
        <v>8942</v>
      </c>
      <c r="C972" s="116">
        <v>1</v>
      </c>
      <c r="D972" s="223">
        <v>5235.8137999999999</v>
      </c>
      <c r="F972" s="122" t="s">
        <v>13571</v>
      </c>
      <c r="G972" s="122" t="s">
        <v>13572</v>
      </c>
      <c r="H972" s="116">
        <v>1</v>
      </c>
      <c r="I972" s="223">
        <v>41952.019800000002</v>
      </c>
    </row>
    <row r="973" spans="1:9" ht="8.4499999999999993" customHeight="1" x14ac:dyDescent="0.2">
      <c r="A973" s="122" t="s">
        <v>8943</v>
      </c>
      <c r="B973" s="122" t="s">
        <v>8944</v>
      </c>
      <c r="C973" s="116">
        <v>1</v>
      </c>
      <c r="D973" s="223">
        <v>5235.8137999999999</v>
      </c>
      <c r="F973" s="122" t="s">
        <v>13573</v>
      </c>
      <c r="G973" s="122" t="s">
        <v>13574</v>
      </c>
      <c r="H973" s="116">
        <v>1</v>
      </c>
      <c r="I973" s="223">
        <v>5034.3392999999996</v>
      </c>
    </row>
    <row r="974" spans="1:9" ht="8.4499999999999993" customHeight="1" x14ac:dyDescent="0.2">
      <c r="A974" s="122" t="s">
        <v>8945</v>
      </c>
      <c r="B974" s="122" t="s">
        <v>8946</v>
      </c>
      <c r="C974" s="116">
        <v>1</v>
      </c>
      <c r="D974" s="223">
        <v>4836.3950999999997</v>
      </c>
      <c r="F974" s="122" t="s">
        <v>13575</v>
      </c>
      <c r="G974" s="122" t="s">
        <v>13576</v>
      </c>
      <c r="H974" s="116">
        <v>1</v>
      </c>
      <c r="I974" s="223">
        <v>47440.804900000003</v>
      </c>
    </row>
    <row r="975" spans="1:9" ht="8.4499999999999993" customHeight="1" x14ac:dyDescent="0.2">
      <c r="A975" s="122" t="s">
        <v>8947</v>
      </c>
      <c r="B975" s="122" t="s">
        <v>8948</v>
      </c>
      <c r="C975" s="116">
        <v>1</v>
      </c>
      <c r="D975" s="223">
        <v>3235.1233999999999</v>
      </c>
      <c r="F975" s="122" t="s">
        <v>13577</v>
      </c>
      <c r="G975" s="122" t="s">
        <v>13578</v>
      </c>
      <c r="H975" s="116">
        <v>1</v>
      </c>
      <c r="I975" s="223">
        <v>5692.9404999999997</v>
      </c>
    </row>
    <row r="976" spans="1:9" ht="8.4499999999999993" customHeight="1" x14ac:dyDescent="0.2">
      <c r="A976" s="122" t="s">
        <v>8949</v>
      </c>
      <c r="B976" s="122" t="s">
        <v>8950</v>
      </c>
      <c r="C976" s="116">
        <v>1</v>
      </c>
      <c r="D976" s="223">
        <v>2092.8933999999999</v>
      </c>
      <c r="F976" s="122" t="s">
        <v>13579</v>
      </c>
      <c r="G976" s="122" t="s">
        <v>13580</v>
      </c>
      <c r="H976" s="116">
        <v>1</v>
      </c>
      <c r="I976" s="223">
        <v>49692.851300000002</v>
      </c>
    </row>
    <row r="977" spans="1:9" ht="8.4499999999999993" customHeight="1" x14ac:dyDescent="0.2">
      <c r="A977" s="122" t="s">
        <v>8951</v>
      </c>
      <c r="B977" s="122" t="s">
        <v>8952</v>
      </c>
      <c r="C977" s="116">
        <v>1</v>
      </c>
      <c r="D977" s="223">
        <v>2092.8933999999999</v>
      </c>
      <c r="F977" s="122" t="s">
        <v>13581</v>
      </c>
      <c r="G977" s="122" t="s">
        <v>13582</v>
      </c>
      <c r="H977" s="116">
        <v>1</v>
      </c>
      <c r="I977" s="223">
        <v>54106.647900000004</v>
      </c>
    </row>
    <row r="978" spans="1:9" ht="8.4499999999999993" customHeight="1" x14ac:dyDescent="0.2">
      <c r="A978" s="122" t="s">
        <v>8953</v>
      </c>
      <c r="B978" s="122" t="s">
        <v>8954</v>
      </c>
      <c r="C978" s="116">
        <v>1</v>
      </c>
      <c r="D978" s="223">
        <v>2092.8933999999999</v>
      </c>
      <c r="F978" s="122" t="s">
        <v>13583</v>
      </c>
      <c r="G978" s="122" t="s">
        <v>13584</v>
      </c>
      <c r="H978" s="116">
        <v>1</v>
      </c>
      <c r="I978" s="223">
        <v>4681.7880999999998</v>
      </c>
    </row>
    <row r="979" spans="1:9" ht="8.4499999999999993" customHeight="1" x14ac:dyDescent="0.2">
      <c r="A979" s="122" t="s">
        <v>8955</v>
      </c>
      <c r="B979" s="122" t="s">
        <v>8956</v>
      </c>
      <c r="C979" s="116">
        <v>1</v>
      </c>
      <c r="D979" s="223">
        <v>1586.5595000000001</v>
      </c>
      <c r="F979" s="122" t="s">
        <v>13585</v>
      </c>
      <c r="G979" s="122" t="s">
        <v>13586</v>
      </c>
      <c r="H979" s="116">
        <v>1</v>
      </c>
      <c r="I979" s="223">
        <v>3454.7071000000001</v>
      </c>
    </row>
    <row r="980" spans="1:9" ht="8.4499999999999993" customHeight="1" x14ac:dyDescent="0.2">
      <c r="A980" s="122" t="s">
        <v>8957</v>
      </c>
      <c r="B980" s="122" t="s">
        <v>8958</v>
      </c>
      <c r="C980" s="116">
        <v>1</v>
      </c>
      <c r="D980" s="223">
        <v>1586.5595000000001</v>
      </c>
      <c r="F980" s="122" t="s">
        <v>13587</v>
      </c>
      <c r="G980" s="122" t="s">
        <v>13588</v>
      </c>
      <c r="H980" s="116">
        <v>1</v>
      </c>
      <c r="I980" s="223">
        <v>47727.488499999999</v>
      </c>
    </row>
    <row r="981" spans="1:9" ht="8.4499999999999993" customHeight="1" x14ac:dyDescent="0.2">
      <c r="A981" s="122" t="s">
        <v>8959</v>
      </c>
      <c r="B981" s="122" t="s">
        <v>8960</v>
      </c>
      <c r="C981" s="116">
        <v>1</v>
      </c>
      <c r="D981" s="223">
        <v>3313.4218000000001</v>
      </c>
      <c r="F981" s="122" t="s">
        <v>13589</v>
      </c>
      <c r="G981" s="122" t="s">
        <v>13590</v>
      </c>
      <c r="H981" s="116">
        <v>1</v>
      </c>
      <c r="I981" s="223">
        <v>50236.9107</v>
      </c>
    </row>
    <row r="982" spans="1:9" ht="8.4499999999999993" customHeight="1" x14ac:dyDescent="0.2">
      <c r="A982" s="122" t="s">
        <v>14747</v>
      </c>
      <c r="B982" s="122" t="s">
        <v>14748</v>
      </c>
      <c r="C982" s="116">
        <v>1</v>
      </c>
      <c r="D982" s="223">
        <v>7557.76</v>
      </c>
      <c r="F982" s="122" t="s">
        <v>13591</v>
      </c>
      <c r="G982" s="122" t="s">
        <v>16093</v>
      </c>
      <c r="H982" s="116">
        <v>1</v>
      </c>
      <c r="I982" s="223">
        <v>55286.070399999997</v>
      </c>
    </row>
    <row r="983" spans="1:9" ht="8.4499999999999993" customHeight="1" x14ac:dyDescent="0.2">
      <c r="A983" s="122" t="s">
        <v>6314</v>
      </c>
      <c r="B983" s="122" t="s">
        <v>6315</v>
      </c>
      <c r="C983" s="116">
        <v>1</v>
      </c>
      <c r="D983" s="223">
        <v>39060.830199999997</v>
      </c>
      <c r="F983" s="122" t="s">
        <v>13592</v>
      </c>
      <c r="G983" s="122" t="s">
        <v>13593</v>
      </c>
      <c r="H983" s="116">
        <v>1</v>
      </c>
      <c r="I983" s="223">
        <v>57717.668799999999</v>
      </c>
    </row>
    <row r="984" spans="1:9" ht="8.4499999999999993" customHeight="1" x14ac:dyDescent="0.2">
      <c r="A984" s="122" t="s">
        <v>6316</v>
      </c>
      <c r="B984" s="122" t="s">
        <v>8361</v>
      </c>
      <c r="C984" s="116">
        <v>1</v>
      </c>
      <c r="D984" s="223">
        <v>3464.2238000000002</v>
      </c>
      <c r="F984" s="122" t="s">
        <v>13594</v>
      </c>
      <c r="G984" s="122" t="s">
        <v>13595</v>
      </c>
      <c r="H984" s="116">
        <v>1</v>
      </c>
      <c r="I984" s="223">
        <v>67180.966400000005</v>
      </c>
    </row>
    <row r="985" spans="1:9" ht="8.4499999999999993" customHeight="1" x14ac:dyDescent="0.2">
      <c r="A985" s="122" t="s">
        <v>6317</v>
      </c>
      <c r="B985" s="122" t="s">
        <v>6318</v>
      </c>
      <c r="C985" s="116">
        <v>1</v>
      </c>
      <c r="D985" s="223">
        <v>9039.5167999999994</v>
      </c>
      <c r="F985" s="122" t="s">
        <v>13596</v>
      </c>
      <c r="G985" s="122" t="s">
        <v>13597</v>
      </c>
      <c r="H985" s="116">
        <v>1</v>
      </c>
      <c r="I985" s="223">
        <v>44267.394399999997</v>
      </c>
    </row>
    <row r="986" spans="1:9" ht="8.4499999999999993" customHeight="1" x14ac:dyDescent="0.2">
      <c r="A986" s="122" t="s">
        <v>6319</v>
      </c>
      <c r="B986" s="122" t="s">
        <v>6320</v>
      </c>
      <c r="C986" s="116">
        <v>1</v>
      </c>
      <c r="D986" s="223">
        <v>9039.5167999999994</v>
      </c>
      <c r="F986" s="122" t="s">
        <v>13598</v>
      </c>
      <c r="G986" s="122" t="s">
        <v>13599</v>
      </c>
      <c r="H986" s="116">
        <v>1</v>
      </c>
      <c r="I986" s="223">
        <v>24940.681100000002</v>
      </c>
    </row>
    <row r="987" spans="1:9" ht="8.4499999999999993" customHeight="1" x14ac:dyDescent="0.2">
      <c r="A987" s="122" t="s">
        <v>6321</v>
      </c>
      <c r="B987" s="122" t="s">
        <v>6322</v>
      </c>
      <c r="C987" s="116">
        <v>1</v>
      </c>
      <c r="D987" s="223">
        <v>9039.5167999999994</v>
      </c>
      <c r="F987" s="122" t="s">
        <v>13600</v>
      </c>
      <c r="G987" s="122" t="s">
        <v>13601</v>
      </c>
      <c r="H987" s="116">
        <v>1</v>
      </c>
      <c r="I987" s="223">
        <v>4741.1031000000003</v>
      </c>
    </row>
    <row r="988" spans="1:9" ht="8.4499999999999993" customHeight="1" x14ac:dyDescent="0.2">
      <c r="A988" s="122" t="s">
        <v>6323</v>
      </c>
      <c r="B988" s="122" t="s">
        <v>6324</v>
      </c>
      <c r="C988" s="116">
        <v>1</v>
      </c>
      <c r="D988" s="223">
        <v>9039.5167999999994</v>
      </c>
      <c r="F988" s="122" t="s">
        <v>13602</v>
      </c>
      <c r="G988" s="122" t="s">
        <v>13603</v>
      </c>
      <c r="H988" s="116">
        <v>1</v>
      </c>
      <c r="I988" s="223">
        <v>10582.6059</v>
      </c>
    </row>
    <row r="989" spans="1:9" ht="8.4499999999999993" customHeight="1" x14ac:dyDescent="0.2">
      <c r="A989" s="122" t="s">
        <v>6325</v>
      </c>
      <c r="B989" s="122" t="s">
        <v>6326</v>
      </c>
      <c r="C989" s="116">
        <v>1</v>
      </c>
      <c r="D989" s="223">
        <v>16232.384</v>
      </c>
      <c r="F989" s="122" t="s">
        <v>13604</v>
      </c>
      <c r="G989" s="122" t="s">
        <v>13605</v>
      </c>
      <c r="H989" s="116">
        <v>1</v>
      </c>
      <c r="I989" s="223">
        <v>2453.6291999999999</v>
      </c>
    </row>
    <row r="990" spans="1:9" ht="8.4499999999999993" customHeight="1" x14ac:dyDescent="0.2">
      <c r="A990" s="122" t="s">
        <v>6327</v>
      </c>
      <c r="B990" s="122" t="s">
        <v>6328</v>
      </c>
      <c r="C990" s="116">
        <v>1</v>
      </c>
      <c r="D990" s="223">
        <v>27769.974600000001</v>
      </c>
      <c r="F990" s="122" t="s">
        <v>13606</v>
      </c>
      <c r="G990" s="122" t="s">
        <v>13607</v>
      </c>
      <c r="H990" s="116">
        <v>1</v>
      </c>
      <c r="I990" s="223">
        <v>4728.0478000000003</v>
      </c>
    </row>
    <row r="991" spans="1:9" ht="8.4499999999999993" customHeight="1" x14ac:dyDescent="0.2">
      <c r="A991" s="122" t="s">
        <v>6329</v>
      </c>
      <c r="B991" s="122" t="s">
        <v>6330</v>
      </c>
      <c r="C991" s="116">
        <v>1</v>
      </c>
      <c r="D991" s="223">
        <v>27769.974600000001</v>
      </c>
      <c r="F991" s="122" t="s">
        <v>13608</v>
      </c>
      <c r="G991" s="122" t="s">
        <v>13609</v>
      </c>
      <c r="H991" s="116">
        <v>1</v>
      </c>
      <c r="I991" s="223">
        <v>8023.1606000000002</v>
      </c>
    </row>
    <row r="992" spans="1:9" ht="8.4499999999999993" customHeight="1" x14ac:dyDescent="0.2">
      <c r="A992" s="122" t="s">
        <v>6331</v>
      </c>
      <c r="B992" s="122" t="s">
        <v>6332</v>
      </c>
      <c r="C992" s="116">
        <v>1</v>
      </c>
      <c r="D992" s="223">
        <v>430.91629999999998</v>
      </c>
      <c r="F992" s="122" t="s">
        <v>13610</v>
      </c>
      <c r="G992" s="122" t="s">
        <v>13611</v>
      </c>
      <c r="H992" s="116">
        <v>1</v>
      </c>
      <c r="I992" s="223">
        <v>4024.5106999999998</v>
      </c>
    </row>
    <row r="993" spans="1:9" ht="8.4499999999999993" customHeight="1" x14ac:dyDescent="0.2">
      <c r="A993" s="122" t="s">
        <v>6333</v>
      </c>
      <c r="B993" s="122" t="s">
        <v>6334</v>
      </c>
      <c r="C993" s="116">
        <v>1</v>
      </c>
      <c r="D993" s="223">
        <v>3590.3305999999998</v>
      </c>
      <c r="F993" s="122" t="s">
        <v>13612</v>
      </c>
      <c r="G993" s="122" t="s">
        <v>13613</v>
      </c>
      <c r="H993" s="116">
        <v>1</v>
      </c>
      <c r="I993" s="223">
        <v>7576.3998000000001</v>
      </c>
    </row>
    <row r="994" spans="1:9" ht="8.4499999999999993" customHeight="1" x14ac:dyDescent="0.2">
      <c r="A994" s="122" t="s">
        <v>6335</v>
      </c>
      <c r="B994" s="122" t="s">
        <v>6336</v>
      </c>
      <c r="C994" s="116">
        <v>1</v>
      </c>
      <c r="D994" s="223">
        <v>8737.7713999999996</v>
      </c>
      <c r="F994" s="122" t="s">
        <v>13614</v>
      </c>
      <c r="G994" s="122" t="s">
        <v>13615</v>
      </c>
      <c r="H994" s="116">
        <v>1</v>
      </c>
      <c r="I994" s="223">
        <v>11684.346100000001</v>
      </c>
    </row>
    <row r="995" spans="1:9" ht="8.4499999999999993" customHeight="1" x14ac:dyDescent="0.2">
      <c r="A995" s="122" t="s">
        <v>6337</v>
      </c>
      <c r="B995" s="122" t="s">
        <v>6338</v>
      </c>
      <c r="C995" s="116">
        <v>1</v>
      </c>
      <c r="D995" s="223">
        <v>11174.257100000001</v>
      </c>
      <c r="F995" s="122" t="s">
        <v>13616</v>
      </c>
      <c r="G995" s="122" t="s">
        <v>13617</v>
      </c>
      <c r="H995" s="116">
        <v>1</v>
      </c>
      <c r="I995" s="223">
        <v>15586.072099999999</v>
      </c>
    </row>
    <row r="996" spans="1:9" ht="8.4499999999999993" customHeight="1" x14ac:dyDescent="0.2">
      <c r="A996" s="122" t="s">
        <v>6339</v>
      </c>
      <c r="B996" s="122" t="s">
        <v>6340</v>
      </c>
      <c r="C996" s="116">
        <v>1</v>
      </c>
      <c r="D996" s="223">
        <v>6869.3240999999998</v>
      </c>
      <c r="F996" s="122" t="s">
        <v>13618</v>
      </c>
      <c r="G996" s="122" t="s">
        <v>13619</v>
      </c>
      <c r="H996" s="116">
        <v>1</v>
      </c>
      <c r="I996" s="223">
        <v>8369.9084999999995</v>
      </c>
    </row>
    <row r="997" spans="1:9" ht="8.4499999999999993" customHeight="1" x14ac:dyDescent="0.2">
      <c r="A997" s="122" t="s">
        <v>6341</v>
      </c>
      <c r="B997" s="122" t="s">
        <v>6342</v>
      </c>
      <c r="C997" s="116">
        <v>1</v>
      </c>
      <c r="D997" s="223">
        <v>8884.3353000000006</v>
      </c>
      <c r="F997" s="122" t="s">
        <v>13620</v>
      </c>
      <c r="G997" s="122" t="s">
        <v>13621</v>
      </c>
      <c r="H997" s="116">
        <v>1</v>
      </c>
      <c r="I997" s="223">
        <v>12558.8426</v>
      </c>
    </row>
    <row r="998" spans="1:9" ht="8.4499999999999993" customHeight="1" x14ac:dyDescent="0.2">
      <c r="A998" s="122" t="s">
        <v>13622</v>
      </c>
      <c r="B998" s="122" t="s">
        <v>13623</v>
      </c>
      <c r="C998" s="116">
        <v>1</v>
      </c>
      <c r="D998" s="223">
        <v>16807.9326</v>
      </c>
      <c r="F998" s="122" t="s">
        <v>6780</v>
      </c>
      <c r="G998" s="122" t="s">
        <v>9092</v>
      </c>
      <c r="H998" s="116">
        <v>1</v>
      </c>
      <c r="I998" s="223">
        <v>2744.3975999999998</v>
      </c>
    </row>
    <row r="999" spans="1:9" ht="8.4499999999999993" customHeight="1" x14ac:dyDescent="0.2">
      <c r="A999" s="122" t="s">
        <v>13624</v>
      </c>
      <c r="B999" s="122" t="s">
        <v>13625</v>
      </c>
      <c r="C999" s="116">
        <v>1</v>
      </c>
      <c r="D999" s="223">
        <v>15586.072099999999</v>
      </c>
      <c r="F999" s="122" t="s">
        <v>6781</v>
      </c>
      <c r="G999" s="122" t="s">
        <v>9093</v>
      </c>
      <c r="H999" s="116">
        <v>1</v>
      </c>
      <c r="I999" s="223">
        <v>3059.3301999999999</v>
      </c>
    </row>
    <row r="1000" spans="1:9" ht="8.4499999999999993" customHeight="1" x14ac:dyDescent="0.2">
      <c r="A1000" s="122" t="s">
        <v>13626</v>
      </c>
      <c r="B1000" s="122" t="s">
        <v>13627</v>
      </c>
      <c r="C1000" s="116">
        <v>1</v>
      </c>
      <c r="D1000" s="223">
        <v>7213.8905999999997</v>
      </c>
      <c r="F1000" s="122" t="s">
        <v>6782</v>
      </c>
      <c r="G1000" s="122" t="s">
        <v>9094</v>
      </c>
      <c r="H1000" s="116">
        <v>1</v>
      </c>
      <c r="I1000" s="223">
        <v>3486.7384999999999</v>
      </c>
    </row>
    <row r="1001" spans="1:9" ht="8.4499999999999993" customHeight="1" x14ac:dyDescent="0.2">
      <c r="A1001" s="122" t="s">
        <v>13628</v>
      </c>
      <c r="B1001" s="122" t="s">
        <v>13629</v>
      </c>
      <c r="C1001" s="116">
        <v>1</v>
      </c>
      <c r="D1001" s="223">
        <v>12130.3825</v>
      </c>
      <c r="F1001" s="122" t="s">
        <v>6783</v>
      </c>
      <c r="G1001" s="122" t="s">
        <v>9095</v>
      </c>
      <c r="H1001" s="116">
        <v>1</v>
      </c>
      <c r="I1001" s="223">
        <v>3621.7100999999998</v>
      </c>
    </row>
    <row r="1002" spans="1:9" ht="8.4499999999999993" customHeight="1" x14ac:dyDescent="0.2">
      <c r="A1002" s="122" t="s">
        <v>13630</v>
      </c>
      <c r="B1002" s="122" t="s">
        <v>13631</v>
      </c>
      <c r="C1002" s="116">
        <v>1</v>
      </c>
      <c r="D1002" s="223">
        <v>7254.4552000000003</v>
      </c>
      <c r="F1002" s="122" t="s">
        <v>6784</v>
      </c>
      <c r="G1002" s="122" t="s">
        <v>9096</v>
      </c>
      <c r="H1002" s="116">
        <v>1</v>
      </c>
      <c r="I1002" s="223">
        <v>3778.8368</v>
      </c>
    </row>
    <row r="1003" spans="1:9" ht="8.4499999999999993" customHeight="1" x14ac:dyDescent="0.2">
      <c r="A1003" s="122" t="s">
        <v>13632</v>
      </c>
      <c r="B1003" s="122" t="s">
        <v>13633</v>
      </c>
      <c r="C1003" s="116">
        <v>1</v>
      </c>
      <c r="D1003" s="223">
        <v>4878.4916999999996</v>
      </c>
      <c r="F1003" s="122" t="s">
        <v>13654</v>
      </c>
      <c r="G1003" s="122" t="s">
        <v>13655</v>
      </c>
      <c r="H1003" s="116">
        <v>1</v>
      </c>
      <c r="I1003" s="223">
        <v>3981.6709999999998</v>
      </c>
    </row>
    <row r="1004" spans="1:9" ht="8.4499999999999993" customHeight="1" x14ac:dyDescent="0.2">
      <c r="A1004" s="122" t="s">
        <v>13634</v>
      </c>
      <c r="B1004" s="122" t="s">
        <v>13635</v>
      </c>
      <c r="C1004" s="116">
        <v>1</v>
      </c>
      <c r="D1004" s="223">
        <v>1543.5137</v>
      </c>
      <c r="F1004" s="122" t="s">
        <v>13656</v>
      </c>
      <c r="G1004" s="122" t="s">
        <v>13657</v>
      </c>
      <c r="H1004" s="116">
        <v>1</v>
      </c>
      <c r="I1004" s="223">
        <v>4003.7285999999999</v>
      </c>
    </row>
    <row r="1005" spans="1:9" ht="8.4499999999999993" customHeight="1" x14ac:dyDescent="0.2">
      <c r="A1005" s="122" t="s">
        <v>13636</v>
      </c>
      <c r="B1005" s="122" t="s">
        <v>13637</v>
      </c>
      <c r="C1005" s="116">
        <v>1</v>
      </c>
      <c r="D1005" s="223">
        <v>1074.6470999999999</v>
      </c>
      <c r="F1005" s="122" t="s">
        <v>13658</v>
      </c>
      <c r="G1005" s="122" t="s">
        <v>13659</v>
      </c>
      <c r="H1005" s="116">
        <v>1</v>
      </c>
      <c r="I1005" s="223">
        <v>4900</v>
      </c>
    </row>
    <row r="1006" spans="1:9" ht="8.4499999999999993" customHeight="1" x14ac:dyDescent="0.2">
      <c r="A1006" s="122" t="s">
        <v>13638</v>
      </c>
      <c r="B1006" s="122" t="s">
        <v>13639</v>
      </c>
      <c r="C1006" s="116">
        <v>1</v>
      </c>
      <c r="D1006" s="223">
        <v>1230.4197999999999</v>
      </c>
      <c r="F1006" s="122" t="s">
        <v>13661</v>
      </c>
      <c r="G1006" s="122" t="s">
        <v>13660</v>
      </c>
      <c r="H1006" s="116">
        <v>1</v>
      </c>
      <c r="I1006" s="223">
        <v>4675.9349000000002</v>
      </c>
    </row>
    <row r="1007" spans="1:9" ht="8.4499999999999993" customHeight="1" x14ac:dyDescent="0.2">
      <c r="A1007" s="122" t="s">
        <v>13640</v>
      </c>
      <c r="B1007" s="122" t="s">
        <v>13641</v>
      </c>
      <c r="C1007" s="116">
        <v>1</v>
      </c>
      <c r="D1007" s="223">
        <v>983.11019999999996</v>
      </c>
      <c r="F1007" s="122" t="s">
        <v>13662</v>
      </c>
      <c r="G1007" s="122" t="s">
        <v>13660</v>
      </c>
      <c r="H1007" s="116">
        <v>1</v>
      </c>
      <c r="I1007" s="223">
        <v>3557.7505999999998</v>
      </c>
    </row>
    <row r="1008" spans="1:9" ht="8.4499999999999993" customHeight="1" x14ac:dyDescent="0.2">
      <c r="A1008" s="122" t="s">
        <v>13642</v>
      </c>
      <c r="B1008" s="122" t="s">
        <v>13643</v>
      </c>
      <c r="C1008" s="116">
        <v>1</v>
      </c>
      <c r="D1008" s="223">
        <v>905.02819999999997</v>
      </c>
      <c r="F1008" s="122" t="s">
        <v>13663</v>
      </c>
      <c r="G1008" s="122" t="s">
        <v>13660</v>
      </c>
      <c r="H1008" s="116">
        <v>1</v>
      </c>
      <c r="I1008" s="223">
        <v>4144.6559999999999</v>
      </c>
    </row>
    <row r="1009" spans="1:9" ht="8.4499999999999993" customHeight="1" x14ac:dyDescent="0.2">
      <c r="A1009" s="122" t="s">
        <v>13644</v>
      </c>
      <c r="B1009" s="122" t="s">
        <v>13645</v>
      </c>
      <c r="C1009" s="116">
        <v>1</v>
      </c>
      <c r="D1009" s="223">
        <v>983.11019999999996</v>
      </c>
      <c r="F1009" s="122" t="s">
        <v>13664</v>
      </c>
      <c r="G1009" s="122" t="s">
        <v>13660</v>
      </c>
      <c r="H1009" s="116">
        <v>1</v>
      </c>
      <c r="I1009" s="223">
        <v>4812.9155000000001</v>
      </c>
    </row>
    <row r="1010" spans="1:9" ht="8.4499999999999993" customHeight="1" x14ac:dyDescent="0.2">
      <c r="A1010" s="122" t="s">
        <v>13646</v>
      </c>
      <c r="B1010" s="122" t="s">
        <v>13647</v>
      </c>
      <c r="C1010" s="116">
        <v>1</v>
      </c>
      <c r="D1010" s="223">
        <v>1182.0952</v>
      </c>
      <c r="F1010" s="122" t="s">
        <v>13665</v>
      </c>
      <c r="G1010" s="122" t="s">
        <v>13660</v>
      </c>
      <c r="H1010" s="116">
        <v>1</v>
      </c>
      <c r="I1010" s="223">
        <v>4145.0307000000003</v>
      </c>
    </row>
    <row r="1011" spans="1:9" ht="8.4499999999999993" customHeight="1" x14ac:dyDescent="0.2">
      <c r="A1011" s="122" t="s">
        <v>13648</v>
      </c>
      <c r="B1011" s="122" t="s">
        <v>13649</v>
      </c>
      <c r="C1011" s="116">
        <v>1</v>
      </c>
      <c r="D1011" s="223">
        <v>15031.2387</v>
      </c>
      <c r="F1011" s="122" t="s">
        <v>13666</v>
      </c>
      <c r="G1011" s="122" t="s">
        <v>13660</v>
      </c>
      <c r="H1011" s="116">
        <v>1</v>
      </c>
      <c r="I1011" s="223">
        <v>4812.9155000000001</v>
      </c>
    </row>
    <row r="1012" spans="1:9" ht="8.4499999999999993" customHeight="1" x14ac:dyDescent="0.2">
      <c r="A1012" s="122" t="s">
        <v>13650</v>
      </c>
      <c r="B1012" s="122" t="s">
        <v>13651</v>
      </c>
      <c r="C1012" s="116">
        <v>1</v>
      </c>
      <c r="D1012" s="223">
        <v>3182.7939000000001</v>
      </c>
      <c r="F1012" s="122" t="s">
        <v>13667</v>
      </c>
      <c r="G1012" s="122" t="s">
        <v>13668</v>
      </c>
      <c r="H1012" s="116">
        <v>1</v>
      </c>
      <c r="I1012" s="223">
        <v>3457.0967000000001</v>
      </c>
    </row>
    <row r="1013" spans="1:9" ht="8.4499999999999993" customHeight="1" x14ac:dyDescent="0.2">
      <c r="A1013" s="122" t="s">
        <v>13652</v>
      </c>
      <c r="B1013" s="122" t="s">
        <v>13653</v>
      </c>
      <c r="C1013" s="116">
        <v>1</v>
      </c>
      <c r="D1013" s="223">
        <v>3463.5659999999998</v>
      </c>
      <c r="F1013" s="122" t="s">
        <v>13669</v>
      </c>
      <c r="G1013" s="122" t="s">
        <v>13668</v>
      </c>
      <c r="H1013" s="116">
        <v>1</v>
      </c>
      <c r="I1013" s="223">
        <v>4002.7546000000002</v>
      </c>
    </row>
    <row r="1014" spans="1:9" ht="8.4499999999999993" customHeight="1" x14ac:dyDescent="0.2">
      <c r="A1014" s="122" t="s">
        <v>6385</v>
      </c>
      <c r="B1014" s="122" t="s">
        <v>6386</v>
      </c>
      <c r="C1014" s="116">
        <v>1</v>
      </c>
      <c r="D1014" s="223">
        <v>3289.7175000000002</v>
      </c>
      <c r="F1014" s="122" t="s">
        <v>13670</v>
      </c>
      <c r="G1014" s="122" t="s">
        <v>13668</v>
      </c>
      <c r="H1014" s="116">
        <v>1</v>
      </c>
      <c r="I1014" s="223">
        <v>4675.9349000000002</v>
      </c>
    </row>
    <row r="1015" spans="1:9" ht="8.4499999999999993" customHeight="1" x14ac:dyDescent="0.2">
      <c r="A1015" s="122" t="s">
        <v>6387</v>
      </c>
      <c r="B1015" s="122" t="s">
        <v>8362</v>
      </c>
      <c r="C1015" s="116">
        <v>1</v>
      </c>
      <c r="D1015" s="223">
        <v>3417.0315999999998</v>
      </c>
      <c r="F1015" s="122" t="s">
        <v>13671</v>
      </c>
      <c r="G1015" s="122" t="s">
        <v>13672</v>
      </c>
      <c r="H1015" s="116">
        <v>1</v>
      </c>
      <c r="I1015" s="223">
        <v>3457.0967000000001</v>
      </c>
    </row>
    <row r="1016" spans="1:9" ht="8.4499999999999993" customHeight="1" x14ac:dyDescent="0.2">
      <c r="A1016" s="122" t="s">
        <v>6388</v>
      </c>
      <c r="B1016" s="122" t="s">
        <v>8363</v>
      </c>
      <c r="C1016" s="116">
        <v>1</v>
      </c>
      <c r="D1016" s="223">
        <v>3711.6581999999999</v>
      </c>
      <c r="F1016" s="122" t="s">
        <v>13673</v>
      </c>
      <c r="G1016" s="122" t="s">
        <v>13672</v>
      </c>
      <c r="H1016" s="116">
        <v>1</v>
      </c>
      <c r="I1016" s="223">
        <v>4002.7546000000002</v>
      </c>
    </row>
    <row r="1017" spans="1:9" ht="8.4499999999999993" customHeight="1" x14ac:dyDescent="0.2">
      <c r="A1017" s="122" t="s">
        <v>6389</v>
      </c>
      <c r="B1017" s="122" t="s">
        <v>6390</v>
      </c>
      <c r="C1017" s="116">
        <v>1</v>
      </c>
      <c r="D1017" s="223">
        <v>3242.0257000000001</v>
      </c>
      <c r="F1017" s="122" t="s">
        <v>13674</v>
      </c>
      <c r="G1017" s="122" t="s">
        <v>13672</v>
      </c>
      <c r="H1017" s="116">
        <v>1</v>
      </c>
      <c r="I1017" s="223">
        <v>4547.2803000000004</v>
      </c>
    </row>
    <row r="1018" spans="1:9" ht="8.4499999999999993" customHeight="1" x14ac:dyDescent="0.2">
      <c r="A1018" s="122" t="s">
        <v>6391</v>
      </c>
      <c r="B1018" s="122" t="s">
        <v>6392</v>
      </c>
      <c r="C1018" s="116">
        <v>1</v>
      </c>
      <c r="D1018" s="223">
        <v>3644.7332000000001</v>
      </c>
      <c r="F1018" s="122" t="s">
        <v>13675</v>
      </c>
      <c r="G1018" s="122" t="s">
        <v>13676</v>
      </c>
      <c r="H1018" s="116">
        <v>1</v>
      </c>
      <c r="I1018" s="223">
        <v>3457.0967000000001</v>
      </c>
    </row>
    <row r="1019" spans="1:9" ht="8.4499999999999993" customHeight="1" x14ac:dyDescent="0.2">
      <c r="A1019" s="122" t="s">
        <v>6393</v>
      </c>
      <c r="B1019" s="122" t="s">
        <v>6394</v>
      </c>
      <c r="C1019" s="116">
        <v>1</v>
      </c>
      <c r="D1019" s="223">
        <v>1026.6057000000001</v>
      </c>
      <c r="F1019" s="122" t="s">
        <v>13677</v>
      </c>
      <c r="G1019" s="122" t="s">
        <v>13676</v>
      </c>
      <c r="H1019" s="116">
        <v>1</v>
      </c>
      <c r="I1019" s="223">
        <v>4002.7546000000002</v>
      </c>
    </row>
    <row r="1020" spans="1:9" ht="8.4499999999999993" customHeight="1" x14ac:dyDescent="0.2">
      <c r="A1020" s="122" t="s">
        <v>6395</v>
      </c>
      <c r="B1020" s="122" t="s">
        <v>6396</v>
      </c>
      <c r="C1020" s="116">
        <v>1</v>
      </c>
      <c r="D1020" s="223">
        <v>1295.5797</v>
      </c>
      <c r="F1020" s="122" t="s">
        <v>13678</v>
      </c>
      <c r="G1020" s="122" t="s">
        <v>13676</v>
      </c>
      <c r="H1020" s="116">
        <v>1</v>
      </c>
      <c r="I1020" s="223">
        <v>4547.2803000000004</v>
      </c>
    </row>
    <row r="1021" spans="1:9" ht="8.4499999999999993" customHeight="1" x14ac:dyDescent="0.2">
      <c r="A1021" s="122" t="s">
        <v>6397</v>
      </c>
      <c r="B1021" s="122" t="s">
        <v>6398</v>
      </c>
      <c r="C1021" s="116">
        <v>1</v>
      </c>
      <c r="D1021" s="223">
        <v>1364.2365</v>
      </c>
      <c r="F1021" s="122" t="s">
        <v>13679</v>
      </c>
      <c r="G1021" s="122" t="s">
        <v>13680</v>
      </c>
      <c r="H1021" s="116">
        <v>1</v>
      </c>
      <c r="I1021" s="223">
        <v>1504.914</v>
      </c>
    </row>
    <row r="1022" spans="1:9" ht="8.4499999999999993" customHeight="1" x14ac:dyDescent="0.2">
      <c r="A1022" s="122" t="s">
        <v>6399</v>
      </c>
      <c r="B1022" s="122" t="s">
        <v>6400</v>
      </c>
      <c r="C1022" s="116">
        <v>1</v>
      </c>
      <c r="D1022" s="223">
        <v>1659.8623</v>
      </c>
      <c r="F1022" s="122" t="s">
        <v>13681</v>
      </c>
      <c r="G1022" s="122" t="s">
        <v>13682</v>
      </c>
      <c r="H1022" s="116">
        <v>1</v>
      </c>
      <c r="I1022" s="223">
        <v>1901.1022</v>
      </c>
    </row>
    <row r="1023" spans="1:9" ht="8.4499999999999993" customHeight="1" x14ac:dyDescent="0.2">
      <c r="A1023" s="122" t="s">
        <v>6401</v>
      </c>
      <c r="B1023" s="122" t="s">
        <v>6402</v>
      </c>
      <c r="C1023" s="116">
        <v>1</v>
      </c>
      <c r="D1023" s="223">
        <v>873.947</v>
      </c>
      <c r="F1023" s="122" t="s">
        <v>13683</v>
      </c>
      <c r="G1023" s="122" t="s">
        <v>13684</v>
      </c>
      <c r="H1023" s="116">
        <v>1</v>
      </c>
      <c r="I1023" s="223">
        <v>2176.5789</v>
      </c>
    </row>
    <row r="1024" spans="1:9" ht="8.4499999999999993" customHeight="1" x14ac:dyDescent="0.2">
      <c r="A1024" s="122" t="s">
        <v>6403</v>
      </c>
      <c r="B1024" s="122" t="s">
        <v>6404</v>
      </c>
      <c r="C1024" s="116">
        <v>1</v>
      </c>
      <c r="D1024" s="223">
        <v>1274.1732999999999</v>
      </c>
      <c r="F1024" s="122" t="s">
        <v>13685</v>
      </c>
      <c r="G1024" s="122" t="s">
        <v>13686</v>
      </c>
      <c r="H1024" s="116">
        <v>1</v>
      </c>
      <c r="I1024" s="223">
        <v>2436.5441000000001</v>
      </c>
    </row>
    <row r="1025" spans="1:9" ht="8.4499999999999993" customHeight="1" x14ac:dyDescent="0.2">
      <c r="A1025" s="122" t="s">
        <v>6405</v>
      </c>
      <c r="B1025" s="122" t="s">
        <v>6406</v>
      </c>
      <c r="C1025" s="116">
        <v>1</v>
      </c>
      <c r="D1025" s="223">
        <v>43708</v>
      </c>
      <c r="F1025" s="122" t="s">
        <v>13687</v>
      </c>
      <c r="G1025" s="122" t="s">
        <v>13688</v>
      </c>
      <c r="H1025" s="116">
        <v>1</v>
      </c>
      <c r="I1025" s="223">
        <v>3119.9404</v>
      </c>
    </row>
    <row r="1026" spans="1:9" ht="8.4499999999999993" customHeight="1" x14ac:dyDescent="0.2">
      <c r="A1026" s="122" t="s">
        <v>6407</v>
      </c>
      <c r="B1026" s="122" t="s">
        <v>6408</v>
      </c>
      <c r="C1026" s="116">
        <v>1</v>
      </c>
      <c r="D1026" s="223">
        <v>18424</v>
      </c>
      <c r="F1026" s="122" t="s">
        <v>13689</v>
      </c>
      <c r="G1026" s="122" t="s">
        <v>13690</v>
      </c>
      <c r="H1026" s="116">
        <v>1</v>
      </c>
      <c r="I1026" s="223">
        <v>3438.9290999999998</v>
      </c>
    </row>
    <row r="1027" spans="1:9" ht="8.4499999999999993" customHeight="1" x14ac:dyDescent="0.2">
      <c r="A1027" s="122" t="s">
        <v>8961</v>
      </c>
      <c r="B1027" s="122" t="s">
        <v>8962</v>
      </c>
      <c r="C1027" s="116">
        <v>1</v>
      </c>
      <c r="D1027" s="223">
        <v>4257.6659</v>
      </c>
      <c r="F1027" s="122" t="s">
        <v>13691</v>
      </c>
      <c r="G1027" s="122" t="s">
        <v>13692</v>
      </c>
      <c r="H1027" s="116">
        <v>1</v>
      </c>
      <c r="I1027" s="223">
        <v>4100.3861999999999</v>
      </c>
    </row>
    <row r="1028" spans="1:9" ht="8.4499999999999993" customHeight="1" x14ac:dyDescent="0.2">
      <c r="A1028" s="122" t="s">
        <v>8963</v>
      </c>
      <c r="B1028" s="122" t="s">
        <v>8964</v>
      </c>
      <c r="C1028" s="116">
        <v>1</v>
      </c>
      <c r="D1028" s="223">
        <v>1101.4487999999999</v>
      </c>
      <c r="F1028" s="122" t="s">
        <v>13693</v>
      </c>
      <c r="G1028" s="122" t="s">
        <v>13694</v>
      </c>
      <c r="H1028" s="116">
        <v>1</v>
      </c>
      <c r="I1028" s="223">
        <v>845.72990000000004</v>
      </c>
    </row>
    <row r="1029" spans="1:9" ht="8.4499999999999993" customHeight="1" x14ac:dyDescent="0.2">
      <c r="A1029" s="122" t="s">
        <v>8965</v>
      </c>
      <c r="B1029" s="122" t="s">
        <v>8966</v>
      </c>
      <c r="C1029" s="116">
        <v>1</v>
      </c>
      <c r="D1029" s="223">
        <v>1652.1690000000001</v>
      </c>
      <c r="F1029" s="122" t="s">
        <v>13695</v>
      </c>
      <c r="G1029" s="122" t="s">
        <v>13696</v>
      </c>
      <c r="H1029" s="116">
        <v>1</v>
      </c>
      <c r="I1029" s="223">
        <v>1008.0635</v>
      </c>
    </row>
    <row r="1030" spans="1:9" ht="8.4499999999999993" customHeight="1" x14ac:dyDescent="0.2">
      <c r="A1030" s="122" t="s">
        <v>8967</v>
      </c>
      <c r="B1030" s="122" t="s">
        <v>8968</v>
      </c>
      <c r="C1030" s="116">
        <v>1</v>
      </c>
      <c r="D1030" s="223">
        <v>3547.4180000000001</v>
      </c>
      <c r="F1030" s="122" t="s">
        <v>13697</v>
      </c>
      <c r="G1030" s="122" t="s">
        <v>13698</v>
      </c>
      <c r="H1030" s="116">
        <v>1</v>
      </c>
      <c r="I1030" s="223">
        <v>1355.4441999999999</v>
      </c>
    </row>
    <row r="1031" spans="1:9" ht="8.4499999999999993" customHeight="1" x14ac:dyDescent="0.2">
      <c r="A1031" s="122" t="s">
        <v>8969</v>
      </c>
      <c r="B1031" s="122" t="s">
        <v>8970</v>
      </c>
      <c r="C1031" s="116">
        <v>1</v>
      </c>
      <c r="D1031" s="223">
        <v>1640.779</v>
      </c>
      <c r="F1031" s="122" t="s">
        <v>13699</v>
      </c>
      <c r="G1031" s="122" t="s">
        <v>13700</v>
      </c>
      <c r="H1031" s="116">
        <v>1</v>
      </c>
      <c r="I1031" s="223">
        <v>4762.9674000000005</v>
      </c>
    </row>
    <row r="1032" spans="1:9" ht="8.4499999999999993" customHeight="1" x14ac:dyDescent="0.2">
      <c r="A1032" s="122" t="s">
        <v>8971</v>
      </c>
      <c r="B1032" s="122" t="s">
        <v>8972</v>
      </c>
      <c r="C1032" s="116">
        <v>1</v>
      </c>
      <c r="D1032" s="223">
        <v>1929.4358</v>
      </c>
      <c r="F1032" s="122" t="s">
        <v>13701</v>
      </c>
      <c r="G1032" s="122" t="s">
        <v>13702</v>
      </c>
      <c r="H1032" s="116">
        <v>1</v>
      </c>
      <c r="I1032" s="223">
        <v>1497.3456000000001</v>
      </c>
    </row>
    <row r="1033" spans="1:9" ht="8.4499999999999993" customHeight="1" x14ac:dyDescent="0.2">
      <c r="A1033" s="122" t="s">
        <v>8973</v>
      </c>
      <c r="B1033" s="122" t="s">
        <v>8974</v>
      </c>
      <c r="C1033" s="116">
        <v>1</v>
      </c>
      <c r="D1033" s="223">
        <v>1542.3563999999999</v>
      </c>
      <c r="F1033" s="122" t="s">
        <v>13703</v>
      </c>
      <c r="G1033" s="122" t="s">
        <v>13704</v>
      </c>
      <c r="H1033" s="116">
        <v>1</v>
      </c>
      <c r="I1033" s="223">
        <v>2247.3422</v>
      </c>
    </row>
    <row r="1034" spans="1:9" ht="8.4499999999999993" customHeight="1" x14ac:dyDescent="0.2">
      <c r="A1034" s="122" t="s">
        <v>8975</v>
      </c>
      <c r="B1034" s="122" t="s">
        <v>8976</v>
      </c>
      <c r="C1034" s="116">
        <v>1</v>
      </c>
      <c r="D1034" s="223">
        <v>2195.3042</v>
      </c>
      <c r="F1034" s="122" t="s">
        <v>13705</v>
      </c>
      <c r="G1034" s="122" t="s">
        <v>13706</v>
      </c>
      <c r="H1034" s="116">
        <v>1</v>
      </c>
      <c r="I1034" s="223">
        <v>3491.9079999999999</v>
      </c>
    </row>
    <row r="1035" spans="1:9" ht="8.4499999999999993" customHeight="1" x14ac:dyDescent="0.2">
      <c r="A1035" s="122" t="s">
        <v>8977</v>
      </c>
      <c r="B1035" s="122" t="s">
        <v>8978</v>
      </c>
      <c r="C1035" s="116">
        <v>1</v>
      </c>
      <c r="D1035" s="223">
        <v>6418.7831999999999</v>
      </c>
      <c r="F1035" s="122" t="s">
        <v>13707</v>
      </c>
      <c r="G1035" s="122" t="s">
        <v>13708</v>
      </c>
      <c r="H1035" s="116">
        <v>1</v>
      </c>
      <c r="I1035" s="223">
        <v>4300.5618999999997</v>
      </c>
    </row>
    <row r="1036" spans="1:9" ht="8.4499999999999993" customHeight="1" x14ac:dyDescent="0.2">
      <c r="A1036" s="122" t="s">
        <v>8979</v>
      </c>
      <c r="B1036" s="122" t="s">
        <v>8980</v>
      </c>
      <c r="C1036" s="116">
        <v>1</v>
      </c>
      <c r="D1036" s="223">
        <v>8064.6243999999997</v>
      </c>
      <c r="F1036" s="122" t="s">
        <v>13709</v>
      </c>
      <c r="G1036" s="122" t="s">
        <v>13710</v>
      </c>
      <c r="H1036" s="116">
        <v>1</v>
      </c>
      <c r="I1036" s="223">
        <v>1543.8884</v>
      </c>
    </row>
    <row r="1037" spans="1:9" ht="8.4499999999999993" customHeight="1" x14ac:dyDescent="0.2">
      <c r="A1037" s="122" t="s">
        <v>8981</v>
      </c>
      <c r="B1037" s="122" t="s">
        <v>8982</v>
      </c>
      <c r="C1037" s="116">
        <v>1</v>
      </c>
      <c r="D1037" s="223">
        <v>4015.8516</v>
      </c>
      <c r="F1037" s="122" t="s">
        <v>13711</v>
      </c>
      <c r="G1037" s="122" t="s">
        <v>13712</v>
      </c>
      <c r="H1037" s="116">
        <v>1</v>
      </c>
      <c r="I1037" s="223">
        <v>2004.7868000000001</v>
      </c>
    </row>
    <row r="1038" spans="1:9" ht="8.4499999999999993" customHeight="1" x14ac:dyDescent="0.2">
      <c r="A1038" s="122" t="s">
        <v>8983</v>
      </c>
      <c r="B1038" s="122" t="s">
        <v>8984</v>
      </c>
      <c r="C1038" s="116">
        <v>1</v>
      </c>
      <c r="D1038" s="223">
        <v>3065.0632000000001</v>
      </c>
      <c r="F1038" s="122" t="s">
        <v>13713</v>
      </c>
      <c r="G1038" s="122" t="s">
        <v>13714</v>
      </c>
      <c r="H1038" s="116">
        <v>1</v>
      </c>
      <c r="I1038" s="223">
        <v>2592.8245999999999</v>
      </c>
    </row>
    <row r="1039" spans="1:9" ht="8.4499999999999993" customHeight="1" x14ac:dyDescent="0.2">
      <c r="A1039" s="122" t="s">
        <v>8985</v>
      </c>
      <c r="B1039" s="122" t="s">
        <v>8986</v>
      </c>
      <c r="C1039" s="116">
        <v>1</v>
      </c>
      <c r="D1039" s="223">
        <v>4196.8937999999998</v>
      </c>
      <c r="F1039" s="122" t="s">
        <v>13715</v>
      </c>
      <c r="G1039" s="122" t="s">
        <v>13716</v>
      </c>
      <c r="H1039" s="116">
        <v>1</v>
      </c>
      <c r="I1039" s="223">
        <v>4686.5255999999999</v>
      </c>
    </row>
    <row r="1040" spans="1:9" ht="8.4499999999999993" customHeight="1" x14ac:dyDescent="0.2">
      <c r="A1040" s="122" t="s">
        <v>8987</v>
      </c>
      <c r="B1040" s="122" t="s">
        <v>8988</v>
      </c>
      <c r="C1040" s="116">
        <v>1</v>
      </c>
      <c r="D1040" s="223">
        <v>9385.0990999999995</v>
      </c>
      <c r="F1040" s="122" t="s">
        <v>13717</v>
      </c>
      <c r="G1040" s="122" t="s">
        <v>13718</v>
      </c>
      <c r="H1040" s="116">
        <v>1</v>
      </c>
      <c r="I1040" s="223">
        <v>1285.4385</v>
      </c>
    </row>
    <row r="1041" spans="1:9" ht="8.4499999999999993" customHeight="1" x14ac:dyDescent="0.2">
      <c r="A1041" s="122" t="s">
        <v>8989</v>
      </c>
      <c r="B1041" s="122" t="s">
        <v>8990</v>
      </c>
      <c r="C1041" s="116">
        <v>1</v>
      </c>
      <c r="D1041" s="223">
        <v>12237.4642</v>
      </c>
      <c r="F1041" s="122" t="s">
        <v>13719</v>
      </c>
      <c r="G1041" s="122" t="s">
        <v>13720</v>
      </c>
      <c r="H1041" s="116">
        <v>1</v>
      </c>
      <c r="I1041" s="223">
        <v>2173.5482000000002</v>
      </c>
    </row>
    <row r="1042" spans="1:9" ht="8.4499999999999993" customHeight="1" x14ac:dyDescent="0.2">
      <c r="A1042" s="122" t="s">
        <v>8991</v>
      </c>
      <c r="B1042" s="122" t="s">
        <v>8992</v>
      </c>
      <c r="C1042" s="116">
        <v>1</v>
      </c>
      <c r="D1042" s="223">
        <v>1804.095</v>
      </c>
      <c r="F1042" s="122" t="s">
        <v>13721</v>
      </c>
      <c r="G1042" s="122" t="s">
        <v>13722</v>
      </c>
      <c r="H1042" s="116">
        <v>1</v>
      </c>
      <c r="I1042" s="223">
        <v>3185.4</v>
      </c>
    </row>
    <row r="1043" spans="1:9" ht="8.4499999999999993" customHeight="1" x14ac:dyDescent="0.2">
      <c r="A1043" s="122" t="s">
        <v>6411</v>
      </c>
      <c r="B1043" s="122" t="s">
        <v>15736</v>
      </c>
      <c r="C1043" s="116">
        <v>1</v>
      </c>
      <c r="D1043" s="223">
        <v>18424</v>
      </c>
      <c r="F1043" s="122" t="s">
        <v>13723</v>
      </c>
      <c r="G1043" s="122" t="s">
        <v>13724</v>
      </c>
      <c r="H1043" s="116">
        <v>1</v>
      </c>
      <c r="I1043" s="223">
        <v>711.94640000000004</v>
      </c>
    </row>
    <row r="1044" spans="1:9" ht="8.4499999999999993" customHeight="1" x14ac:dyDescent="0.2">
      <c r="A1044" s="122" t="s">
        <v>6409</v>
      </c>
      <c r="B1044" s="122" t="s">
        <v>6410</v>
      </c>
      <c r="C1044" s="116">
        <v>1</v>
      </c>
      <c r="D1044" s="223">
        <v>43708</v>
      </c>
      <c r="F1044" s="122" t="s">
        <v>13725</v>
      </c>
      <c r="G1044" s="122" t="s">
        <v>13726</v>
      </c>
      <c r="H1044" s="116">
        <v>1</v>
      </c>
      <c r="I1044" s="223">
        <v>1012.7261</v>
      </c>
    </row>
    <row r="1045" spans="1:9" ht="8.4499999999999993" customHeight="1" x14ac:dyDescent="0.2">
      <c r="A1045" s="122" t="s">
        <v>8993</v>
      </c>
      <c r="B1045" s="122" t="s">
        <v>8994</v>
      </c>
      <c r="C1045" s="116">
        <v>1</v>
      </c>
      <c r="D1045" s="223">
        <v>18776.501</v>
      </c>
      <c r="F1045" s="122" t="s">
        <v>13727</v>
      </c>
      <c r="G1045" s="122" t="s">
        <v>13728</v>
      </c>
      <c r="H1045" s="116">
        <v>1</v>
      </c>
      <c r="I1045" s="223">
        <v>1345.0449000000001</v>
      </c>
    </row>
    <row r="1046" spans="1:9" ht="8.4499999999999993" customHeight="1" x14ac:dyDescent="0.2">
      <c r="A1046" s="122" t="s">
        <v>8995</v>
      </c>
      <c r="B1046" s="122" t="s">
        <v>8996</v>
      </c>
      <c r="C1046" s="116">
        <v>1</v>
      </c>
      <c r="D1046" s="223">
        <v>30316.855899999999</v>
      </c>
      <c r="F1046" s="122" t="s">
        <v>13729</v>
      </c>
      <c r="G1046" s="122" t="s">
        <v>13730</v>
      </c>
      <c r="H1046" s="116">
        <v>1</v>
      </c>
      <c r="I1046" s="223">
        <v>1819.6731</v>
      </c>
    </row>
    <row r="1047" spans="1:9" ht="8.4499999999999993" customHeight="1" x14ac:dyDescent="0.2">
      <c r="A1047" s="122" t="s">
        <v>8997</v>
      </c>
      <c r="B1047" s="122" t="s">
        <v>8998</v>
      </c>
      <c r="C1047" s="116">
        <v>1</v>
      </c>
      <c r="D1047" s="223">
        <v>14945.4218</v>
      </c>
      <c r="F1047" s="122" t="s">
        <v>13731</v>
      </c>
      <c r="G1047" s="122" t="s">
        <v>13732</v>
      </c>
      <c r="H1047" s="116">
        <v>1</v>
      </c>
      <c r="I1047" s="223">
        <v>150.38570000000001</v>
      </c>
    </row>
    <row r="1048" spans="1:9" ht="8.4499999999999993" customHeight="1" x14ac:dyDescent="0.2">
      <c r="A1048" s="122" t="s">
        <v>8999</v>
      </c>
      <c r="B1048" s="122" t="s">
        <v>9000</v>
      </c>
      <c r="C1048" s="116">
        <v>1</v>
      </c>
      <c r="D1048" s="223">
        <v>3644.1504</v>
      </c>
      <c r="F1048" s="122" t="s">
        <v>13733</v>
      </c>
      <c r="G1048" s="122" t="s">
        <v>13734</v>
      </c>
      <c r="H1048" s="116">
        <v>1</v>
      </c>
      <c r="I1048" s="223">
        <v>190.0095</v>
      </c>
    </row>
    <row r="1049" spans="1:9" ht="8.4499999999999993" customHeight="1" x14ac:dyDescent="0.2">
      <c r="A1049" s="122" t="s">
        <v>9001</v>
      </c>
      <c r="B1049" s="122" t="s">
        <v>9002</v>
      </c>
      <c r="C1049" s="116">
        <v>1</v>
      </c>
      <c r="D1049" s="223">
        <v>896.86040000000003</v>
      </c>
      <c r="F1049" s="122" t="s">
        <v>13735</v>
      </c>
      <c r="G1049" s="122" t="s">
        <v>13736</v>
      </c>
      <c r="H1049" s="116">
        <v>1</v>
      </c>
      <c r="I1049" s="223">
        <v>268.85739999999998</v>
      </c>
    </row>
    <row r="1050" spans="1:9" ht="8.4499999999999993" customHeight="1" x14ac:dyDescent="0.2">
      <c r="A1050" s="122" t="s">
        <v>9003</v>
      </c>
      <c r="B1050" s="122" t="s">
        <v>9004</v>
      </c>
      <c r="C1050" s="116">
        <v>1</v>
      </c>
      <c r="D1050" s="223">
        <v>1308.4018000000001</v>
      </c>
      <c r="F1050" s="122" t="s">
        <v>13737</v>
      </c>
      <c r="G1050" s="122" t="s">
        <v>13738</v>
      </c>
      <c r="H1050" s="116">
        <v>1</v>
      </c>
      <c r="I1050" s="223">
        <v>474.62819999999999</v>
      </c>
    </row>
    <row r="1051" spans="1:9" ht="8.4499999999999993" customHeight="1" x14ac:dyDescent="0.2">
      <c r="A1051" s="122" t="s">
        <v>9005</v>
      </c>
      <c r="B1051" s="122" t="s">
        <v>9006</v>
      </c>
      <c r="C1051" s="116">
        <v>1</v>
      </c>
      <c r="D1051" s="223">
        <v>2577.1381999999999</v>
      </c>
      <c r="F1051" s="122" t="s">
        <v>13739</v>
      </c>
      <c r="G1051" s="122" t="s">
        <v>13740</v>
      </c>
      <c r="H1051" s="116">
        <v>1</v>
      </c>
      <c r="I1051" s="223">
        <v>8783.9644000000008</v>
      </c>
    </row>
    <row r="1052" spans="1:9" ht="8.4499999999999993" customHeight="1" x14ac:dyDescent="0.2">
      <c r="A1052" s="122" t="s">
        <v>9007</v>
      </c>
      <c r="B1052" s="122" t="s">
        <v>9008</v>
      </c>
      <c r="C1052" s="116">
        <v>1</v>
      </c>
      <c r="D1052" s="223">
        <v>2963.5266000000001</v>
      </c>
      <c r="F1052" s="122" t="s">
        <v>13741</v>
      </c>
      <c r="G1052" s="122" t="s">
        <v>13742</v>
      </c>
      <c r="H1052" s="116">
        <v>1</v>
      </c>
      <c r="I1052" s="223">
        <v>8783.9644000000008</v>
      </c>
    </row>
    <row r="1053" spans="1:9" ht="8.4499999999999993" customHeight="1" x14ac:dyDescent="0.2">
      <c r="A1053" s="122" t="s">
        <v>9009</v>
      </c>
      <c r="B1053" s="122" t="s">
        <v>9010</v>
      </c>
      <c r="C1053" s="116">
        <v>1</v>
      </c>
      <c r="D1053" s="223">
        <v>12487.379800000001</v>
      </c>
      <c r="F1053" s="122" t="s">
        <v>13743</v>
      </c>
      <c r="G1053" s="122" t="s">
        <v>13744</v>
      </c>
      <c r="H1053" s="116">
        <v>1</v>
      </c>
      <c r="I1053" s="223">
        <v>16297.4357</v>
      </c>
    </row>
    <row r="1054" spans="1:9" ht="8.4499999999999993" customHeight="1" x14ac:dyDescent="0.2">
      <c r="A1054" s="122" t="s">
        <v>9011</v>
      </c>
      <c r="B1054" s="122" t="s">
        <v>9012</v>
      </c>
      <c r="C1054" s="116">
        <v>1</v>
      </c>
      <c r="D1054" s="223">
        <v>7541.4967999999999</v>
      </c>
      <c r="F1054" s="122" t="s">
        <v>13745</v>
      </c>
      <c r="G1054" s="122" t="s">
        <v>13746</v>
      </c>
      <c r="H1054" s="116">
        <v>1</v>
      </c>
      <c r="I1054" s="223">
        <v>16297.4357</v>
      </c>
    </row>
    <row r="1055" spans="1:9" ht="8.4499999999999993" customHeight="1" x14ac:dyDescent="0.2">
      <c r="A1055" s="122" t="s">
        <v>9013</v>
      </c>
      <c r="B1055" s="122" t="s">
        <v>9014</v>
      </c>
      <c r="C1055" s="116">
        <v>1</v>
      </c>
      <c r="D1055" s="223">
        <v>1373.1370999999999</v>
      </c>
      <c r="F1055" s="122" t="s">
        <v>13747</v>
      </c>
      <c r="G1055" s="122" t="s">
        <v>13748</v>
      </c>
      <c r="H1055" s="116">
        <v>1</v>
      </c>
      <c r="I1055" s="223">
        <v>16297.4357</v>
      </c>
    </row>
    <row r="1056" spans="1:9" ht="8.4499999999999993" customHeight="1" x14ac:dyDescent="0.2">
      <c r="A1056" s="122" t="s">
        <v>9015</v>
      </c>
      <c r="B1056" s="122" t="s">
        <v>9016</v>
      </c>
      <c r="C1056" s="116">
        <v>1</v>
      </c>
      <c r="D1056" s="223">
        <v>1872.4604999999999</v>
      </c>
      <c r="F1056" s="122" t="s">
        <v>13749</v>
      </c>
      <c r="G1056" s="122" t="s">
        <v>13750</v>
      </c>
      <c r="H1056" s="116">
        <v>1</v>
      </c>
      <c r="I1056" s="223">
        <v>78518.7644</v>
      </c>
    </row>
    <row r="1057" spans="1:9" ht="8.4499999999999993" customHeight="1" x14ac:dyDescent="0.2">
      <c r="A1057" s="122" t="s">
        <v>9017</v>
      </c>
      <c r="B1057" s="122" t="s">
        <v>9018</v>
      </c>
      <c r="C1057" s="116">
        <v>1</v>
      </c>
      <c r="D1057" s="223">
        <v>3417.7809000000002</v>
      </c>
      <c r="F1057" s="122" t="s">
        <v>13751</v>
      </c>
      <c r="G1057" s="122" t="s">
        <v>13752</v>
      </c>
      <c r="H1057" s="116">
        <v>1</v>
      </c>
      <c r="I1057" s="223">
        <v>70253.631299999994</v>
      </c>
    </row>
    <row r="1058" spans="1:9" ht="8.4499999999999993" customHeight="1" x14ac:dyDescent="0.2">
      <c r="A1058" s="122" t="s">
        <v>6412</v>
      </c>
      <c r="B1058" s="122" t="s">
        <v>6413</v>
      </c>
      <c r="C1058" s="116">
        <v>1</v>
      </c>
      <c r="D1058" s="223">
        <v>3796.5259999999998</v>
      </c>
      <c r="F1058" s="122" t="s">
        <v>13753</v>
      </c>
      <c r="G1058" s="122" t="s">
        <v>13754</v>
      </c>
      <c r="H1058" s="116">
        <v>1</v>
      </c>
      <c r="I1058" s="223">
        <v>36104.980199999998</v>
      </c>
    </row>
    <row r="1059" spans="1:9" ht="8.4499999999999993" customHeight="1" x14ac:dyDescent="0.2">
      <c r="A1059" s="122" t="s">
        <v>9019</v>
      </c>
      <c r="B1059" s="122" t="s">
        <v>9020</v>
      </c>
      <c r="C1059" s="116">
        <v>1</v>
      </c>
      <c r="D1059" s="223">
        <v>4033.328</v>
      </c>
      <c r="F1059" s="122" t="s">
        <v>13755</v>
      </c>
      <c r="G1059" s="122" t="s">
        <v>13756</v>
      </c>
      <c r="H1059" s="116">
        <v>1</v>
      </c>
      <c r="I1059" s="223">
        <v>40812.820599999999</v>
      </c>
    </row>
    <row r="1060" spans="1:9" ht="8.4499999999999993" customHeight="1" x14ac:dyDescent="0.2">
      <c r="A1060" s="122" t="s">
        <v>9021</v>
      </c>
      <c r="B1060" s="122" t="s">
        <v>9022</v>
      </c>
      <c r="C1060" s="116">
        <v>1</v>
      </c>
      <c r="D1060" s="223">
        <v>745.10919999999999</v>
      </c>
      <c r="F1060" s="122" t="s">
        <v>13757</v>
      </c>
      <c r="G1060" s="122" t="s">
        <v>13758</v>
      </c>
      <c r="H1060" s="116">
        <v>1</v>
      </c>
      <c r="I1060" s="223">
        <v>29920.3763</v>
      </c>
    </row>
    <row r="1061" spans="1:9" ht="8.4499999999999993" customHeight="1" x14ac:dyDescent="0.2">
      <c r="A1061" s="122" t="s">
        <v>9023</v>
      </c>
      <c r="B1061" s="122" t="s">
        <v>9024</v>
      </c>
      <c r="C1061" s="116">
        <v>1</v>
      </c>
      <c r="D1061" s="223">
        <v>953.31949999999995</v>
      </c>
      <c r="F1061" s="122" t="s">
        <v>13759</v>
      </c>
      <c r="G1061" s="122" t="s">
        <v>13760</v>
      </c>
      <c r="H1061" s="116">
        <v>1</v>
      </c>
      <c r="I1061" s="223">
        <v>28818.9192</v>
      </c>
    </row>
    <row r="1062" spans="1:9" ht="8.4499999999999993" customHeight="1" x14ac:dyDescent="0.2">
      <c r="A1062" s="122" t="s">
        <v>9025</v>
      </c>
      <c r="B1062" s="122" t="s">
        <v>9026</v>
      </c>
      <c r="C1062" s="116">
        <v>1</v>
      </c>
      <c r="D1062" s="223">
        <v>711.00559999999996</v>
      </c>
      <c r="F1062" s="122" t="s">
        <v>13761</v>
      </c>
      <c r="G1062" s="122" t="s">
        <v>13762</v>
      </c>
      <c r="H1062" s="116">
        <v>1</v>
      </c>
      <c r="I1062" s="223">
        <v>28818.9192</v>
      </c>
    </row>
    <row r="1063" spans="1:9" ht="8.4499999999999993" customHeight="1" x14ac:dyDescent="0.2">
      <c r="A1063" s="122" t="s">
        <v>9027</v>
      </c>
      <c r="B1063" s="122" t="s">
        <v>9028</v>
      </c>
      <c r="C1063" s="116">
        <v>1</v>
      </c>
      <c r="D1063" s="223">
        <v>934.8356</v>
      </c>
      <c r="F1063" s="122" t="s">
        <v>13763</v>
      </c>
      <c r="G1063" s="122" t="s">
        <v>13764</v>
      </c>
      <c r="H1063" s="116">
        <v>1</v>
      </c>
      <c r="I1063" s="223">
        <v>29920.3763</v>
      </c>
    </row>
    <row r="1064" spans="1:9" ht="8.4499999999999993" customHeight="1" x14ac:dyDescent="0.2">
      <c r="A1064" s="122" t="s">
        <v>9029</v>
      </c>
      <c r="B1064" s="122" t="s">
        <v>9030</v>
      </c>
      <c r="C1064" s="116">
        <v>1</v>
      </c>
      <c r="D1064" s="223">
        <v>691.25609999999995</v>
      </c>
      <c r="F1064" s="122" t="s">
        <v>13765</v>
      </c>
      <c r="G1064" s="122" t="s">
        <v>13766</v>
      </c>
      <c r="H1064" s="116">
        <v>1</v>
      </c>
      <c r="I1064" s="223">
        <v>31282.6312</v>
      </c>
    </row>
    <row r="1065" spans="1:9" ht="8.4499999999999993" customHeight="1" x14ac:dyDescent="0.2">
      <c r="A1065" s="122" t="s">
        <v>9031</v>
      </c>
      <c r="B1065" s="122" t="s">
        <v>9032</v>
      </c>
      <c r="C1065" s="116">
        <v>1</v>
      </c>
      <c r="D1065" s="223">
        <v>901.92259999999999</v>
      </c>
      <c r="F1065" s="122" t="s">
        <v>13767</v>
      </c>
      <c r="G1065" s="122" t="s">
        <v>13768</v>
      </c>
      <c r="H1065" s="116">
        <v>1</v>
      </c>
      <c r="I1065" s="223">
        <v>31282.6312</v>
      </c>
    </row>
    <row r="1066" spans="1:9" ht="8.4499999999999993" customHeight="1" x14ac:dyDescent="0.2">
      <c r="A1066" s="122" t="s">
        <v>9033</v>
      </c>
      <c r="B1066" s="122" t="s">
        <v>9034</v>
      </c>
      <c r="C1066" s="116">
        <v>1</v>
      </c>
      <c r="D1066" s="223">
        <v>691.25609999999995</v>
      </c>
      <c r="F1066" s="122" t="s">
        <v>13769</v>
      </c>
      <c r="G1066" s="122" t="s">
        <v>13770</v>
      </c>
      <c r="H1066" s="116">
        <v>1</v>
      </c>
      <c r="I1066" s="223">
        <v>30548.229299999999</v>
      </c>
    </row>
    <row r="1067" spans="1:9" ht="8.4499999999999993" customHeight="1" x14ac:dyDescent="0.2">
      <c r="A1067" s="122" t="s">
        <v>9035</v>
      </c>
      <c r="B1067" s="122" t="s">
        <v>9036</v>
      </c>
      <c r="C1067" s="116">
        <v>1</v>
      </c>
      <c r="D1067" s="223">
        <v>924.96090000000004</v>
      </c>
      <c r="F1067" s="122" t="s">
        <v>13771</v>
      </c>
      <c r="G1067" s="122" t="s">
        <v>13772</v>
      </c>
      <c r="H1067" s="116">
        <v>1</v>
      </c>
      <c r="I1067" s="223">
        <v>32920.121400000004</v>
      </c>
    </row>
    <row r="1068" spans="1:9" ht="8.4499999999999993" customHeight="1" x14ac:dyDescent="0.2">
      <c r="A1068" s="122" t="s">
        <v>6414</v>
      </c>
      <c r="B1068" s="122" t="s">
        <v>8364</v>
      </c>
      <c r="C1068" s="116">
        <v>1</v>
      </c>
      <c r="D1068" s="223">
        <v>2505.7921000000001</v>
      </c>
      <c r="F1068" s="122" t="s">
        <v>13773</v>
      </c>
      <c r="G1068" s="122" t="s">
        <v>13774</v>
      </c>
      <c r="H1068" s="116">
        <v>1</v>
      </c>
      <c r="I1068" s="223">
        <v>32920.121400000004</v>
      </c>
    </row>
    <row r="1069" spans="1:9" ht="8.4499999999999993" customHeight="1" x14ac:dyDescent="0.2">
      <c r="A1069" s="122" t="s">
        <v>6415</v>
      </c>
      <c r="B1069" s="122" t="s">
        <v>8365</v>
      </c>
      <c r="C1069" s="116">
        <v>1</v>
      </c>
      <c r="D1069" s="223">
        <v>4125.7392</v>
      </c>
      <c r="F1069" s="122" t="s">
        <v>13775</v>
      </c>
      <c r="G1069" s="122" t="s">
        <v>13776</v>
      </c>
      <c r="H1069" s="116">
        <v>1</v>
      </c>
      <c r="I1069" s="223">
        <v>39864.072099999998</v>
      </c>
    </row>
    <row r="1070" spans="1:9" ht="8.4499999999999993" customHeight="1" x14ac:dyDescent="0.2">
      <c r="A1070" s="122" t="s">
        <v>6416</v>
      </c>
      <c r="B1070" s="122" t="s">
        <v>8366</v>
      </c>
      <c r="C1070" s="116">
        <v>1</v>
      </c>
      <c r="D1070" s="223">
        <v>6656.8757999999998</v>
      </c>
      <c r="F1070" s="122" t="s">
        <v>13777</v>
      </c>
      <c r="G1070" s="122" t="s">
        <v>13778</v>
      </c>
      <c r="H1070" s="116">
        <v>1</v>
      </c>
      <c r="I1070" s="223">
        <v>39864.072099999998</v>
      </c>
    </row>
    <row r="1071" spans="1:9" ht="8.4499999999999993" customHeight="1" x14ac:dyDescent="0.2">
      <c r="A1071" s="122" t="s">
        <v>6417</v>
      </c>
      <c r="B1071" s="122" t="s">
        <v>8367</v>
      </c>
      <c r="C1071" s="116">
        <v>1</v>
      </c>
      <c r="D1071" s="223">
        <v>7972.9625999999998</v>
      </c>
      <c r="F1071" s="122" t="s">
        <v>13779</v>
      </c>
      <c r="G1071" s="122" t="s">
        <v>13780</v>
      </c>
      <c r="H1071" s="116">
        <v>1</v>
      </c>
      <c r="I1071" s="223">
        <v>13297.857099999999</v>
      </c>
    </row>
    <row r="1072" spans="1:9" ht="8.4499999999999993" customHeight="1" x14ac:dyDescent="0.2">
      <c r="A1072" s="122" t="s">
        <v>8426</v>
      </c>
      <c r="B1072" s="122" t="s">
        <v>8427</v>
      </c>
      <c r="C1072" s="116">
        <v>1</v>
      </c>
      <c r="D1072" s="223">
        <v>6974.7987999999996</v>
      </c>
      <c r="F1072" s="122" t="s">
        <v>13781</v>
      </c>
      <c r="G1072" s="122" t="s">
        <v>13782</v>
      </c>
      <c r="H1072" s="116">
        <v>1</v>
      </c>
      <c r="I1072" s="223">
        <v>23925.765200000002</v>
      </c>
    </row>
    <row r="1073" spans="1:9" ht="8.4499999999999993" customHeight="1" x14ac:dyDescent="0.2">
      <c r="A1073" s="122" t="s">
        <v>8428</v>
      </c>
      <c r="B1073" s="122" t="s">
        <v>8429</v>
      </c>
      <c r="C1073" s="116">
        <v>1</v>
      </c>
      <c r="D1073" s="223">
        <v>2428.9839999999999</v>
      </c>
      <c r="F1073" s="122" t="s">
        <v>13783</v>
      </c>
      <c r="G1073" s="122" t="s">
        <v>13784</v>
      </c>
      <c r="H1073" s="116">
        <v>1</v>
      </c>
      <c r="I1073" s="223">
        <v>23628.2827</v>
      </c>
    </row>
    <row r="1074" spans="1:9" ht="8.4499999999999993" customHeight="1" x14ac:dyDescent="0.2">
      <c r="A1074" s="122" t="s">
        <v>8430</v>
      </c>
      <c r="B1074" s="122" t="s">
        <v>8606</v>
      </c>
      <c r="C1074" s="116">
        <v>1</v>
      </c>
      <c r="D1074" s="223">
        <v>11432.6404</v>
      </c>
      <c r="F1074" s="122" t="s">
        <v>13785</v>
      </c>
      <c r="G1074" s="122" t="s">
        <v>13786</v>
      </c>
      <c r="H1074" s="116">
        <v>1</v>
      </c>
      <c r="I1074" s="223">
        <v>26204.8298</v>
      </c>
    </row>
    <row r="1075" spans="1:9" ht="8.4499999999999993" customHeight="1" x14ac:dyDescent="0.2">
      <c r="A1075" s="122" t="s">
        <v>8431</v>
      </c>
      <c r="B1075" s="122" t="s">
        <v>8432</v>
      </c>
      <c r="C1075" s="116">
        <v>1</v>
      </c>
      <c r="D1075" s="223">
        <v>11432.6404</v>
      </c>
      <c r="F1075" s="122" t="s">
        <v>13787</v>
      </c>
      <c r="G1075" s="122" t="s">
        <v>13788</v>
      </c>
      <c r="H1075" s="116">
        <v>1</v>
      </c>
      <c r="I1075" s="223">
        <v>9278.0840000000007</v>
      </c>
    </row>
    <row r="1076" spans="1:9" ht="8.4499999999999993" customHeight="1" x14ac:dyDescent="0.2">
      <c r="A1076" s="122" t="s">
        <v>8433</v>
      </c>
      <c r="B1076" s="122" t="s">
        <v>8434</v>
      </c>
      <c r="C1076" s="116">
        <v>1</v>
      </c>
      <c r="D1076" s="223">
        <v>14559.2582</v>
      </c>
      <c r="F1076" s="122" t="s">
        <v>13789</v>
      </c>
      <c r="G1076" s="122" t="s">
        <v>13790</v>
      </c>
      <c r="H1076" s="116">
        <v>1</v>
      </c>
      <c r="I1076" s="223">
        <v>4771.2933999999996</v>
      </c>
    </row>
    <row r="1077" spans="1:9" ht="8.4499999999999993" customHeight="1" x14ac:dyDescent="0.2">
      <c r="A1077" s="122" t="s">
        <v>8435</v>
      </c>
      <c r="B1077" s="122" t="s">
        <v>8436</v>
      </c>
      <c r="C1077" s="116">
        <v>1</v>
      </c>
      <c r="D1077" s="223">
        <v>11432.6404</v>
      </c>
      <c r="F1077" s="122" t="s">
        <v>13791</v>
      </c>
      <c r="G1077" s="122" t="s">
        <v>16349</v>
      </c>
      <c r="H1077" s="116">
        <v>1</v>
      </c>
      <c r="I1077" s="223">
        <v>14066.4043</v>
      </c>
    </row>
    <row r="1078" spans="1:9" ht="8.4499999999999993" customHeight="1" x14ac:dyDescent="0.2">
      <c r="A1078" s="122" t="s">
        <v>5527</v>
      </c>
      <c r="B1078" s="122" t="s">
        <v>11251</v>
      </c>
      <c r="C1078" s="116">
        <v>1</v>
      </c>
      <c r="D1078" s="223">
        <v>17708.1734</v>
      </c>
      <c r="F1078" s="122" t="s">
        <v>13792</v>
      </c>
      <c r="G1078" s="122" t="s">
        <v>16350</v>
      </c>
      <c r="H1078" s="116">
        <v>1</v>
      </c>
      <c r="I1078" s="223">
        <v>9531.2301000000007</v>
      </c>
    </row>
    <row r="1079" spans="1:9" ht="8.4499999999999993" customHeight="1" x14ac:dyDescent="0.2">
      <c r="A1079" s="122" t="s">
        <v>5528</v>
      </c>
      <c r="B1079" s="122" t="s">
        <v>11394</v>
      </c>
      <c r="C1079" s="116">
        <v>1</v>
      </c>
      <c r="D1079" s="223">
        <v>18390.795399999999</v>
      </c>
      <c r="F1079" s="122" t="s">
        <v>13793</v>
      </c>
      <c r="G1079" s="122" t="s">
        <v>13794</v>
      </c>
      <c r="H1079" s="116">
        <v>1</v>
      </c>
      <c r="I1079" s="223">
        <v>792.43470000000002</v>
      </c>
    </row>
    <row r="1080" spans="1:9" ht="8.4499999999999993" customHeight="1" x14ac:dyDescent="0.2">
      <c r="A1080" s="122" t="s">
        <v>5529</v>
      </c>
      <c r="B1080" s="122" t="s">
        <v>8368</v>
      </c>
      <c r="C1080" s="116">
        <v>1</v>
      </c>
      <c r="D1080" s="223">
        <v>21803.147700000001</v>
      </c>
      <c r="F1080" s="122" t="s">
        <v>13795</v>
      </c>
      <c r="G1080" s="122" t="s">
        <v>13796</v>
      </c>
      <c r="H1080" s="116">
        <v>1</v>
      </c>
      <c r="I1080" s="223">
        <v>807.48820000000001</v>
      </c>
    </row>
    <row r="1081" spans="1:9" ht="8.4499999999999993" customHeight="1" x14ac:dyDescent="0.2">
      <c r="A1081" s="122" t="s">
        <v>5530</v>
      </c>
      <c r="B1081" s="122" t="s">
        <v>8369</v>
      </c>
      <c r="C1081" s="116">
        <v>1</v>
      </c>
      <c r="D1081" s="223">
        <v>23455.549800000001</v>
      </c>
      <c r="F1081" s="122" t="s">
        <v>13797</v>
      </c>
      <c r="G1081" s="122" t="s">
        <v>13798</v>
      </c>
      <c r="H1081" s="116">
        <v>1</v>
      </c>
      <c r="I1081" s="223">
        <v>792.43470000000002</v>
      </c>
    </row>
    <row r="1082" spans="1:9" ht="8.4499999999999993" customHeight="1" x14ac:dyDescent="0.2">
      <c r="A1082" s="122" t="s">
        <v>16853</v>
      </c>
      <c r="B1082" s="122" t="s">
        <v>16854</v>
      </c>
      <c r="C1082" s="116">
        <v>1</v>
      </c>
      <c r="D1082" s="223">
        <v>20399.820199999998</v>
      </c>
      <c r="F1082" s="122" t="s">
        <v>13799</v>
      </c>
      <c r="G1082" s="122" t="s">
        <v>13800</v>
      </c>
      <c r="H1082" s="116">
        <v>1</v>
      </c>
      <c r="I1082" s="223">
        <v>807.48820000000001</v>
      </c>
    </row>
    <row r="1083" spans="1:9" ht="8.4499999999999993" customHeight="1" x14ac:dyDescent="0.2">
      <c r="A1083" s="122" t="s">
        <v>5966</v>
      </c>
      <c r="B1083" s="122" t="s">
        <v>8370</v>
      </c>
      <c r="C1083" s="116">
        <v>1</v>
      </c>
      <c r="D1083" s="223">
        <v>16732.415099999998</v>
      </c>
      <c r="F1083" s="122" t="s">
        <v>13801</v>
      </c>
      <c r="G1083" s="122" t="s">
        <v>13802</v>
      </c>
      <c r="H1083" s="116">
        <v>1</v>
      </c>
      <c r="I1083" s="223">
        <v>800.16959999999995</v>
      </c>
    </row>
    <row r="1084" spans="1:9" ht="8.4499999999999993" customHeight="1" x14ac:dyDescent="0.2">
      <c r="A1084" s="122" t="s">
        <v>5531</v>
      </c>
      <c r="B1084" s="122" t="s">
        <v>5967</v>
      </c>
      <c r="C1084" s="116">
        <v>1</v>
      </c>
      <c r="D1084" s="223">
        <v>41251.679900000003</v>
      </c>
      <c r="F1084" s="122" t="s">
        <v>13803</v>
      </c>
      <c r="G1084" s="122" t="s">
        <v>13804</v>
      </c>
      <c r="H1084" s="116">
        <v>1</v>
      </c>
      <c r="I1084" s="223">
        <v>860.40049999999997</v>
      </c>
    </row>
    <row r="1085" spans="1:9" ht="8.4499999999999993" customHeight="1" x14ac:dyDescent="0.2">
      <c r="A1085" s="122" t="s">
        <v>6777</v>
      </c>
      <c r="B1085" s="122" t="s">
        <v>9089</v>
      </c>
      <c r="C1085" s="116">
        <v>1</v>
      </c>
      <c r="D1085" s="223">
        <v>2476.7914999999998</v>
      </c>
      <c r="F1085" s="122" t="s">
        <v>13805</v>
      </c>
      <c r="G1085" s="122" t="s">
        <v>13806</v>
      </c>
      <c r="H1085" s="116">
        <v>1</v>
      </c>
      <c r="I1085" s="223">
        <v>800.16959999999995</v>
      </c>
    </row>
    <row r="1086" spans="1:9" ht="8.4499999999999993" customHeight="1" x14ac:dyDescent="0.2">
      <c r="A1086" s="122" t="s">
        <v>6778</v>
      </c>
      <c r="B1086" s="122" t="s">
        <v>9090</v>
      </c>
      <c r="C1086" s="116">
        <v>1</v>
      </c>
      <c r="D1086" s="223">
        <v>2519.4272000000001</v>
      </c>
      <c r="F1086" s="122" t="s">
        <v>13807</v>
      </c>
      <c r="G1086" s="122" t="s">
        <v>13808</v>
      </c>
      <c r="H1086" s="116">
        <v>1</v>
      </c>
      <c r="I1086" s="223">
        <v>860.40049999999997</v>
      </c>
    </row>
    <row r="1087" spans="1:9" ht="8.4499999999999993" customHeight="1" x14ac:dyDescent="0.2">
      <c r="A1087" s="122" t="s">
        <v>6779</v>
      </c>
      <c r="B1087" s="122" t="s">
        <v>9091</v>
      </c>
      <c r="C1087" s="116">
        <v>1</v>
      </c>
      <c r="D1087" s="223">
        <v>2721.5452</v>
      </c>
      <c r="F1087" s="122" t="s">
        <v>13809</v>
      </c>
      <c r="G1087" s="122" t="s">
        <v>13810</v>
      </c>
      <c r="H1087" s="116">
        <v>1</v>
      </c>
      <c r="I1087" s="223">
        <v>707.23389999999995</v>
      </c>
    </row>
    <row r="1088" spans="1:9" ht="8.4499999999999993" customHeight="1" x14ac:dyDescent="0.2">
      <c r="A1088" s="122" t="s">
        <v>13811</v>
      </c>
      <c r="B1088" s="122" t="s">
        <v>13812</v>
      </c>
      <c r="C1088" s="116">
        <v>1</v>
      </c>
      <c r="D1088" s="223">
        <v>2168.5025999999998</v>
      </c>
      <c r="F1088" s="122" t="s">
        <v>5413</v>
      </c>
      <c r="G1088" s="122" t="s">
        <v>5973</v>
      </c>
      <c r="H1088" s="116">
        <v>1</v>
      </c>
      <c r="I1088" s="223">
        <v>35738.041499999999</v>
      </c>
    </row>
    <row r="1089" spans="1:9" ht="8.4499999999999993" customHeight="1" x14ac:dyDescent="0.2">
      <c r="A1089" s="122" t="s">
        <v>13813</v>
      </c>
      <c r="B1089" s="122" t="s">
        <v>13814</v>
      </c>
      <c r="C1089" s="116">
        <v>1</v>
      </c>
      <c r="D1089" s="223">
        <v>2306.0744</v>
      </c>
      <c r="F1089" s="122" t="s">
        <v>5414</v>
      </c>
      <c r="G1089" s="122" t="s">
        <v>5974</v>
      </c>
      <c r="H1089" s="116">
        <v>1</v>
      </c>
      <c r="I1089" s="223">
        <v>36315.7549</v>
      </c>
    </row>
    <row r="1090" spans="1:9" ht="8.4499999999999993" customHeight="1" x14ac:dyDescent="0.2">
      <c r="A1090" s="122" t="s">
        <v>13815</v>
      </c>
      <c r="B1090" s="122" t="s">
        <v>13816</v>
      </c>
      <c r="C1090" s="116">
        <v>1</v>
      </c>
      <c r="D1090" s="223">
        <v>2168.5025999999998</v>
      </c>
      <c r="F1090" s="122" t="s">
        <v>5412</v>
      </c>
      <c r="G1090" s="122" t="s">
        <v>5975</v>
      </c>
      <c r="H1090" s="116">
        <v>1</v>
      </c>
      <c r="I1090" s="223">
        <v>4500.5293000000001</v>
      </c>
    </row>
    <row r="1091" spans="1:9" ht="8.4499999999999993" customHeight="1" x14ac:dyDescent="0.2">
      <c r="A1091" s="122" t="s">
        <v>13817</v>
      </c>
      <c r="B1091" s="122" t="s">
        <v>13818</v>
      </c>
      <c r="C1091" s="116">
        <v>1</v>
      </c>
      <c r="D1091" s="223">
        <v>2306.0744</v>
      </c>
      <c r="F1091" s="122" t="s">
        <v>5411</v>
      </c>
      <c r="G1091" s="122" t="s">
        <v>5976</v>
      </c>
      <c r="H1091" s="116">
        <v>1</v>
      </c>
      <c r="I1091" s="223">
        <v>3234.7154</v>
      </c>
    </row>
    <row r="1092" spans="1:9" ht="8.4499999999999993" customHeight="1" x14ac:dyDescent="0.2">
      <c r="A1092" s="122" t="s">
        <v>13819</v>
      </c>
      <c r="B1092" s="122" t="s">
        <v>13820</v>
      </c>
      <c r="C1092" s="116">
        <v>1</v>
      </c>
      <c r="D1092" s="223">
        <v>11830.302299999999</v>
      </c>
      <c r="F1092" s="122" t="s">
        <v>5410</v>
      </c>
      <c r="G1092" s="122" t="s">
        <v>5977</v>
      </c>
      <c r="H1092" s="116">
        <v>1</v>
      </c>
      <c r="I1092" s="223">
        <v>2610.4675000000002</v>
      </c>
    </row>
    <row r="1093" spans="1:9" ht="8.4499999999999993" customHeight="1" x14ac:dyDescent="0.2">
      <c r="A1093" s="122" t="s">
        <v>6419</v>
      </c>
      <c r="B1093" s="122" t="s">
        <v>6420</v>
      </c>
      <c r="C1093" s="116">
        <v>1</v>
      </c>
      <c r="D1093" s="223">
        <v>15596.721100000001</v>
      </c>
      <c r="F1093" s="122" t="s">
        <v>13821</v>
      </c>
      <c r="G1093" s="122" t="s">
        <v>13822</v>
      </c>
      <c r="H1093" s="116">
        <v>1</v>
      </c>
      <c r="I1093" s="223">
        <v>4563.6076999999996</v>
      </c>
    </row>
    <row r="1094" spans="1:9" ht="8.4499999999999993" customHeight="1" x14ac:dyDescent="0.2">
      <c r="A1094" s="122" t="s">
        <v>6421</v>
      </c>
      <c r="B1094" s="122" t="s">
        <v>6422</v>
      </c>
      <c r="C1094" s="116">
        <v>1</v>
      </c>
      <c r="D1094" s="223">
        <v>23333.7143</v>
      </c>
      <c r="F1094" s="122" t="s">
        <v>13823</v>
      </c>
      <c r="G1094" s="122" t="s">
        <v>13824</v>
      </c>
      <c r="H1094" s="116">
        <v>1</v>
      </c>
      <c r="I1094" s="223">
        <v>31091.356199999998</v>
      </c>
    </row>
    <row r="1095" spans="1:9" ht="8.4499999999999993" customHeight="1" x14ac:dyDescent="0.2">
      <c r="A1095" s="122" t="s">
        <v>6423</v>
      </c>
      <c r="B1095" s="122" t="s">
        <v>6424</v>
      </c>
      <c r="C1095" s="116">
        <v>1</v>
      </c>
      <c r="D1095" s="223">
        <v>3673.4998000000001</v>
      </c>
      <c r="F1095" s="122" t="s">
        <v>13825</v>
      </c>
      <c r="G1095" s="122" t="s">
        <v>13826</v>
      </c>
      <c r="H1095" s="116">
        <v>1</v>
      </c>
      <c r="I1095" s="223">
        <v>10912.268700000001</v>
      </c>
    </row>
    <row r="1096" spans="1:9" ht="8.4499999999999993" customHeight="1" x14ac:dyDescent="0.2">
      <c r="A1096" s="122" t="s">
        <v>6425</v>
      </c>
      <c r="B1096" s="122" t="s">
        <v>6426</v>
      </c>
      <c r="C1096" s="116">
        <v>1</v>
      </c>
      <c r="D1096" s="223">
        <v>4616.1036000000004</v>
      </c>
      <c r="F1096" s="122" t="s">
        <v>13827</v>
      </c>
      <c r="G1096" s="122" t="s">
        <v>13828</v>
      </c>
      <c r="H1096" s="116">
        <v>1</v>
      </c>
      <c r="I1096" s="223">
        <v>29861.3194</v>
      </c>
    </row>
    <row r="1097" spans="1:9" ht="8.4499999999999993" customHeight="1" x14ac:dyDescent="0.2">
      <c r="A1097" s="122" t="s">
        <v>6427</v>
      </c>
      <c r="B1097" s="122" t="s">
        <v>11084</v>
      </c>
      <c r="C1097" s="116">
        <v>1</v>
      </c>
      <c r="D1097" s="223">
        <v>1428.4721999999999</v>
      </c>
      <c r="F1097" s="122" t="s">
        <v>13829</v>
      </c>
      <c r="G1097" s="122" t="s">
        <v>13830</v>
      </c>
      <c r="H1097" s="116">
        <v>1</v>
      </c>
      <c r="I1097" s="223">
        <v>31157.515200000002</v>
      </c>
    </row>
    <row r="1098" spans="1:9" ht="8.4499999999999993" customHeight="1" x14ac:dyDescent="0.2">
      <c r="A1098" s="122" t="s">
        <v>6428</v>
      </c>
      <c r="B1098" s="122" t="s">
        <v>6429</v>
      </c>
      <c r="C1098" s="116">
        <v>1</v>
      </c>
      <c r="D1098" s="223">
        <v>1996.4608000000001</v>
      </c>
      <c r="F1098" s="122" t="s">
        <v>13831</v>
      </c>
      <c r="G1098" s="122" t="s">
        <v>13832</v>
      </c>
      <c r="H1098" s="116">
        <v>1</v>
      </c>
      <c r="I1098" s="223">
        <v>3883.2004999999999</v>
      </c>
    </row>
    <row r="1099" spans="1:9" ht="8.4499999999999993" customHeight="1" x14ac:dyDescent="0.2">
      <c r="A1099" s="122" t="s">
        <v>6430</v>
      </c>
      <c r="B1099" s="122" t="s">
        <v>6431</v>
      </c>
      <c r="C1099" s="116">
        <v>1</v>
      </c>
      <c r="D1099" s="223">
        <v>2316.9648999999999</v>
      </c>
      <c r="F1099" s="122" t="s">
        <v>13833</v>
      </c>
      <c r="G1099" s="122" t="s">
        <v>13834</v>
      </c>
      <c r="H1099" s="116">
        <v>1</v>
      </c>
      <c r="I1099" s="223">
        <v>4499.3720000000003</v>
      </c>
    </row>
    <row r="1100" spans="1:9" ht="8.4499999999999993" customHeight="1" x14ac:dyDescent="0.2">
      <c r="A1100" s="122" t="s">
        <v>6432</v>
      </c>
      <c r="B1100" s="122" t="s">
        <v>6433</v>
      </c>
      <c r="C1100" s="116">
        <v>1</v>
      </c>
      <c r="D1100" s="223">
        <v>2648.4511000000002</v>
      </c>
      <c r="F1100" s="122" t="s">
        <v>13835</v>
      </c>
      <c r="G1100" s="122" t="s">
        <v>13836</v>
      </c>
      <c r="H1100" s="116">
        <v>1</v>
      </c>
      <c r="I1100" s="223">
        <v>2594.6979000000001</v>
      </c>
    </row>
    <row r="1101" spans="1:9" ht="8.4499999999999993" customHeight="1" x14ac:dyDescent="0.2">
      <c r="A1101" s="122" t="s">
        <v>6434</v>
      </c>
      <c r="B1101" s="122" t="s">
        <v>6435</v>
      </c>
      <c r="C1101" s="116">
        <v>1</v>
      </c>
      <c r="D1101" s="223">
        <v>1767.5269000000001</v>
      </c>
      <c r="F1101" s="122" t="s">
        <v>13837</v>
      </c>
      <c r="G1101" s="122" t="s">
        <v>13838</v>
      </c>
      <c r="H1101" s="116">
        <v>1</v>
      </c>
      <c r="I1101" s="223">
        <v>3946.2788</v>
      </c>
    </row>
    <row r="1102" spans="1:9" ht="8.4499999999999993" customHeight="1" x14ac:dyDescent="0.2">
      <c r="A1102" s="122" t="s">
        <v>6436</v>
      </c>
      <c r="B1102" s="122" t="s">
        <v>6437</v>
      </c>
      <c r="C1102" s="116">
        <v>1</v>
      </c>
      <c r="D1102" s="223">
        <v>2523.1936000000001</v>
      </c>
      <c r="F1102" s="122" t="s">
        <v>13839</v>
      </c>
      <c r="G1102" s="122" t="s">
        <v>13840</v>
      </c>
      <c r="H1102" s="116">
        <v>1</v>
      </c>
      <c r="I1102" s="223">
        <v>35454.571799999998</v>
      </c>
    </row>
    <row r="1103" spans="1:9" ht="8.4499999999999993" customHeight="1" x14ac:dyDescent="0.2">
      <c r="A1103" s="122" t="s">
        <v>6438</v>
      </c>
      <c r="B1103" s="122" t="s">
        <v>6439</v>
      </c>
      <c r="C1103" s="116">
        <v>1</v>
      </c>
      <c r="D1103" s="223">
        <v>3052.2076999999999</v>
      </c>
      <c r="F1103" s="122" t="s">
        <v>13841</v>
      </c>
      <c r="G1103" s="122" t="s">
        <v>13842</v>
      </c>
      <c r="H1103" s="116">
        <v>1</v>
      </c>
      <c r="I1103" s="223">
        <v>31946.7693</v>
      </c>
    </row>
    <row r="1104" spans="1:9" ht="8.4499999999999993" customHeight="1" x14ac:dyDescent="0.2">
      <c r="A1104" s="122" t="s">
        <v>6440</v>
      </c>
      <c r="B1104" s="122" t="s">
        <v>6441</v>
      </c>
      <c r="C1104" s="116">
        <v>1</v>
      </c>
      <c r="D1104" s="223">
        <v>3558.5083</v>
      </c>
      <c r="F1104" s="122" t="s">
        <v>13843</v>
      </c>
      <c r="G1104" s="122" t="s">
        <v>13844</v>
      </c>
      <c r="H1104" s="116">
        <v>1</v>
      </c>
      <c r="I1104" s="223">
        <v>35210.717600000004</v>
      </c>
    </row>
    <row r="1105" spans="1:9" ht="8.4499999999999993" customHeight="1" x14ac:dyDescent="0.2">
      <c r="A1105" s="122" t="s">
        <v>6442</v>
      </c>
      <c r="B1105" s="122" t="s">
        <v>6443</v>
      </c>
      <c r="C1105" s="116">
        <v>1</v>
      </c>
      <c r="D1105" s="223">
        <v>3819.2312000000002</v>
      </c>
      <c r="F1105" s="122" t="s">
        <v>13845</v>
      </c>
      <c r="G1105" s="122" t="s">
        <v>13846</v>
      </c>
      <c r="H1105" s="116">
        <v>1</v>
      </c>
      <c r="I1105" s="223">
        <v>36511.525999999998</v>
      </c>
    </row>
    <row r="1106" spans="1:9" ht="8.4499999999999993" customHeight="1" x14ac:dyDescent="0.2">
      <c r="A1106" s="122" t="s">
        <v>6444</v>
      </c>
      <c r="B1106" s="122" t="s">
        <v>6445</v>
      </c>
      <c r="C1106" s="116">
        <v>1</v>
      </c>
      <c r="D1106" s="223">
        <v>1767.5269000000001</v>
      </c>
      <c r="F1106" s="122" t="s">
        <v>13847</v>
      </c>
      <c r="G1106" s="122" t="s">
        <v>13848</v>
      </c>
      <c r="H1106" s="116">
        <v>1</v>
      </c>
      <c r="I1106" s="223">
        <v>7966.7847000000002</v>
      </c>
    </row>
    <row r="1107" spans="1:9" ht="8.4499999999999993" customHeight="1" x14ac:dyDescent="0.2">
      <c r="A1107" s="122" t="s">
        <v>6446</v>
      </c>
      <c r="B1107" s="122" t="s">
        <v>6447</v>
      </c>
      <c r="C1107" s="116">
        <v>1</v>
      </c>
      <c r="D1107" s="223">
        <v>2523.1936000000001</v>
      </c>
      <c r="F1107" s="122" t="s">
        <v>13849</v>
      </c>
      <c r="G1107" s="122" t="s">
        <v>13850</v>
      </c>
      <c r="H1107" s="116">
        <v>1</v>
      </c>
      <c r="I1107" s="223">
        <v>8851.4307000000008</v>
      </c>
    </row>
    <row r="1108" spans="1:9" ht="8.4499999999999993" customHeight="1" x14ac:dyDescent="0.2">
      <c r="A1108" s="122" t="s">
        <v>6448</v>
      </c>
      <c r="B1108" s="122" t="s">
        <v>6449</v>
      </c>
      <c r="C1108" s="116">
        <v>1</v>
      </c>
      <c r="D1108" s="223">
        <v>3052.2076999999999</v>
      </c>
      <c r="F1108" s="122" t="s">
        <v>13851</v>
      </c>
      <c r="G1108" s="122" t="s">
        <v>13852</v>
      </c>
      <c r="H1108" s="116">
        <v>1</v>
      </c>
      <c r="I1108" s="223">
        <v>3320.1077</v>
      </c>
    </row>
    <row r="1109" spans="1:9" ht="8.4499999999999993" customHeight="1" x14ac:dyDescent="0.2">
      <c r="A1109" s="122" t="s">
        <v>6450</v>
      </c>
      <c r="B1109" s="122" t="s">
        <v>6451</v>
      </c>
      <c r="C1109" s="116">
        <v>1</v>
      </c>
      <c r="D1109" s="223">
        <v>3558.5083</v>
      </c>
      <c r="F1109" s="122" t="s">
        <v>13853</v>
      </c>
      <c r="G1109" s="122" t="s">
        <v>13854</v>
      </c>
      <c r="H1109" s="116">
        <v>1</v>
      </c>
      <c r="I1109" s="223">
        <v>4152.0496000000003</v>
      </c>
    </row>
    <row r="1110" spans="1:9" ht="8.4499999999999993" customHeight="1" x14ac:dyDescent="0.2">
      <c r="A1110" s="122" t="s">
        <v>6452</v>
      </c>
      <c r="B1110" s="122" t="s">
        <v>6453</v>
      </c>
      <c r="C1110" s="116">
        <v>1</v>
      </c>
      <c r="D1110" s="223">
        <v>3819.2312000000002</v>
      </c>
      <c r="F1110" s="122" t="s">
        <v>13855</v>
      </c>
      <c r="G1110" s="122" t="s">
        <v>13856</v>
      </c>
      <c r="H1110" s="116">
        <v>1</v>
      </c>
      <c r="I1110" s="223">
        <v>5189.7789000000002</v>
      </c>
    </row>
    <row r="1111" spans="1:9" ht="8.4499999999999993" customHeight="1" x14ac:dyDescent="0.2">
      <c r="A1111" s="122" t="s">
        <v>6454</v>
      </c>
      <c r="B1111" s="122" t="s">
        <v>11395</v>
      </c>
      <c r="C1111" s="116">
        <v>1</v>
      </c>
      <c r="D1111" s="223">
        <v>3579.6981999999998</v>
      </c>
      <c r="F1111" s="122" t="s">
        <v>13857</v>
      </c>
      <c r="G1111" s="122" t="s">
        <v>13858</v>
      </c>
      <c r="H1111" s="116">
        <v>1</v>
      </c>
      <c r="I1111" s="223">
        <v>4798.6112999999996</v>
      </c>
    </row>
    <row r="1112" spans="1:9" ht="8.4499999999999993" customHeight="1" x14ac:dyDescent="0.2">
      <c r="A1112" s="122" t="s">
        <v>6455</v>
      </c>
      <c r="B1112" s="122" t="s">
        <v>11396</v>
      </c>
      <c r="C1112" s="116">
        <v>1</v>
      </c>
      <c r="D1112" s="223">
        <v>4430.7317999999996</v>
      </c>
      <c r="F1112" s="122" t="s">
        <v>13859</v>
      </c>
      <c r="G1112" s="122" t="s">
        <v>13860</v>
      </c>
      <c r="H1112" s="116">
        <v>1</v>
      </c>
      <c r="I1112" s="223">
        <v>4902.0794999999998</v>
      </c>
    </row>
    <row r="1113" spans="1:9" ht="8.4499999999999993" customHeight="1" x14ac:dyDescent="0.2">
      <c r="A1113" s="122" t="s">
        <v>6456</v>
      </c>
      <c r="B1113" s="122" t="s">
        <v>11397</v>
      </c>
      <c r="C1113" s="116">
        <v>1</v>
      </c>
      <c r="D1113" s="223">
        <v>5199.6453000000001</v>
      </c>
      <c r="F1113" s="122" t="s">
        <v>13861</v>
      </c>
      <c r="G1113" s="122" t="s">
        <v>13862</v>
      </c>
      <c r="H1113" s="116">
        <v>1</v>
      </c>
      <c r="I1113" s="223">
        <v>3997.0513000000001</v>
      </c>
    </row>
    <row r="1114" spans="1:9" ht="8.4499999999999993" customHeight="1" x14ac:dyDescent="0.2">
      <c r="A1114" s="122" t="s">
        <v>6457</v>
      </c>
      <c r="B1114" s="122" t="s">
        <v>11398</v>
      </c>
      <c r="C1114" s="116">
        <v>1</v>
      </c>
      <c r="D1114" s="223">
        <v>5557.2338</v>
      </c>
      <c r="F1114" s="122" t="s">
        <v>13863</v>
      </c>
      <c r="G1114" s="122" t="s">
        <v>13864</v>
      </c>
      <c r="H1114" s="116">
        <v>1</v>
      </c>
      <c r="I1114" s="223">
        <v>3888.9704000000002</v>
      </c>
    </row>
    <row r="1115" spans="1:9" ht="8.4499999999999993" customHeight="1" x14ac:dyDescent="0.2">
      <c r="A1115" s="122" t="s">
        <v>6458</v>
      </c>
      <c r="B1115" s="122" t="s">
        <v>11399</v>
      </c>
      <c r="C1115" s="116">
        <v>1</v>
      </c>
      <c r="D1115" s="223">
        <v>3579.6981999999998</v>
      </c>
      <c r="F1115" s="122" t="s">
        <v>13865</v>
      </c>
      <c r="G1115" s="122" t="s">
        <v>13866</v>
      </c>
      <c r="H1115" s="116">
        <v>1</v>
      </c>
      <c r="I1115" s="223">
        <v>3903.5826999999999</v>
      </c>
    </row>
    <row r="1116" spans="1:9" ht="8.4499999999999993" customHeight="1" x14ac:dyDescent="0.2">
      <c r="A1116" s="122" t="s">
        <v>6459</v>
      </c>
      <c r="B1116" s="122" t="s">
        <v>11400</v>
      </c>
      <c r="C1116" s="116">
        <v>1</v>
      </c>
      <c r="D1116" s="223">
        <v>4430.7317999999996</v>
      </c>
      <c r="F1116" s="122" t="s">
        <v>13867</v>
      </c>
      <c r="G1116" s="122" t="s">
        <v>13868</v>
      </c>
      <c r="H1116" s="116">
        <v>1</v>
      </c>
      <c r="I1116" s="223">
        <v>158268.0318</v>
      </c>
    </row>
    <row r="1117" spans="1:9" ht="8.4499999999999993" customHeight="1" x14ac:dyDescent="0.2">
      <c r="A1117" s="122" t="s">
        <v>6460</v>
      </c>
      <c r="B1117" s="122" t="s">
        <v>11401</v>
      </c>
      <c r="C1117" s="116">
        <v>1</v>
      </c>
      <c r="D1117" s="223">
        <v>5199.6453000000001</v>
      </c>
      <c r="F1117" s="122" t="s">
        <v>13869</v>
      </c>
      <c r="G1117" s="122" t="s">
        <v>13870</v>
      </c>
      <c r="H1117" s="116">
        <v>1</v>
      </c>
      <c r="I1117" s="223">
        <v>4397.0610999999999</v>
      </c>
    </row>
    <row r="1118" spans="1:9" ht="8.4499999999999993" customHeight="1" x14ac:dyDescent="0.2">
      <c r="A1118" s="122" t="s">
        <v>6461</v>
      </c>
      <c r="B1118" s="122" t="s">
        <v>11402</v>
      </c>
      <c r="C1118" s="116">
        <v>1</v>
      </c>
      <c r="D1118" s="223">
        <v>5557.2338</v>
      </c>
      <c r="F1118" s="122" t="s">
        <v>13871</v>
      </c>
      <c r="G1118" s="122" t="s">
        <v>13872</v>
      </c>
      <c r="H1118" s="116">
        <v>1</v>
      </c>
      <c r="I1118" s="223">
        <v>4439.7573000000002</v>
      </c>
    </row>
    <row r="1119" spans="1:9" ht="8.4499999999999993" customHeight="1" x14ac:dyDescent="0.2">
      <c r="A1119" s="122" t="s">
        <v>6462</v>
      </c>
      <c r="B1119" s="122" t="s">
        <v>10233</v>
      </c>
      <c r="C1119" s="116">
        <v>1</v>
      </c>
      <c r="D1119" s="223">
        <v>1428.4721999999999</v>
      </c>
      <c r="F1119" s="122" t="s">
        <v>13873</v>
      </c>
      <c r="G1119" s="122" t="s">
        <v>13874</v>
      </c>
      <c r="H1119" s="116">
        <v>1</v>
      </c>
      <c r="I1119" s="223">
        <v>46423.374600000003</v>
      </c>
    </row>
    <row r="1120" spans="1:9" ht="8.4499999999999993" customHeight="1" x14ac:dyDescent="0.2">
      <c r="A1120" s="122" t="s">
        <v>9037</v>
      </c>
      <c r="B1120" s="122" t="s">
        <v>9038</v>
      </c>
      <c r="C1120" s="116">
        <v>1</v>
      </c>
      <c r="D1120" s="223">
        <v>33064.245799999997</v>
      </c>
      <c r="F1120" s="122" t="s">
        <v>13875</v>
      </c>
      <c r="G1120" s="122" t="s">
        <v>13876</v>
      </c>
      <c r="H1120" s="116">
        <v>1</v>
      </c>
      <c r="I1120" s="223">
        <v>70341.429799999998</v>
      </c>
    </row>
    <row r="1121" spans="1:9" ht="8.4499999999999993" customHeight="1" x14ac:dyDescent="0.2">
      <c r="A1121" s="122" t="s">
        <v>9039</v>
      </c>
      <c r="B1121" s="122" t="s">
        <v>9040</v>
      </c>
      <c r="C1121" s="116">
        <v>1</v>
      </c>
      <c r="D1121" s="223">
        <v>46581.078800000003</v>
      </c>
      <c r="F1121" s="122" t="s">
        <v>13877</v>
      </c>
      <c r="G1121" s="122" t="s">
        <v>13878</v>
      </c>
      <c r="H1121" s="116">
        <v>1</v>
      </c>
      <c r="I1121" s="223">
        <v>33264.504699999998</v>
      </c>
    </row>
    <row r="1122" spans="1:9" ht="8.4499999999999993" customHeight="1" x14ac:dyDescent="0.2">
      <c r="A1122" s="122" t="s">
        <v>6463</v>
      </c>
      <c r="B1122" s="122" t="s">
        <v>6464</v>
      </c>
      <c r="C1122" s="116">
        <v>1</v>
      </c>
      <c r="D1122" s="223">
        <v>1996.4608000000001</v>
      </c>
      <c r="F1122" s="122" t="s">
        <v>13879</v>
      </c>
      <c r="G1122" s="122" t="s">
        <v>13880</v>
      </c>
      <c r="H1122" s="116">
        <v>1</v>
      </c>
      <c r="I1122" s="223">
        <v>51986.2451</v>
      </c>
    </row>
    <row r="1123" spans="1:9" ht="8.4499999999999993" customHeight="1" x14ac:dyDescent="0.2">
      <c r="A1123" s="122" t="s">
        <v>6465</v>
      </c>
      <c r="B1123" s="122" t="s">
        <v>6466</v>
      </c>
      <c r="C1123" s="116">
        <v>1</v>
      </c>
      <c r="D1123" s="223">
        <v>2316.9648999999999</v>
      </c>
      <c r="F1123" s="122" t="s">
        <v>13881</v>
      </c>
      <c r="G1123" s="122" t="s">
        <v>13882</v>
      </c>
      <c r="H1123" s="116">
        <v>1</v>
      </c>
      <c r="I1123" s="223">
        <v>5920.8253999999997</v>
      </c>
    </row>
    <row r="1124" spans="1:9" ht="8.4499999999999993" customHeight="1" x14ac:dyDescent="0.2">
      <c r="A1124" s="122" t="s">
        <v>6467</v>
      </c>
      <c r="B1124" s="122" t="s">
        <v>6468</v>
      </c>
      <c r="C1124" s="116">
        <v>1</v>
      </c>
      <c r="D1124" s="223">
        <v>2648.4511000000002</v>
      </c>
      <c r="F1124" s="122" t="s">
        <v>13883</v>
      </c>
      <c r="G1124" s="122" t="s">
        <v>13884</v>
      </c>
      <c r="H1124" s="116">
        <v>1</v>
      </c>
      <c r="I1124" s="223">
        <v>3109.7159000000001</v>
      </c>
    </row>
    <row r="1125" spans="1:9" ht="8.4499999999999993" customHeight="1" x14ac:dyDescent="0.2">
      <c r="A1125" s="122" t="s">
        <v>9041</v>
      </c>
      <c r="B1125" s="122" t="s">
        <v>9042</v>
      </c>
      <c r="C1125" s="116">
        <v>1</v>
      </c>
      <c r="D1125" s="223">
        <v>15492.6368</v>
      </c>
      <c r="F1125" s="122" t="s">
        <v>13885</v>
      </c>
      <c r="G1125" s="122" t="s">
        <v>13886</v>
      </c>
      <c r="H1125" s="116">
        <v>1</v>
      </c>
      <c r="I1125" s="223">
        <v>24255</v>
      </c>
    </row>
    <row r="1126" spans="1:9" ht="8.4499999999999993" customHeight="1" x14ac:dyDescent="0.2">
      <c r="A1126" s="122" t="s">
        <v>9043</v>
      </c>
      <c r="B1126" s="122" t="s">
        <v>9044</v>
      </c>
      <c r="C1126" s="116">
        <v>1</v>
      </c>
      <c r="D1126" s="223">
        <v>24202.9238</v>
      </c>
      <c r="F1126" s="122" t="s">
        <v>13887</v>
      </c>
      <c r="G1126" s="122" t="s">
        <v>13888</v>
      </c>
      <c r="H1126" s="116">
        <v>1</v>
      </c>
      <c r="I1126" s="223">
        <v>49882</v>
      </c>
    </row>
    <row r="1127" spans="1:9" ht="8.4499999999999993" customHeight="1" x14ac:dyDescent="0.2">
      <c r="A1127" s="122" t="s">
        <v>6469</v>
      </c>
      <c r="B1127" s="122" t="s">
        <v>6470</v>
      </c>
      <c r="C1127" s="116">
        <v>1</v>
      </c>
      <c r="D1127" s="223">
        <v>2038.8405</v>
      </c>
      <c r="F1127" s="122" t="s">
        <v>13889</v>
      </c>
      <c r="G1127" s="122" t="s">
        <v>13890</v>
      </c>
      <c r="H1127" s="116">
        <v>1</v>
      </c>
      <c r="I1127" s="223">
        <v>3767.9175</v>
      </c>
    </row>
    <row r="1128" spans="1:9" ht="8.4499999999999993" customHeight="1" x14ac:dyDescent="0.2">
      <c r="A1128" s="122" t="s">
        <v>6471</v>
      </c>
      <c r="B1128" s="122" t="s">
        <v>6472</v>
      </c>
      <c r="C1128" s="116">
        <v>1</v>
      </c>
      <c r="D1128" s="223">
        <v>3078.31</v>
      </c>
      <c r="F1128" s="122" t="s">
        <v>16838</v>
      </c>
      <c r="G1128" s="122" t="s">
        <v>16839</v>
      </c>
      <c r="H1128" s="116">
        <v>1</v>
      </c>
      <c r="I1128" s="223">
        <v>5471.2169999999996</v>
      </c>
    </row>
    <row r="1129" spans="1:9" ht="8.4499999999999993" customHeight="1" x14ac:dyDescent="0.2">
      <c r="A1129" s="122" t="s">
        <v>6473</v>
      </c>
      <c r="B1129" s="122" t="s">
        <v>6474</v>
      </c>
      <c r="C1129" s="116">
        <v>1</v>
      </c>
      <c r="D1129" s="223">
        <v>4366.7791999999999</v>
      </c>
      <c r="F1129" s="122" t="s">
        <v>13891</v>
      </c>
      <c r="G1129" s="122" t="s">
        <v>13892</v>
      </c>
      <c r="H1129" s="116">
        <v>1</v>
      </c>
      <c r="I1129" s="223">
        <v>1838.3734999999999</v>
      </c>
    </row>
    <row r="1130" spans="1:9" ht="8.4499999999999993" customHeight="1" x14ac:dyDescent="0.2">
      <c r="A1130" s="122" t="s">
        <v>6475</v>
      </c>
      <c r="B1130" s="122" t="s">
        <v>6476</v>
      </c>
      <c r="C1130" s="116">
        <v>1</v>
      </c>
      <c r="D1130" s="223">
        <v>6033.2691000000004</v>
      </c>
      <c r="F1130" s="122" t="s">
        <v>13893</v>
      </c>
      <c r="G1130" s="122" t="s">
        <v>13894</v>
      </c>
      <c r="H1130" s="116">
        <v>1</v>
      </c>
      <c r="I1130" s="223">
        <v>2285.3591000000001</v>
      </c>
    </row>
    <row r="1131" spans="1:9" ht="8.4499999999999993" customHeight="1" x14ac:dyDescent="0.2">
      <c r="A1131" s="122" t="s">
        <v>6477</v>
      </c>
      <c r="B1131" s="122" t="s">
        <v>6478</v>
      </c>
      <c r="C1131" s="116">
        <v>1</v>
      </c>
      <c r="D1131" s="223">
        <v>2038.8405</v>
      </c>
      <c r="F1131" s="122" t="s">
        <v>13895</v>
      </c>
      <c r="G1131" s="122" t="s">
        <v>13896</v>
      </c>
      <c r="H1131" s="116">
        <v>1</v>
      </c>
      <c r="I1131" s="223">
        <v>2742.4276</v>
      </c>
    </row>
    <row r="1132" spans="1:9" ht="8.4499999999999993" customHeight="1" x14ac:dyDescent="0.2">
      <c r="A1132" s="122" t="s">
        <v>6479</v>
      </c>
      <c r="B1132" s="122" t="s">
        <v>6480</v>
      </c>
      <c r="C1132" s="116">
        <v>1</v>
      </c>
      <c r="D1132" s="223">
        <v>3078.31</v>
      </c>
      <c r="F1132" s="122" t="s">
        <v>13897</v>
      </c>
      <c r="G1132" s="122" t="s">
        <v>13898</v>
      </c>
      <c r="H1132" s="116">
        <v>1</v>
      </c>
      <c r="I1132" s="223">
        <v>3196.1406999999999</v>
      </c>
    </row>
    <row r="1133" spans="1:9" ht="8.4499999999999993" customHeight="1" x14ac:dyDescent="0.2">
      <c r="A1133" s="122" t="s">
        <v>6481</v>
      </c>
      <c r="B1133" s="122" t="s">
        <v>6482</v>
      </c>
      <c r="C1133" s="116">
        <v>1</v>
      </c>
      <c r="D1133" s="223">
        <v>4366.7791999999999</v>
      </c>
      <c r="F1133" s="122" t="s">
        <v>13899</v>
      </c>
      <c r="G1133" s="122" t="s">
        <v>13900</v>
      </c>
      <c r="H1133" s="116">
        <v>1</v>
      </c>
      <c r="I1133" s="223">
        <v>6271.3532999999998</v>
      </c>
    </row>
    <row r="1134" spans="1:9" ht="8.4499999999999993" customHeight="1" x14ac:dyDescent="0.2">
      <c r="A1134" s="122" t="s">
        <v>6483</v>
      </c>
      <c r="B1134" s="122" t="s">
        <v>6484</v>
      </c>
      <c r="C1134" s="116">
        <v>1</v>
      </c>
      <c r="D1134" s="223">
        <v>6033.2691000000004</v>
      </c>
      <c r="F1134" s="122" t="s">
        <v>13901</v>
      </c>
      <c r="G1134" s="122" t="s">
        <v>13902</v>
      </c>
      <c r="H1134" s="116">
        <v>1</v>
      </c>
      <c r="I1134" s="223">
        <v>7190.6108000000004</v>
      </c>
    </row>
    <row r="1135" spans="1:9" ht="8.4499999999999993" customHeight="1" x14ac:dyDescent="0.2">
      <c r="A1135" s="122" t="s">
        <v>6485</v>
      </c>
      <c r="B1135" s="122" t="s">
        <v>6486</v>
      </c>
      <c r="C1135" s="116">
        <v>1</v>
      </c>
      <c r="D1135" s="223">
        <v>2292.7442999999998</v>
      </c>
      <c r="F1135" s="122" t="s">
        <v>13903</v>
      </c>
      <c r="G1135" s="122" t="s">
        <v>13904</v>
      </c>
      <c r="H1135" s="116">
        <v>1</v>
      </c>
      <c r="I1135" s="223">
        <v>1736.2375</v>
      </c>
    </row>
    <row r="1136" spans="1:9" ht="8.4499999999999993" customHeight="1" x14ac:dyDescent="0.2">
      <c r="A1136" s="122" t="s">
        <v>6487</v>
      </c>
      <c r="B1136" s="122" t="s">
        <v>6488</v>
      </c>
      <c r="C1136" s="116">
        <v>1</v>
      </c>
      <c r="D1136" s="223">
        <v>3365.9011</v>
      </c>
      <c r="F1136" s="122" t="s">
        <v>13905</v>
      </c>
      <c r="G1136" s="122" t="s">
        <v>13906</v>
      </c>
      <c r="H1136" s="116">
        <v>1</v>
      </c>
      <c r="I1136" s="223">
        <v>1907.9212</v>
      </c>
    </row>
    <row r="1137" spans="1:9" ht="8.4499999999999993" customHeight="1" x14ac:dyDescent="0.2">
      <c r="A1137" s="122" t="s">
        <v>6489</v>
      </c>
      <c r="B1137" s="122" t="s">
        <v>6490</v>
      </c>
      <c r="C1137" s="116">
        <v>1</v>
      </c>
      <c r="D1137" s="223">
        <v>4743.2928000000002</v>
      </c>
      <c r="F1137" s="122" t="s">
        <v>13907</v>
      </c>
      <c r="G1137" s="122" t="s">
        <v>13908</v>
      </c>
      <c r="H1137" s="116">
        <v>1</v>
      </c>
      <c r="I1137" s="223">
        <v>1907.9212</v>
      </c>
    </row>
    <row r="1138" spans="1:9" ht="8.4499999999999993" customHeight="1" x14ac:dyDescent="0.2">
      <c r="A1138" s="122" t="s">
        <v>6491</v>
      </c>
      <c r="B1138" s="122" t="s">
        <v>6492</v>
      </c>
      <c r="C1138" s="116">
        <v>1</v>
      </c>
      <c r="D1138" s="223">
        <v>2292.7442999999998</v>
      </c>
      <c r="F1138" s="122" t="s">
        <v>13909</v>
      </c>
      <c r="G1138" s="122" t="s">
        <v>13910</v>
      </c>
      <c r="H1138" s="116">
        <v>1</v>
      </c>
      <c r="I1138" s="223">
        <v>1907.9212</v>
      </c>
    </row>
    <row r="1139" spans="1:9" ht="8.4499999999999993" customHeight="1" x14ac:dyDescent="0.2">
      <c r="A1139" s="122" t="s">
        <v>6493</v>
      </c>
      <c r="B1139" s="122" t="s">
        <v>6494</v>
      </c>
      <c r="C1139" s="116">
        <v>1</v>
      </c>
      <c r="D1139" s="223">
        <v>3365.9011</v>
      </c>
      <c r="F1139" s="122" t="s">
        <v>13911</v>
      </c>
      <c r="G1139" s="122" t="s">
        <v>13912</v>
      </c>
      <c r="H1139" s="116">
        <v>1</v>
      </c>
      <c r="I1139" s="223">
        <v>1907.9212</v>
      </c>
    </row>
    <row r="1140" spans="1:9" ht="8.4499999999999993" customHeight="1" x14ac:dyDescent="0.2">
      <c r="A1140" s="122" t="s">
        <v>6495</v>
      </c>
      <c r="B1140" s="122" t="s">
        <v>6496</v>
      </c>
      <c r="C1140" s="116">
        <v>1</v>
      </c>
      <c r="D1140" s="223">
        <v>4743.2928000000002</v>
      </c>
      <c r="F1140" s="122" t="s">
        <v>13913</v>
      </c>
      <c r="G1140" s="122" t="s">
        <v>13914</v>
      </c>
      <c r="H1140" s="116">
        <v>1</v>
      </c>
      <c r="I1140" s="223">
        <v>1907.9212</v>
      </c>
    </row>
    <row r="1141" spans="1:9" ht="8.4499999999999993" customHeight="1" x14ac:dyDescent="0.2">
      <c r="A1141" s="122" t="s">
        <v>9045</v>
      </c>
      <c r="B1141" s="122" t="s">
        <v>11403</v>
      </c>
      <c r="C1141" s="116">
        <v>1</v>
      </c>
      <c r="D1141" s="223">
        <v>100.20440000000001</v>
      </c>
      <c r="F1141" s="122" t="s">
        <v>13915</v>
      </c>
      <c r="G1141" s="122" t="s">
        <v>13916</v>
      </c>
      <c r="H1141" s="116">
        <v>1</v>
      </c>
      <c r="I1141" s="223">
        <v>5383.1603999999998</v>
      </c>
    </row>
    <row r="1142" spans="1:9" ht="8.4499999999999993" customHeight="1" x14ac:dyDescent="0.2">
      <c r="A1142" s="122" t="s">
        <v>6418</v>
      </c>
      <c r="B1142" s="122" t="s">
        <v>11170</v>
      </c>
      <c r="C1142" s="116">
        <v>1</v>
      </c>
      <c r="D1142" s="223">
        <v>17513.2765</v>
      </c>
      <c r="F1142" s="122" t="s">
        <v>13917</v>
      </c>
      <c r="G1142" s="122" t="s">
        <v>13918</v>
      </c>
      <c r="H1142" s="116">
        <v>1</v>
      </c>
      <c r="I1142" s="223">
        <v>30177.535599999999</v>
      </c>
    </row>
    <row r="1143" spans="1:9" ht="8.4499999999999993" customHeight="1" x14ac:dyDescent="0.2">
      <c r="A1143" s="122" t="s">
        <v>6497</v>
      </c>
      <c r="B1143" s="122" t="s">
        <v>11171</v>
      </c>
      <c r="C1143" s="116">
        <v>1</v>
      </c>
      <c r="D1143" s="223">
        <v>5359.0147999999999</v>
      </c>
      <c r="F1143" s="122" t="s">
        <v>13919</v>
      </c>
      <c r="G1143" s="122" t="s">
        <v>13920</v>
      </c>
      <c r="H1143" s="116">
        <v>1</v>
      </c>
      <c r="I1143" s="223">
        <v>35875.588400000001</v>
      </c>
    </row>
    <row r="1144" spans="1:9" ht="8.4499999999999993" customHeight="1" x14ac:dyDescent="0.2">
      <c r="A1144" s="122" t="s">
        <v>6498</v>
      </c>
      <c r="B1144" s="122" t="s">
        <v>6499</v>
      </c>
      <c r="C1144" s="116">
        <v>1</v>
      </c>
      <c r="D1144" s="223">
        <v>4435.7273999999998</v>
      </c>
      <c r="F1144" s="122" t="s">
        <v>13921</v>
      </c>
      <c r="G1144" s="122" t="s">
        <v>13922</v>
      </c>
      <c r="H1144" s="116">
        <v>1</v>
      </c>
      <c r="I1144" s="223">
        <v>28320.52</v>
      </c>
    </row>
    <row r="1145" spans="1:9" ht="8.4499999999999993" customHeight="1" x14ac:dyDescent="0.2">
      <c r="A1145" s="122" t="s">
        <v>6500</v>
      </c>
      <c r="B1145" s="122" t="s">
        <v>6501</v>
      </c>
      <c r="C1145" s="116">
        <v>1</v>
      </c>
      <c r="D1145" s="223">
        <v>28229.149600000001</v>
      </c>
      <c r="F1145" s="122" t="s">
        <v>13923</v>
      </c>
      <c r="G1145" s="122" t="s">
        <v>13924</v>
      </c>
      <c r="H1145" s="116">
        <v>1</v>
      </c>
      <c r="I1145" s="223">
        <v>28459.8986</v>
      </c>
    </row>
    <row r="1146" spans="1:9" ht="8.4499999999999993" customHeight="1" x14ac:dyDescent="0.2">
      <c r="A1146" s="122" t="s">
        <v>6502</v>
      </c>
      <c r="B1146" s="122" t="s">
        <v>6503</v>
      </c>
      <c r="C1146" s="116">
        <v>1</v>
      </c>
      <c r="D1146" s="223">
        <v>47923.309500000003</v>
      </c>
      <c r="F1146" s="122" t="s">
        <v>13925</v>
      </c>
      <c r="G1146" s="122" t="s">
        <v>13926</v>
      </c>
      <c r="H1146" s="116">
        <v>1</v>
      </c>
      <c r="I1146" s="223">
        <v>30177.535599999999</v>
      </c>
    </row>
    <row r="1147" spans="1:9" ht="8.4499999999999993" customHeight="1" x14ac:dyDescent="0.2">
      <c r="A1147" s="122" t="s">
        <v>6504</v>
      </c>
      <c r="B1147" s="122" t="s">
        <v>6572</v>
      </c>
      <c r="C1147" s="116">
        <v>1</v>
      </c>
      <c r="D1147" s="223">
        <v>10509.786</v>
      </c>
      <c r="F1147" s="122" t="s">
        <v>13927</v>
      </c>
      <c r="G1147" s="122" t="s">
        <v>13928</v>
      </c>
      <c r="H1147" s="116">
        <v>1</v>
      </c>
      <c r="I1147" s="223">
        <v>63594.973700000002</v>
      </c>
    </row>
    <row r="1148" spans="1:9" ht="8.4499999999999993" customHeight="1" x14ac:dyDescent="0.2">
      <c r="A1148" s="122" t="s">
        <v>6506</v>
      </c>
      <c r="B1148" s="122" t="s">
        <v>11664</v>
      </c>
      <c r="C1148" s="116">
        <v>1</v>
      </c>
      <c r="D1148" s="223">
        <v>6254.8094000000001</v>
      </c>
      <c r="F1148" s="122" t="s">
        <v>13929</v>
      </c>
      <c r="G1148" s="122" t="s">
        <v>13930</v>
      </c>
      <c r="H1148" s="116">
        <v>1</v>
      </c>
      <c r="I1148" s="223">
        <v>36849.879999999997</v>
      </c>
    </row>
    <row r="1149" spans="1:9" ht="8.4499999999999993" customHeight="1" x14ac:dyDescent="0.2">
      <c r="A1149" s="122" t="s">
        <v>6505</v>
      </c>
      <c r="B1149" s="122" t="s">
        <v>11665</v>
      </c>
      <c r="C1149" s="116">
        <v>1</v>
      </c>
      <c r="D1149" s="223">
        <v>6037.8816999999999</v>
      </c>
      <c r="F1149" s="122" t="s">
        <v>13931</v>
      </c>
      <c r="G1149" s="122" t="s">
        <v>13932</v>
      </c>
      <c r="H1149" s="116">
        <v>1</v>
      </c>
      <c r="I1149" s="223">
        <v>34253.876100000001</v>
      </c>
    </row>
    <row r="1150" spans="1:9" ht="8.4499999999999993" customHeight="1" x14ac:dyDescent="0.2">
      <c r="A1150" s="122" t="s">
        <v>16878</v>
      </c>
      <c r="B1150" s="122" t="s">
        <v>16879</v>
      </c>
      <c r="C1150" s="116">
        <v>1</v>
      </c>
      <c r="D1150" s="223">
        <v>1758.12</v>
      </c>
      <c r="F1150" s="122" t="s">
        <v>13933</v>
      </c>
      <c r="G1150" s="122" t="s">
        <v>13934</v>
      </c>
      <c r="H1150" s="116">
        <v>1</v>
      </c>
      <c r="I1150" s="223">
        <v>53072.240700000002</v>
      </c>
    </row>
    <row r="1151" spans="1:9" ht="8.4499999999999993" customHeight="1" x14ac:dyDescent="0.2">
      <c r="A1151" s="122" t="s">
        <v>6786</v>
      </c>
      <c r="B1151" s="122" t="s">
        <v>6787</v>
      </c>
      <c r="C1151" s="116">
        <v>1</v>
      </c>
      <c r="D1151" s="223">
        <v>6984.9161000000004</v>
      </c>
      <c r="F1151" s="122" t="s">
        <v>13935</v>
      </c>
      <c r="G1151" s="122" t="s">
        <v>13936</v>
      </c>
      <c r="H1151" s="116">
        <v>1</v>
      </c>
      <c r="I1151" s="223">
        <v>42646.223400000003</v>
      </c>
    </row>
    <row r="1152" spans="1:9" ht="8.4499999999999993" customHeight="1" x14ac:dyDescent="0.2">
      <c r="A1152" s="122" t="s">
        <v>6788</v>
      </c>
      <c r="B1152" s="122" t="s">
        <v>6789</v>
      </c>
      <c r="C1152" s="116">
        <v>1</v>
      </c>
      <c r="D1152" s="223">
        <v>11278.245199999999</v>
      </c>
      <c r="F1152" s="122" t="s">
        <v>13937</v>
      </c>
      <c r="G1152" s="122" t="s">
        <v>13938</v>
      </c>
      <c r="H1152" s="116">
        <v>1</v>
      </c>
      <c r="I1152" s="223">
        <v>47385.353199999998</v>
      </c>
    </row>
    <row r="1153" spans="1:9" ht="8.4499999999999993" customHeight="1" x14ac:dyDescent="0.2">
      <c r="A1153" s="122" t="s">
        <v>8607</v>
      </c>
      <c r="B1153" s="122" t="s">
        <v>8608</v>
      </c>
      <c r="C1153" s="116">
        <v>1</v>
      </c>
      <c r="D1153" s="223">
        <v>39767.989099999999</v>
      </c>
      <c r="F1153" s="122" t="s">
        <v>13939</v>
      </c>
      <c r="G1153" s="122" t="s">
        <v>13940</v>
      </c>
      <c r="H1153" s="116">
        <v>1</v>
      </c>
      <c r="I1153" s="223">
        <v>2777.7384999999999</v>
      </c>
    </row>
    <row r="1154" spans="1:9" ht="8.4499999999999993" customHeight="1" x14ac:dyDescent="0.2">
      <c r="A1154" s="122" t="s">
        <v>8609</v>
      </c>
      <c r="B1154" s="122" t="s">
        <v>8610</v>
      </c>
      <c r="C1154" s="116">
        <v>1</v>
      </c>
      <c r="D1154" s="223">
        <v>20101.588299999999</v>
      </c>
      <c r="F1154" s="122" t="s">
        <v>13941</v>
      </c>
      <c r="G1154" s="122" t="s">
        <v>13942</v>
      </c>
      <c r="H1154" s="116">
        <v>1</v>
      </c>
      <c r="I1154" s="223">
        <v>3003.8998000000001</v>
      </c>
    </row>
    <row r="1155" spans="1:9" ht="8.4499999999999993" customHeight="1" x14ac:dyDescent="0.2">
      <c r="A1155" s="122" t="s">
        <v>4483</v>
      </c>
      <c r="B1155" s="122" t="s">
        <v>10934</v>
      </c>
      <c r="C1155" s="116">
        <v>1</v>
      </c>
      <c r="D1155" s="223">
        <v>70195.466799999995</v>
      </c>
      <c r="F1155" s="122" t="s">
        <v>13943</v>
      </c>
      <c r="G1155" s="122" t="s">
        <v>13944</v>
      </c>
      <c r="H1155" s="116">
        <v>1</v>
      </c>
      <c r="I1155" s="223">
        <v>8140.5582999999997</v>
      </c>
    </row>
    <row r="1156" spans="1:9" ht="8.4499999999999993" customHeight="1" x14ac:dyDescent="0.2">
      <c r="A1156" s="122" t="s">
        <v>9046</v>
      </c>
      <c r="B1156" s="122" t="s">
        <v>10933</v>
      </c>
      <c r="C1156" s="116">
        <v>1</v>
      </c>
      <c r="D1156" s="223">
        <v>87742.390199999994</v>
      </c>
      <c r="F1156" s="122" t="s">
        <v>13945</v>
      </c>
      <c r="G1156" s="122" t="s">
        <v>13946</v>
      </c>
      <c r="H1156" s="116">
        <v>1</v>
      </c>
      <c r="I1156" s="223">
        <v>8404.4200999999994</v>
      </c>
    </row>
    <row r="1157" spans="1:9" ht="8.4499999999999993" customHeight="1" x14ac:dyDescent="0.2">
      <c r="A1157" s="122" t="s">
        <v>6507</v>
      </c>
      <c r="B1157" s="122" t="s">
        <v>8371</v>
      </c>
      <c r="C1157" s="116">
        <v>1</v>
      </c>
      <c r="D1157" s="223">
        <v>29208.937699999999</v>
      </c>
      <c r="F1157" s="122" t="s">
        <v>13947</v>
      </c>
      <c r="G1157" s="122" t="s">
        <v>13948</v>
      </c>
      <c r="H1157" s="116">
        <v>1</v>
      </c>
      <c r="I1157" s="223">
        <v>3903.6909000000001</v>
      </c>
    </row>
    <row r="1158" spans="1:9" ht="8.4499999999999993" customHeight="1" x14ac:dyDescent="0.2">
      <c r="A1158" s="122" t="s">
        <v>5534</v>
      </c>
      <c r="B1158" s="122" t="s">
        <v>8372</v>
      </c>
      <c r="C1158" s="116">
        <v>1</v>
      </c>
      <c r="D1158" s="223">
        <v>5396.0907999999999</v>
      </c>
      <c r="F1158" s="122" t="s">
        <v>13949</v>
      </c>
      <c r="G1158" s="122" t="s">
        <v>13950</v>
      </c>
      <c r="H1158" s="116">
        <v>1</v>
      </c>
      <c r="I1158" s="223">
        <v>4870.4736999999996</v>
      </c>
    </row>
    <row r="1159" spans="1:9" ht="8.4499999999999993" customHeight="1" x14ac:dyDescent="0.2">
      <c r="A1159" s="122" t="s">
        <v>5532</v>
      </c>
      <c r="B1159" s="122" t="s">
        <v>8373</v>
      </c>
      <c r="C1159" s="116">
        <v>1</v>
      </c>
      <c r="D1159" s="223">
        <v>28085.1584</v>
      </c>
      <c r="F1159" s="122" t="s">
        <v>13951</v>
      </c>
      <c r="G1159" s="122" t="s">
        <v>13952</v>
      </c>
      <c r="H1159" s="116">
        <v>1</v>
      </c>
      <c r="I1159" s="223">
        <v>707.19230000000005</v>
      </c>
    </row>
    <row r="1160" spans="1:9" ht="8.4499999999999993" customHeight="1" x14ac:dyDescent="0.2">
      <c r="A1160" s="122" t="s">
        <v>5535</v>
      </c>
      <c r="B1160" s="122" t="s">
        <v>8374</v>
      </c>
      <c r="C1160" s="116">
        <v>1</v>
      </c>
      <c r="D1160" s="223">
        <v>4889.8985000000002</v>
      </c>
      <c r="F1160" s="122" t="s">
        <v>13953</v>
      </c>
      <c r="G1160" s="122" t="s">
        <v>13954</v>
      </c>
      <c r="H1160" s="116">
        <v>1</v>
      </c>
      <c r="I1160" s="223">
        <v>878.72619999999995</v>
      </c>
    </row>
    <row r="1161" spans="1:9" ht="8.4499999999999993" customHeight="1" x14ac:dyDescent="0.2">
      <c r="A1161" s="122" t="s">
        <v>5533</v>
      </c>
      <c r="B1161" s="122" t="s">
        <v>8375</v>
      </c>
      <c r="C1161" s="116">
        <v>1</v>
      </c>
      <c r="D1161" s="223">
        <v>26266.2762</v>
      </c>
      <c r="F1161" s="122" t="s">
        <v>4698</v>
      </c>
      <c r="G1161" s="122" t="s">
        <v>4699</v>
      </c>
      <c r="H1161" s="116">
        <v>1</v>
      </c>
      <c r="I1161" s="223">
        <v>8129.1827999999996</v>
      </c>
    </row>
    <row r="1162" spans="1:9" ht="8.4499999999999993" customHeight="1" x14ac:dyDescent="0.2">
      <c r="A1162" s="122" t="s">
        <v>5536</v>
      </c>
      <c r="B1162" s="122" t="s">
        <v>8376</v>
      </c>
      <c r="C1162" s="116">
        <v>1</v>
      </c>
      <c r="D1162" s="223">
        <v>4652.6884</v>
      </c>
      <c r="F1162" s="122" t="s">
        <v>4700</v>
      </c>
      <c r="G1162" s="122" t="s">
        <v>4701</v>
      </c>
      <c r="H1162" s="116">
        <v>1</v>
      </c>
      <c r="I1162" s="223">
        <v>10152.4002</v>
      </c>
    </row>
    <row r="1163" spans="1:9" ht="8.4499999999999993" customHeight="1" x14ac:dyDescent="0.2">
      <c r="A1163" s="122" t="s">
        <v>5537</v>
      </c>
      <c r="B1163" s="122" t="s">
        <v>11404</v>
      </c>
      <c r="C1163" s="116">
        <v>1</v>
      </c>
      <c r="D1163" s="223">
        <v>4963.4344000000001</v>
      </c>
      <c r="F1163" s="122" t="s">
        <v>4702</v>
      </c>
      <c r="G1163" s="122" t="s">
        <v>4703</v>
      </c>
      <c r="H1163" s="116">
        <v>1</v>
      </c>
      <c r="I1163" s="223">
        <v>11681.9337</v>
      </c>
    </row>
    <row r="1164" spans="1:9" ht="8.4499999999999993" customHeight="1" x14ac:dyDescent="0.2">
      <c r="A1164" s="122" t="s">
        <v>5997</v>
      </c>
      <c r="B1164" s="122" t="s">
        <v>6785</v>
      </c>
      <c r="C1164" s="116">
        <v>1</v>
      </c>
      <c r="D1164" s="223">
        <v>23506.838500000002</v>
      </c>
      <c r="F1164" s="122" t="s">
        <v>4690</v>
      </c>
      <c r="G1164" s="122" t="s">
        <v>4691</v>
      </c>
      <c r="H1164" s="116">
        <v>1</v>
      </c>
      <c r="I1164" s="223">
        <v>2892.5302999999999</v>
      </c>
    </row>
    <row r="1165" spans="1:9" ht="8.4499999999999993" customHeight="1" x14ac:dyDescent="0.2">
      <c r="A1165" s="122" t="s">
        <v>5538</v>
      </c>
      <c r="B1165" s="122" t="s">
        <v>5968</v>
      </c>
      <c r="C1165" s="116">
        <v>1</v>
      </c>
      <c r="D1165" s="223">
        <v>23506.838500000002</v>
      </c>
      <c r="F1165" s="122" t="s">
        <v>4692</v>
      </c>
      <c r="G1165" s="122" t="s">
        <v>4693</v>
      </c>
      <c r="H1165" s="116">
        <v>1</v>
      </c>
      <c r="I1165" s="223">
        <v>3446.4450000000002</v>
      </c>
    </row>
    <row r="1166" spans="1:9" ht="8.4499999999999993" customHeight="1" x14ac:dyDescent="0.2">
      <c r="A1166" s="122" t="s">
        <v>10278</v>
      </c>
      <c r="B1166" s="122" t="s">
        <v>10279</v>
      </c>
      <c r="C1166" s="116">
        <v>1</v>
      </c>
      <c r="D1166" s="223">
        <v>23506.838500000002</v>
      </c>
      <c r="F1166" s="122" t="s">
        <v>5993</v>
      </c>
      <c r="G1166" s="122" t="s">
        <v>5994</v>
      </c>
      <c r="H1166" s="116">
        <v>1</v>
      </c>
      <c r="I1166" s="223">
        <v>4552.6404000000002</v>
      </c>
    </row>
    <row r="1167" spans="1:9" ht="8.4499999999999993" customHeight="1" x14ac:dyDescent="0.2">
      <c r="A1167" s="122" t="s">
        <v>5540</v>
      </c>
      <c r="B1167" s="122" t="s">
        <v>5837</v>
      </c>
      <c r="C1167" s="116">
        <v>1</v>
      </c>
      <c r="D1167" s="223">
        <v>1055.4555</v>
      </c>
      <c r="F1167" s="122" t="s">
        <v>4694</v>
      </c>
      <c r="G1167" s="122" t="s">
        <v>4695</v>
      </c>
      <c r="H1167" s="116">
        <v>1</v>
      </c>
      <c r="I1167" s="223">
        <v>5308.5730000000003</v>
      </c>
    </row>
    <row r="1168" spans="1:9" ht="8.4499999999999993" customHeight="1" x14ac:dyDescent="0.2">
      <c r="A1168" s="122" t="s">
        <v>5541</v>
      </c>
      <c r="B1168" s="122" t="s">
        <v>5838</v>
      </c>
      <c r="C1168" s="116">
        <v>1</v>
      </c>
      <c r="D1168" s="223">
        <v>1055.4555</v>
      </c>
      <c r="F1168" s="122" t="s">
        <v>4696</v>
      </c>
      <c r="G1168" s="122" t="s">
        <v>4697</v>
      </c>
      <c r="H1168" s="116">
        <v>1</v>
      </c>
      <c r="I1168" s="223">
        <v>6737.1102000000001</v>
      </c>
    </row>
    <row r="1169" spans="1:9" ht="8.4499999999999993" customHeight="1" x14ac:dyDescent="0.2">
      <c r="A1169" s="122" t="s">
        <v>5539</v>
      </c>
      <c r="B1169" s="122" t="s">
        <v>5969</v>
      </c>
      <c r="C1169" s="116">
        <v>1</v>
      </c>
      <c r="D1169" s="223">
        <v>289.28129999999999</v>
      </c>
      <c r="F1169" s="122" t="s">
        <v>4712</v>
      </c>
      <c r="G1169" s="122" t="s">
        <v>13955</v>
      </c>
      <c r="H1169" s="116">
        <v>1</v>
      </c>
      <c r="I1169" s="223">
        <v>765.73540000000003</v>
      </c>
    </row>
    <row r="1170" spans="1:9" ht="8.4499999999999993" customHeight="1" x14ac:dyDescent="0.2">
      <c r="A1170" s="122" t="s">
        <v>5511</v>
      </c>
      <c r="B1170" s="122" t="s">
        <v>8377</v>
      </c>
      <c r="C1170" s="116">
        <v>1</v>
      </c>
      <c r="D1170" s="223">
        <v>38793.521399999998</v>
      </c>
      <c r="F1170" s="122" t="s">
        <v>4710</v>
      </c>
      <c r="G1170" s="122" t="s">
        <v>13956</v>
      </c>
      <c r="H1170" s="116">
        <v>1</v>
      </c>
      <c r="I1170" s="223">
        <v>1047.1805999999999</v>
      </c>
    </row>
    <row r="1171" spans="1:9" ht="8.4499999999999993" customHeight="1" x14ac:dyDescent="0.2">
      <c r="A1171" s="122" t="s">
        <v>5506</v>
      </c>
      <c r="B1171" s="122" t="s">
        <v>5970</v>
      </c>
      <c r="C1171" s="116">
        <v>1</v>
      </c>
      <c r="D1171" s="223">
        <v>2139.6860000000001</v>
      </c>
      <c r="F1171" s="122" t="s">
        <v>4709</v>
      </c>
      <c r="G1171" s="122" t="s">
        <v>13957</v>
      </c>
      <c r="H1171" s="116">
        <v>1</v>
      </c>
      <c r="I1171" s="223">
        <v>564.67460000000005</v>
      </c>
    </row>
    <row r="1172" spans="1:9" ht="8.4499999999999993" customHeight="1" x14ac:dyDescent="0.2">
      <c r="A1172" s="122" t="s">
        <v>5507</v>
      </c>
      <c r="B1172" s="122" t="s">
        <v>5971</v>
      </c>
      <c r="C1172" s="116">
        <v>1</v>
      </c>
      <c r="D1172" s="223">
        <v>3132.8957999999998</v>
      </c>
      <c r="F1172" s="122" t="s">
        <v>4708</v>
      </c>
      <c r="G1172" s="122" t="s">
        <v>13958</v>
      </c>
      <c r="H1172" s="116">
        <v>1</v>
      </c>
      <c r="I1172" s="223">
        <v>1148.6470999999999</v>
      </c>
    </row>
    <row r="1173" spans="1:9" ht="8.4499999999999993" customHeight="1" x14ac:dyDescent="0.2">
      <c r="A1173" s="122" t="s">
        <v>5515</v>
      </c>
      <c r="B1173" s="122" t="s">
        <v>5839</v>
      </c>
      <c r="C1173" s="116">
        <v>1</v>
      </c>
      <c r="D1173" s="223">
        <v>13569.653700000001</v>
      </c>
      <c r="F1173" s="122" t="s">
        <v>4711</v>
      </c>
      <c r="G1173" s="122" t="s">
        <v>13959</v>
      </c>
      <c r="H1173" s="116">
        <v>1</v>
      </c>
      <c r="I1173" s="223">
        <v>607.03750000000002</v>
      </c>
    </row>
    <row r="1174" spans="1:9" ht="8.4499999999999993" customHeight="1" x14ac:dyDescent="0.2">
      <c r="A1174" s="122" t="s">
        <v>5510</v>
      </c>
      <c r="B1174" s="122" t="s">
        <v>5840</v>
      </c>
      <c r="C1174" s="116">
        <v>1</v>
      </c>
      <c r="D1174" s="223">
        <v>14196.216200000001</v>
      </c>
      <c r="F1174" s="122" t="s">
        <v>4706</v>
      </c>
      <c r="G1174" s="122" t="s">
        <v>13960</v>
      </c>
      <c r="H1174" s="116">
        <v>1</v>
      </c>
      <c r="I1174" s="223">
        <v>394.67509999999999</v>
      </c>
    </row>
    <row r="1175" spans="1:9" ht="8.4499999999999993" customHeight="1" x14ac:dyDescent="0.2">
      <c r="A1175" s="122" t="s">
        <v>5508</v>
      </c>
      <c r="B1175" s="122" t="s">
        <v>8378</v>
      </c>
      <c r="C1175" s="116">
        <v>1</v>
      </c>
      <c r="D1175" s="223">
        <v>8456.0583999999999</v>
      </c>
      <c r="F1175" s="122" t="s">
        <v>4705</v>
      </c>
      <c r="G1175" s="122" t="s">
        <v>13961</v>
      </c>
      <c r="H1175" s="116">
        <v>1</v>
      </c>
      <c r="I1175" s="223">
        <v>288.42059999999998</v>
      </c>
    </row>
    <row r="1176" spans="1:9" ht="8.4499999999999993" customHeight="1" x14ac:dyDescent="0.2">
      <c r="A1176" s="122" t="s">
        <v>5509</v>
      </c>
      <c r="B1176" s="122" t="s">
        <v>5841</v>
      </c>
      <c r="C1176" s="116">
        <v>1</v>
      </c>
      <c r="D1176" s="223">
        <v>2047.6828</v>
      </c>
      <c r="F1176" s="122" t="s">
        <v>4704</v>
      </c>
      <c r="G1176" s="122" t="s">
        <v>13962</v>
      </c>
      <c r="H1176" s="116">
        <v>1</v>
      </c>
      <c r="I1176" s="223">
        <v>394.67509999999999</v>
      </c>
    </row>
    <row r="1177" spans="1:9" ht="8.4499999999999993" customHeight="1" x14ac:dyDescent="0.2">
      <c r="A1177" s="122" t="s">
        <v>5415</v>
      </c>
      <c r="B1177" s="122" t="s">
        <v>5972</v>
      </c>
      <c r="C1177" s="116">
        <v>1</v>
      </c>
      <c r="D1177" s="223">
        <v>33174.499799999998</v>
      </c>
      <c r="F1177" s="122" t="s">
        <v>4707</v>
      </c>
      <c r="G1177" s="122" t="s">
        <v>13963</v>
      </c>
      <c r="H1177" s="116">
        <v>1</v>
      </c>
      <c r="I1177" s="223">
        <v>172.52</v>
      </c>
    </row>
    <row r="1178" spans="1:9" ht="8.4499999999999993" customHeight="1" x14ac:dyDescent="0.2">
      <c r="A1178" s="122" t="s">
        <v>16602</v>
      </c>
      <c r="B1178" s="122" t="s">
        <v>16622</v>
      </c>
      <c r="C1178" s="116">
        <v>1</v>
      </c>
      <c r="D1178" s="223">
        <v>36981.279999999999</v>
      </c>
      <c r="F1178" s="122" t="s">
        <v>9075</v>
      </c>
      <c r="G1178" s="122" t="s">
        <v>9076</v>
      </c>
      <c r="H1178" s="116">
        <v>1</v>
      </c>
      <c r="I1178" s="223">
        <v>1999.5997</v>
      </c>
    </row>
    <row r="1179" spans="1:9" ht="8.4499999999999993" customHeight="1" x14ac:dyDescent="0.2">
      <c r="A1179" s="122" t="s">
        <v>13964</v>
      </c>
      <c r="B1179" s="122" t="s">
        <v>13965</v>
      </c>
      <c r="C1179" s="116">
        <v>1</v>
      </c>
      <c r="D1179" s="223">
        <v>11872.0409</v>
      </c>
      <c r="F1179" s="122" t="s">
        <v>9077</v>
      </c>
      <c r="G1179" s="122" t="s">
        <v>9078</v>
      </c>
      <c r="H1179" s="116">
        <v>1</v>
      </c>
      <c r="I1179" s="223">
        <v>3108.4670000000001</v>
      </c>
    </row>
    <row r="1180" spans="1:9" ht="8.4499999999999993" customHeight="1" x14ac:dyDescent="0.2">
      <c r="A1180" s="122" t="s">
        <v>16094</v>
      </c>
      <c r="B1180" s="122" t="s">
        <v>16095</v>
      </c>
      <c r="C1180" s="116">
        <v>1</v>
      </c>
      <c r="D1180" s="223">
        <v>13410.32</v>
      </c>
      <c r="F1180" s="122" t="s">
        <v>9079</v>
      </c>
      <c r="G1180" s="122" t="s">
        <v>9080</v>
      </c>
      <c r="H1180" s="116">
        <v>1</v>
      </c>
      <c r="I1180" s="223">
        <v>4290.0460000000003</v>
      </c>
    </row>
    <row r="1181" spans="1:9" ht="8.4499999999999993" customHeight="1" x14ac:dyDescent="0.2">
      <c r="A1181" s="122" t="s">
        <v>13966</v>
      </c>
      <c r="B1181" s="122" t="s">
        <v>13967</v>
      </c>
      <c r="C1181" s="116">
        <v>1</v>
      </c>
      <c r="D1181" s="223">
        <v>51940</v>
      </c>
      <c r="F1181" s="122" t="s">
        <v>13968</v>
      </c>
      <c r="G1181" s="122" t="s">
        <v>13969</v>
      </c>
      <c r="H1181" s="116">
        <v>1</v>
      </c>
      <c r="I1181" s="223">
        <v>5874.5823</v>
      </c>
    </row>
    <row r="1182" spans="1:9" ht="8.4499999999999993" customHeight="1" x14ac:dyDescent="0.2">
      <c r="A1182" s="122" t="s">
        <v>16096</v>
      </c>
      <c r="B1182" s="122" t="s">
        <v>16097</v>
      </c>
      <c r="C1182" s="116">
        <v>1</v>
      </c>
      <c r="D1182" s="223">
        <v>27791.82</v>
      </c>
      <c r="F1182" s="122" t="s">
        <v>13970</v>
      </c>
      <c r="G1182" s="122" t="s">
        <v>13971</v>
      </c>
      <c r="H1182" s="116">
        <v>1</v>
      </c>
      <c r="I1182" s="223">
        <v>2360.1356000000001</v>
      </c>
    </row>
    <row r="1183" spans="1:9" ht="8.4499999999999993" customHeight="1" x14ac:dyDescent="0.2">
      <c r="A1183" s="122" t="s">
        <v>9047</v>
      </c>
      <c r="B1183" s="122" t="s">
        <v>9048</v>
      </c>
      <c r="C1183" s="116">
        <v>1</v>
      </c>
      <c r="D1183" s="223">
        <v>10020.2125</v>
      </c>
      <c r="F1183" s="122" t="s">
        <v>13972</v>
      </c>
      <c r="G1183" s="122" t="s">
        <v>13973</v>
      </c>
      <c r="H1183" s="116">
        <v>1</v>
      </c>
      <c r="I1183" s="223">
        <v>6492.6355999999996</v>
      </c>
    </row>
    <row r="1184" spans="1:9" ht="8.4499999999999993" customHeight="1" x14ac:dyDescent="0.2">
      <c r="A1184" s="122" t="s">
        <v>6508</v>
      </c>
      <c r="B1184" s="122" t="s">
        <v>6509</v>
      </c>
      <c r="C1184" s="116">
        <v>1</v>
      </c>
      <c r="D1184" s="223">
        <v>53723.115299999998</v>
      </c>
      <c r="F1184" s="122" t="s">
        <v>13974</v>
      </c>
      <c r="G1184" s="122" t="s">
        <v>13975</v>
      </c>
      <c r="H1184" s="116">
        <v>1</v>
      </c>
      <c r="I1184" s="223">
        <v>7546.9670999999998</v>
      </c>
    </row>
    <row r="1185" spans="1:9" ht="8.4499999999999993" customHeight="1" x14ac:dyDescent="0.2">
      <c r="A1185" s="122" t="s">
        <v>6510</v>
      </c>
      <c r="B1185" s="122" t="s">
        <v>6511</v>
      </c>
      <c r="C1185" s="116">
        <v>1</v>
      </c>
      <c r="D1185" s="223">
        <v>45942.668299999998</v>
      </c>
      <c r="F1185" s="122" t="s">
        <v>13976</v>
      </c>
      <c r="G1185" s="122" t="s">
        <v>13977</v>
      </c>
      <c r="H1185" s="116">
        <v>1</v>
      </c>
      <c r="I1185" s="223">
        <v>3441.7350000000001</v>
      </c>
    </row>
    <row r="1186" spans="1:9" ht="8.4499999999999993" customHeight="1" x14ac:dyDescent="0.2">
      <c r="A1186" s="122" t="s">
        <v>6512</v>
      </c>
      <c r="B1186" s="122" t="s">
        <v>8379</v>
      </c>
      <c r="C1186" s="116">
        <v>1</v>
      </c>
      <c r="D1186" s="223">
        <v>35306.042800000003</v>
      </c>
      <c r="F1186" s="122" t="s">
        <v>13978</v>
      </c>
      <c r="G1186" s="122" t="s">
        <v>13979</v>
      </c>
      <c r="H1186" s="116">
        <v>1</v>
      </c>
      <c r="I1186" s="223">
        <v>2060.0221000000001</v>
      </c>
    </row>
    <row r="1187" spans="1:9" ht="8.4499999999999993" customHeight="1" x14ac:dyDescent="0.2">
      <c r="A1187" s="122" t="s">
        <v>6513</v>
      </c>
      <c r="B1187" s="122" t="s">
        <v>6514</v>
      </c>
      <c r="C1187" s="116">
        <v>1</v>
      </c>
      <c r="D1187" s="223">
        <v>12909.4205</v>
      </c>
      <c r="F1187" s="122" t="s">
        <v>13980</v>
      </c>
      <c r="G1187" s="122" t="s">
        <v>13981</v>
      </c>
      <c r="H1187" s="116">
        <v>1</v>
      </c>
      <c r="I1187" s="223">
        <v>2285.9585999999999</v>
      </c>
    </row>
    <row r="1188" spans="1:9" ht="8.4499999999999993" customHeight="1" x14ac:dyDescent="0.2">
      <c r="A1188" s="122" t="s">
        <v>6515</v>
      </c>
      <c r="B1188" s="122" t="s">
        <v>6516</v>
      </c>
      <c r="C1188" s="116">
        <v>1</v>
      </c>
      <c r="D1188" s="223">
        <v>30336.730200000002</v>
      </c>
      <c r="F1188" s="122" t="s">
        <v>13982</v>
      </c>
      <c r="G1188" s="122" t="s">
        <v>13983</v>
      </c>
      <c r="H1188" s="116">
        <v>1</v>
      </c>
      <c r="I1188" s="223">
        <v>2697.3335000000002</v>
      </c>
    </row>
    <row r="1189" spans="1:9" ht="8.4499999999999993" customHeight="1" x14ac:dyDescent="0.2">
      <c r="A1189" s="122" t="s">
        <v>6517</v>
      </c>
      <c r="B1189" s="122" t="s">
        <v>8380</v>
      </c>
      <c r="C1189" s="116">
        <v>1</v>
      </c>
      <c r="D1189" s="223">
        <v>12082.640799999999</v>
      </c>
      <c r="F1189" s="122" t="s">
        <v>13984</v>
      </c>
      <c r="G1189" s="122" t="s">
        <v>13985</v>
      </c>
      <c r="H1189" s="116">
        <v>1</v>
      </c>
      <c r="I1189" s="223">
        <v>2150.1601999999998</v>
      </c>
    </row>
    <row r="1190" spans="1:9" ht="8.4499999999999993" customHeight="1" x14ac:dyDescent="0.2">
      <c r="A1190" s="122" t="s">
        <v>6518</v>
      </c>
      <c r="B1190" s="122" t="s">
        <v>8381</v>
      </c>
      <c r="C1190" s="116">
        <v>1</v>
      </c>
      <c r="D1190" s="223">
        <v>10405.4102</v>
      </c>
      <c r="F1190" s="122" t="s">
        <v>13986</v>
      </c>
      <c r="G1190" s="122" t="s">
        <v>13987</v>
      </c>
      <c r="H1190" s="116">
        <v>1</v>
      </c>
      <c r="I1190" s="223">
        <v>2625.0632000000001</v>
      </c>
    </row>
    <row r="1191" spans="1:9" ht="8.4499999999999993" customHeight="1" x14ac:dyDescent="0.2">
      <c r="A1191" s="122" t="s">
        <v>6519</v>
      </c>
      <c r="B1191" s="122" t="s">
        <v>6520</v>
      </c>
      <c r="C1191" s="116">
        <v>1</v>
      </c>
      <c r="D1191" s="223">
        <v>323.57639999999998</v>
      </c>
      <c r="F1191" s="122" t="s">
        <v>13988</v>
      </c>
      <c r="G1191" s="122" t="s">
        <v>13989</v>
      </c>
      <c r="H1191" s="116">
        <v>1</v>
      </c>
      <c r="I1191" s="223">
        <v>2716.7833000000001</v>
      </c>
    </row>
    <row r="1192" spans="1:9" ht="8.4499999999999993" customHeight="1" x14ac:dyDescent="0.2">
      <c r="A1192" s="122" t="s">
        <v>11666</v>
      </c>
      <c r="B1192" s="122" t="s">
        <v>11667</v>
      </c>
      <c r="C1192" s="116">
        <v>1</v>
      </c>
      <c r="D1192" s="223">
        <v>237.62629999999999</v>
      </c>
      <c r="F1192" s="122" t="s">
        <v>13990</v>
      </c>
      <c r="G1192" s="122" t="s">
        <v>13991</v>
      </c>
      <c r="H1192" s="116">
        <v>1</v>
      </c>
      <c r="I1192" s="223">
        <v>3182.5524999999998</v>
      </c>
    </row>
    <row r="1193" spans="1:9" ht="8.4499999999999993" customHeight="1" x14ac:dyDescent="0.2">
      <c r="A1193" s="122" t="s">
        <v>6521</v>
      </c>
      <c r="B1193" s="122" t="s">
        <v>8382</v>
      </c>
      <c r="C1193" s="116">
        <v>1</v>
      </c>
      <c r="D1193" s="223">
        <v>829.40250000000003</v>
      </c>
      <c r="F1193" s="122" t="s">
        <v>13992</v>
      </c>
      <c r="G1193" s="122" t="s">
        <v>13993</v>
      </c>
      <c r="H1193" s="116">
        <v>1</v>
      </c>
      <c r="I1193" s="223">
        <v>3614.9675000000002</v>
      </c>
    </row>
    <row r="1194" spans="1:9" ht="8.4499999999999993" customHeight="1" x14ac:dyDescent="0.2">
      <c r="A1194" s="122" t="s">
        <v>6522</v>
      </c>
      <c r="B1194" s="122" t="s">
        <v>6523</v>
      </c>
      <c r="C1194" s="116">
        <v>1</v>
      </c>
      <c r="D1194" s="223">
        <v>780.22860000000003</v>
      </c>
      <c r="F1194" s="122" t="s">
        <v>13994</v>
      </c>
      <c r="G1194" s="122" t="s">
        <v>13995</v>
      </c>
      <c r="H1194" s="116">
        <v>1</v>
      </c>
      <c r="I1194" s="223">
        <v>3956.8530000000001</v>
      </c>
    </row>
    <row r="1195" spans="1:9" ht="8.4499999999999993" customHeight="1" x14ac:dyDescent="0.2">
      <c r="A1195" s="122" t="s">
        <v>6524</v>
      </c>
      <c r="B1195" s="122" t="s">
        <v>6525</v>
      </c>
      <c r="C1195" s="116">
        <v>1</v>
      </c>
      <c r="D1195" s="223">
        <v>833.12419999999997</v>
      </c>
      <c r="F1195" s="122" t="s">
        <v>13996</v>
      </c>
      <c r="G1195" s="122" t="s">
        <v>13997</v>
      </c>
      <c r="H1195" s="116">
        <v>1</v>
      </c>
      <c r="I1195" s="223">
        <v>4559.6112000000003</v>
      </c>
    </row>
    <row r="1196" spans="1:9" ht="8.4499999999999993" customHeight="1" x14ac:dyDescent="0.2">
      <c r="A1196" s="122" t="s">
        <v>6526</v>
      </c>
      <c r="B1196" s="122" t="s">
        <v>6527</v>
      </c>
      <c r="C1196" s="116">
        <v>1</v>
      </c>
      <c r="D1196" s="223">
        <v>907.92570000000001</v>
      </c>
      <c r="F1196" s="122" t="s">
        <v>13998</v>
      </c>
      <c r="G1196" s="122" t="s">
        <v>13999</v>
      </c>
      <c r="H1196" s="116">
        <v>1</v>
      </c>
      <c r="I1196" s="223">
        <v>5078.5924000000005</v>
      </c>
    </row>
    <row r="1197" spans="1:9" ht="8.4499999999999993" customHeight="1" x14ac:dyDescent="0.2">
      <c r="A1197" s="122" t="s">
        <v>6528</v>
      </c>
      <c r="B1197" s="122" t="s">
        <v>6529</v>
      </c>
      <c r="C1197" s="116">
        <v>1</v>
      </c>
      <c r="D1197" s="223">
        <v>1002.1436</v>
      </c>
      <c r="F1197" s="122" t="s">
        <v>14000</v>
      </c>
      <c r="G1197" s="122" t="s">
        <v>14001</v>
      </c>
      <c r="H1197" s="116">
        <v>1</v>
      </c>
      <c r="I1197" s="223">
        <v>5414.9078</v>
      </c>
    </row>
    <row r="1198" spans="1:9" ht="8.4499999999999993" customHeight="1" x14ac:dyDescent="0.2">
      <c r="A1198" s="122" t="s">
        <v>6530</v>
      </c>
      <c r="B1198" s="122" t="s">
        <v>6531</v>
      </c>
      <c r="C1198" s="116">
        <v>1</v>
      </c>
      <c r="D1198" s="223">
        <v>1244.7322999999999</v>
      </c>
      <c r="F1198" s="122" t="s">
        <v>14002</v>
      </c>
      <c r="G1198" s="122" t="s">
        <v>14003</v>
      </c>
      <c r="H1198" s="116">
        <v>1</v>
      </c>
      <c r="I1198" s="223">
        <v>1685.5816</v>
      </c>
    </row>
    <row r="1199" spans="1:9" ht="8.4499999999999993" customHeight="1" x14ac:dyDescent="0.2">
      <c r="A1199" s="122" t="s">
        <v>6532</v>
      </c>
      <c r="B1199" s="122" t="s">
        <v>6533</v>
      </c>
      <c r="C1199" s="116">
        <v>1</v>
      </c>
      <c r="D1199" s="223">
        <v>1399.6973</v>
      </c>
      <c r="F1199" s="122" t="s">
        <v>14004</v>
      </c>
      <c r="G1199" s="122" t="s">
        <v>14005</v>
      </c>
      <c r="H1199" s="116">
        <v>1</v>
      </c>
      <c r="I1199" s="223">
        <v>1867.4398000000001</v>
      </c>
    </row>
    <row r="1200" spans="1:9" ht="8.4499999999999993" customHeight="1" x14ac:dyDescent="0.2">
      <c r="A1200" s="122" t="s">
        <v>6534</v>
      </c>
      <c r="B1200" s="122" t="s">
        <v>6535</v>
      </c>
      <c r="C1200" s="116">
        <v>1</v>
      </c>
      <c r="D1200" s="223">
        <v>729.81420000000003</v>
      </c>
      <c r="F1200" s="122" t="s">
        <v>14006</v>
      </c>
      <c r="G1200" s="122" t="s">
        <v>14007</v>
      </c>
      <c r="H1200" s="116">
        <v>1</v>
      </c>
      <c r="I1200" s="223">
        <v>2049.3063999999999</v>
      </c>
    </row>
    <row r="1201" spans="1:9" ht="8.4499999999999993" customHeight="1" x14ac:dyDescent="0.2">
      <c r="A1201" s="122" t="s">
        <v>6536</v>
      </c>
      <c r="B1201" s="122" t="s">
        <v>6537</v>
      </c>
      <c r="C1201" s="116">
        <v>1</v>
      </c>
      <c r="D1201" s="223">
        <v>924.45299999999997</v>
      </c>
      <c r="F1201" s="122" t="s">
        <v>14008</v>
      </c>
      <c r="G1201" s="122" t="s">
        <v>14009</v>
      </c>
      <c r="H1201" s="116">
        <v>1</v>
      </c>
      <c r="I1201" s="223">
        <v>2292.3114</v>
      </c>
    </row>
    <row r="1202" spans="1:9" ht="8.4499999999999993" customHeight="1" x14ac:dyDescent="0.2">
      <c r="A1202" s="122" t="s">
        <v>6538</v>
      </c>
      <c r="B1202" s="122" t="s">
        <v>6539</v>
      </c>
      <c r="C1202" s="116">
        <v>1</v>
      </c>
      <c r="D1202" s="223">
        <v>1072.5239999999999</v>
      </c>
      <c r="F1202" s="122" t="s">
        <v>14010</v>
      </c>
      <c r="G1202" s="122" t="s">
        <v>14011</v>
      </c>
      <c r="H1202" s="116">
        <v>1</v>
      </c>
      <c r="I1202" s="223">
        <v>2633.7972</v>
      </c>
    </row>
    <row r="1203" spans="1:9" ht="8.4499999999999993" customHeight="1" x14ac:dyDescent="0.2">
      <c r="A1203" s="122" t="s">
        <v>6540</v>
      </c>
      <c r="B1203" s="122" t="s">
        <v>8383</v>
      </c>
      <c r="C1203" s="116">
        <v>1</v>
      </c>
      <c r="D1203" s="223">
        <v>129.19579999999999</v>
      </c>
      <c r="F1203" s="122" t="s">
        <v>14012</v>
      </c>
      <c r="G1203" s="122" t="s">
        <v>14013</v>
      </c>
      <c r="H1203" s="116">
        <v>1</v>
      </c>
      <c r="I1203" s="223">
        <v>3017.3714</v>
      </c>
    </row>
    <row r="1204" spans="1:9" ht="8.4499999999999993" customHeight="1" x14ac:dyDescent="0.2">
      <c r="A1204" s="122" t="s">
        <v>10280</v>
      </c>
      <c r="B1204" s="122" t="s">
        <v>10281</v>
      </c>
      <c r="C1204" s="116">
        <v>1</v>
      </c>
      <c r="D1204" s="223">
        <v>22821.876899999999</v>
      </c>
      <c r="F1204" s="122" t="s">
        <v>14014</v>
      </c>
      <c r="G1204" s="122" t="s">
        <v>14015</v>
      </c>
      <c r="H1204" s="116">
        <v>1</v>
      </c>
      <c r="I1204" s="223">
        <v>3780.9479000000001</v>
      </c>
    </row>
    <row r="1205" spans="1:9" ht="8.4499999999999993" customHeight="1" x14ac:dyDescent="0.2">
      <c r="A1205" s="122" t="s">
        <v>8437</v>
      </c>
      <c r="B1205" s="122" t="s">
        <v>8438</v>
      </c>
      <c r="C1205" s="116">
        <v>1</v>
      </c>
      <c r="D1205" s="223">
        <v>26888.326000000001</v>
      </c>
      <c r="F1205" s="122" t="s">
        <v>14016</v>
      </c>
      <c r="G1205" s="122" t="s">
        <v>14017</v>
      </c>
      <c r="H1205" s="116">
        <v>1</v>
      </c>
      <c r="I1205" s="223">
        <v>4201.8478999999998</v>
      </c>
    </row>
    <row r="1206" spans="1:9" ht="8.4499999999999993" customHeight="1" x14ac:dyDescent="0.2">
      <c r="A1206" s="122" t="s">
        <v>8439</v>
      </c>
      <c r="B1206" s="122" t="s">
        <v>8440</v>
      </c>
      <c r="C1206" s="116">
        <v>1</v>
      </c>
      <c r="D1206" s="223">
        <v>32511.302500000002</v>
      </c>
      <c r="F1206" s="122" t="s">
        <v>14018</v>
      </c>
      <c r="G1206" s="122" t="s">
        <v>14019</v>
      </c>
      <c r="H1206" s="116">
        <v>1</v>
      </c>
      <c r="I1206" s="223">
        <v>5022.9992000000002</v>
      </c>
    </row>
    <row r="1207" spans="1:9" ht="8.4499999999999993" customHeight="1" x14ac:dyDescent="0.2">
      <c r="A1207" s="122" t="s">
        <v>8441</v>
      </c>
      <c r="B1207" s="122" t="s">
        <v>8442</v>
      </c>
      <c r="C1207" s="116">
        <v>1</v>
      </c>
      <c r="D1207" s="223">
        <v>27612.195400000001</v>
      </c>
      <c r="F1207" s="122" t="s">
        <v>14020</v>
      </c>
      <c r="G1207" s="122" t="s">
        <v>14021</v>
      </c>
      <c r="H1207" s="116">
        <v>1</v>
      </c>
      <c r="I1207" s="223">
        <v>5535.2278999999999</v>
      </c>
    </row>
    <row r="1208" spans="1:9" ht="8.4499999999999993" customHeight="1" x14ac:dyDescent="0.2">
      <c r="A1208" s="122" t="s">
        <v>8443</v>
      </c>
      <c r="B1208" s="122" t="s">
        <v>8444</v>
      </c>
      <c r="C1208" s="116">
        <v>1</v>
      </c>
      <c r="D1208" s="223">
        <v>22109.9221</v>
      </c>
      <c r="F1208" s="122" t="s">
        <v>14022</v>
      </c>
      <c r="G1208" s="122" t="s">
        <v>14023</v>
      </c>
      <c r="H1208" s="116">
        <v>1</v>
      </c>
      <c r="I1208" s="223">
        <v>6331.759</v>
      </c>
    </row>
    <row r="1209" spans="1:9" ht="8.4499999999999993" customHeight="1" x14ac:dyDescent="0.2">
      <c r="A1209" s="122" t="s">
        <v>8445</v>
      </c>
      <c r="B1209" s="122" t="s">
        <v>8446</v>
      </c>
      <c r="C1209" s="116">
        <v>1</v>
      </c>
      <c r="D1209" s="223">
        <v>31700.4755</v>
      </c>
      <c r="F1209" s="122" t="s">
        <v>14024</v>
      </c>
      <c r="G1209" s="122" t="s">
        <v>14025</v>
      </c>
      <c r="H1209" s="116">
        <v>1</v>
      </c>
      <c r="I1209" s="223">
        <v>7011.9498000000003</v>
      </c>
    </row>
    <row r="1210" spans="1:9" ht="8.4499999999999993" customHeight="1" x14ac:dyDescent="0.2">
      <c r="A1210" s="122" t="s">
        <v>6015</v>
      </c>
      <c r="B1210" s="122" t="s">
        <v>6016</v>
      </c>
      <c r="C1210" s="116">
        <v>1</v>
      </c>
      <c r="D1210" s="223">
        <v>20723.355</v>
      </c>
      <c r="F1210" s="122" t="s">
        <v>14026</v>
      </c>
      <c r="G1210" s="122" t="s">
        <v>14027</v>
      </c>
      <c r="H1210" s="116">
        <v>1</v>
      </c>
      <c r="I1210" s="223">
        <v>8102.7079000000003</v>
      </c>
    </row>
    <row r="1211" spans="1:9" ht="8.4499999999999993" customHeight="1" x14ac:dyDescent="0.2">
      <c r="A1211" s="122" t="s">
        <v>5547</v>
      </c>
      <c r="B1211" s="122" t="s">
        <v>5842</v>
      </c>
      <c r="C1211" s="116">
        <v>1</v>
      </c>
      <c r="D1211" s="223">
        <v>19172.223000000002</v>
      </c>
      <c r="F1211" s="122" t="s">
        <v>14028</v>
      </c>
      <c r="G1211" s="122" t="s">
        <v>14029</v>
      </c>
      <c r="H1211" s="116">
        <v>1</v>
      </c>
      <c r="I1211" s="223">
        <v>9620.7271999999994</v>
      </c>
    </row>
    <row r="1212" spans="1:9" ht="8.4499999999999993" customHeight="1" x14ac:dyDescent="0.2">
      <c r="A1212" s="122" t="s">
        <v>6017</v>
      </c>
      <c r="B1212" s="122" t="s">
        <v>6018</v>
      </c>
      <c r="C1212" s="116">
        <v>1</v>
      </c>
      <c r="D1212" s="223">
        <v>13612.1333</v>
      </c>
      <c r="F1212" s="122" t="s">
        <v>14030</v>
      </c>
      <c r="G1212" s="122" t="s">
        <v>14031</v>
      </c>
      <c r="H1212" s="116">
        <v>1</v>
      </c>
      <c r="I1212" s="223">
        <v>10736.9048</v>
      </c>
    </row>
    <row r="1213" spans="1:9" ht="8.4499999999999993" customHeight="1" x14ac:dyDescent="0.2">
      <c r="A1213" s="122" t="s">
        <v>6019</v>
      </c>
      <c r="B1213" s="122" t="s">
        <v>6020</v>
      </c>
      <c r="C1213" s="116">
        <v>1</v>
      </c>
      <c r="D1213" s="223">
        <v>25722.883000000002</v>
      </c>
      <c r="F1213" s="122" t="s">
        <v>14032</v>
      </c>
      <c r="G1213" s="122" t="s">
        <v>14033</v>
      </c>
      <c r="H1213" s="116">
        <v>1</v>
      </c>
      <c r="I1213" s="223">
        <v>3164.6846999999998</v>
      </c>
    </row>
    <row r="1214" spans="1:9" ht="8.4499999999999993" customHeight="1" x14ac:dyDescent="0.2">
      <c r="A1214" s="122" t="s">
        <v>5546</v>
      </c>
      <c r="B1214" s="122" t="s">
        <v>5843</v>
      </c>
      <c r="C1214" s="116">
        <v>1</v>
      </c>
      <c r="D1214" s="223">
        <v>15378.2531</v>
      </c>
      <c r="F1214" s="122" t="s">
        <v>14034</v>
      </c>
      <c r="G1214" s="122" t="s">
        <v>14035</v>
      </c>
      <c r="H1214" s="116">
        <v>1</v>
      </c>
      <c r="I1214" s="223">
        <v>3448.5956999999999</v>
      </c>
    </row>
    <row r="1215" spans="1:9" ht="8.4499999999999993" customHeight="1" x14ac:dyDescent="0.2">
      <c r="A1215" s="122" t="s">
        <v>6021</v>
      </c>
      <c r="B1215" s="122" t="s">
        <v>6022</v>
      </c>
      <c r="C1215" s="116">
        <v>1</v>
      </c>
      <c r="D1215" s="223">
        <v>10410.614</v>
      </c>
      <c r="F1215" s="122" t="s">
        <v>14036</v>
      </c>
      <c r="G1215" s="122" t="s">
        <v>14037</v>
      </c>
      <c r="H1215" s="116">
        <v>1</v>
      </c>
      <c r="I1215" s="223">
        <v>3935.8045999999999</v>
      </c>
    </row>
    <row r="1216" spans="1:9" ht="8.4499999999999993" customHeight="1" x14ac:dyDescent="0.2">
      <c r="A1216" s="122" t="s">
        <v>6023</v>
      </c>
      <c r="B1216" s="122" t="s">
        <v>6024</v>
      </c>
      <c r="C1216" s="116">
        <v>1</v>
      </c>
      <c r="D1216" s="223">
        <v>13126.231599999999</v>
      </c>
      <c r="F1216" s="122" t="s">
        <v>14038</v>
      </c>
      <c r="G1216" s="122" t="s">
        <v>14039</v>
      </c>
      <c r="H1216" s="116">
        <v>1</v>
      </c>
      <c r="I1216" s="223">
        <v>4431.3563000000004</v>
      </c>
    </row>
    <row r="1217" spans="1:9" ht="8.4499999999999993" customHeight="1" x14ac:dyDescent="0.2">
      <c r="A1217" s="122" t="s">
        <v>5545</v>
      </c>
      <c r="B1217" s="122" t="s">
        <v>5844</v>
      </c>
      <c r="C1217" s="116">
        <v>1</v>
      </c>
      <c r="D1217" s="223">
        <v>12167.167100000001</v>
      </c>
      <c r="F1217" s="122" t="s">
        <v>14040</v>
      </c>
      <c r="G1217" s="122" t="s">
        <v>14041</v>
      </c>
      <c r="H1217" s="116">
        <v>1</v>
      </c>
      <c r="I1217" s="223">
        <v>5116.7092000000002</v>
      </c>
    </row>
    <row r="1218" spans="1:9" ht="8.4499999999999993" customHeight="1" x14ac:dyDescent="0.2">
      <c r="A1218" s="122" t="s">
        <v>5542</v>
      </c>
      <c r="B1218" s="122" t="s">
        <v>5845</v>
      </c>
      <c r="C1218" s="116">
        <v>1</v>
      </c>
      <c r="D1218" s="223">
        <v>8015.4007000000001</v>
      </c>
      <c r="F1218" s="122" t="s">
        <v>14042</v>
      </c>
      <c r="G1218" s="122" t="s">
        <v>14043</v>
      </c>
      <c r="H1218" s="116">
        <v>1</v>
      </c>
      <c r="I1218" s="223">
        <v>5979.1579000000002</v>
      </c>
    </row>
    <row r="1219" spans="1:9" ht="8.4499999999999993" customHeight="1" x14ac:dyDescent="0.2">
      <c r="A1219" s="122" t="s">
        <v>6025</v>
      </c>
      <c r="B1219" s="122" t="s">
        <v>6026</v>
      </c>
      <c r="C1219" s="116">
        <v>1</v>
      </c>
      <c r="D1219" s="223">
        <v>15361.034799999999</v>
      </c>
      <c r="F1219" s="122" t="s">
        <v>14044</v>
      </c>
      <c r="G1219" s="122" t="s">
        <v>14045</v>
      </c>
      <c r="H1219" s="116">
        <v>1</v>
      </c>
      <c r="I1219" s="223">
        <v>6675.6261000000004</v>
      </c>
    </row>
    <row r="1220" spans="1:9" ht="8.4499999999999993" customHeight="1" x14ac:dyDescent="0.2">
      <c r="A1220" s="122" t="s">
        <v>5544</v>
      </c>
      <c r="B1220" s="122" t="s">
        <v>5846</v>
      </c>
      <c r="C1220" s="116">
        <v>1</v>
      </c>
      <c r="D1220" s="223">
        <v>9385.6985999999997</v>
      </c>
      <c r="F1220" s="122" t="s">
        <v>14046</v>
      </c>
      <c r="G1220" s="122" t="s">
        <v>14047</v>
      </c>
      <c r="H1220" s="116">
        <v>1</v>
      </c>
      <c r="I1220" s="223">
        <v>7219.2192999999997</v>
      </c>
    </row>
    <row r="1221" spans="1:9" ht="8.4499999999999993" customHeight="1" x14ac:dyDescent="0.2">
      <c r="A1221" s="122" t="s">
        <v>6027</v>
      </c>
      <c r="B1221" s="122" t="s">
        <v>6028</v>
      </c>
      <c r="C1221" s="116">
        <v>1</v>
      </c>
      <c r="D1221" s="223">
        <v>7695.9705999999996</v>
      </c>
      <c r="F1221" s="122" t="s">
        <v>14048</v>
      </c>
      <c r="G1221" s="122" t="s">
        <v>14049</v>
      </c>
      <c r="H1221" s="116">
        <v>1</v>
      </c>
      <c r="I1221" s="223">
        <v>8126.5371999999998</v>
      </c>
    </row>
    <row r="1222" spans="1:9" ht="8.4499999999999993" customHeight="1" x14ac:dyDescent="0.2">
      <c r="A1222" s="122" t="s">
        <v>5543</v>
      </c>
      <c r="B1222" s="122" t="s">
        <v>5847</v>
      </c>
      <c r="C1222" s="116">
        <v>1</v>
      </c>
      <c r="D1222" s="223">
        <v>8813.3637999999992</v>
      </c>
      <c r="F1222" s="122" t="s">
        <v>14050</v>
      </c>
      <c r="G1222" s="122" t="s">
        <v>14051</v>
      </c>
      <c r="H1222" s="116">
        <v>1</v>
      </c>
      <c r="I1222" s="223">
        <v>10022.568799999999</v>
      </c>
    </row>
    <row r="1223" spans="1:9" ht="8.4499999999999993" customHeight="1" x14ac:dyDescent="0.2">
      <c r="A1223" s="122" t="s">
        <v>8447</v>
      </c>
      <c r="B1223" s="122" t="s">
        <v>8448</v>
      </c>
      <c r="C1223" s="116">
        <v>1</v>
      </c>
      <c r="D1223" s="223">
        <v>5919.9926999999998</v>
      </c>
      <c r="F1223" s="122" t="s">
        <v>14052</v>
      </c>
      <c r="G1223" s="122" t="s">
        <v>14053</v>
      </c>
      <c r="H1223" s="116">
        <v>1</v>
      </c>
      <c r="I1223" s="223">
        <v>10625.7266</v>
      </c>
    </row>
    <row r="1224" spans="1:9" ht="8.4499999999999993" customHeight="1" x14ac:dyDescent="0.2">
      <c r="A1224" s="122" t="s">
        <v>8449</v>
      </c>
      <c r="B1224" s="122" t="s">
        <v>8450</v>
      </c>
      <c r="C1224" s="116">
        <v>1</v>
      </c>
      <c r="D1224" s="223">
        <v>6763.3747000000003</v>
      </c>
      <c r="F1224" s="122" t="s">
        <v>14054</v>
      </c>
      <c r="G1224" s="122" t="s">
        <v>14055</v>
      </c>
      <c r="H1224" s="116">
        <v>1</v>
      </c>
      <c r="I1224" s="223">
        <v>18213.033599999999</v>
      </c>
    </row>
    <row r="1225" spans="1:9" ht="8.4499999999999993" customHeight="1" x14ac:dyDescent="0.2">
      <c r="A1225" s="122" t="s">
        <v>8451</v>
      </c>
      <c r="B1225" s="122" t="s">
        <v>8452</v>
      </c>
      <c r="C1225" s="116">
        <v>1</v>
      </c>
      <c r="D1225" s="223">
        <v>10007.082200000001</v>
      </c>
      <c r="F1225" s="122" t="s">
        <v>14056</v>
      </c>
      <c r="G1225" s="122" t="s">
        <v>14057</v>
      </c>
      <c r="H1225" s="116">
        <v>1</v>
      </c>
      <c r="I1225" s="223">
        <v>19659.182100000002</v>
      </c>
    </row>
    <row r="1226" spans="1:9" ht="8.4499999999999993" customHeight="1" x14ac:dyDescent="0.2">
      <c r="A1226" s="122" t="s">
        <v>8453</v>
      </c>
      <c r="B1226" s="122" t="s">
        <v>8454</v>
      </c>
      <c r="C1226" s="116">
        <v>1</v>
      </c>
      <c r="D1226" s="223">
        <v>4927.2992000000004</v>
      </c>
      <c r="F1226" s="122" t="s">
        <v>14058</v>
      </c>
      <c r="G1226" s="122" t="s">
        <v>14059</v>
      </c>
      <c r="H1226" s="116">
        <v>1</v>
      </c>
      <c r="I1226" s="223">
        <v>19280.3704</v>
      </c>
    </row>
    <row r="1227" spans="1:9" ht="8.4499999999999993" customHeight="1" x14ac:dyDescent="0.2">
      <c r="A1227" s="122" t="s">
        <v>8455</v>
      </c>
      <c r="B1227" s="122" t="s">
        <v>8456</v>
      </c>
      <c r="C1227" s="116">
        <v>1</v>
      </c>
      <c r="D1227" s="223">
        <v>11898.751</v>
      </c>
      <c r="F1227" s="122" t="s">
        <v>14060</v>
      </c>
      <c r="G1227" s="122" t="s">
        <v>14061</v>
      </c>
      <c r="H1227" s="116">
        <v>1</v>
      </c>
      <c r="I1227" s="223">
        <v>20852.783899999999</v>
      </c>
    </row>
    <row r="1228" spans="1:9" ht="8.4499999999999993" customHeight="1" x14ac:dyDescent="0.2">
      <c r="A1228" s="122" t="s">
        <v>8457</v>
      </c>
      <c r="B1228" s="122" t="s">
        <v>8458</v>
      </c>
      <c r="C1228" s="116">
        <v>1</v>
      </c>
      <c r="D1228" s="223">
        <v>14392.7783</v>
      </c>
      <c r="F1228" s="122" t="s">
        <v>14062</v>
      </c>
      <c r="G1228" s="122" t="s">
        <v>14063</v>
      </c>
      <c r="H1228" s="116">
        <v>1</v>
      </c>
      <c r="I1228" s="223">
        <v>24437.178</v>
      </c>
    </row>
    <row r="1229" spans="1:9" ht="8.4499999999999993" customHeight="1" x14ac:dyDescent="0.2">
      <c r="A1229" s="122" t="s">
        <v>8459</v>
      </c>
      <c r="B1229" s="122" t="s">
        <v>8460</v>
      </c>
      <c r="C1229" s="116">
        <v>1</v>
      </c>
      <c r="D1229" s="223">
        <v>10364.845600000001</v>
      </c>
      <c r="F1229" s="122" t="s">
        <v>14064</v>
      </c>
      <c r="G1229" s="122" t="s">
        <v>14065</v>
      </c>
      <c r="H1229" s="116">
        <v>1</v>
      </c>
      <c r="I1229" s="223">
        <v>26836.704300000001</v>
      </c>
    </row>
    <row r="1230" spans="1:9" ht="8.4499999999999993" customHeight="1" x14ac:dyDescent="0.2">
      <c r="A1230" s="122" t="s">
        <v>8461</v>
      </c>
      <c r="B1230" s="122" t="s">
        <v>8462</v>
      </c>
      <c r="C1230" s="116">
        <v>1</v>
      </c>
      <c r="D1230" s="223">
        <v>23355.944899999999</v>
      </c>
      <c r="F1230" s="122" t="s">
        <v>14066</v>
      </c>
      <c r="G1230" s="122" t="s">
        <v>14067</v>
      </c>
      <c r="H1230" s="116">
        <v>1</v>
      </c>
      <c r="I1230" s="223">
        <v>4593.3651</v>
      </c>
    </row>
    <row r="1231" spans="1:9" ht="8.4499999999999993" customHeight="1" x14ac:dyDescent="0.2">
      <c r="A1231" s="122" t="s">
        <v>8463</v>
      </c>
      <c r="B1231" s="122" t="s">
        <v>8464</v>
      </c>
      <c r="C1231" s="116">
        <v>1</v>
      </c>
      <c r="D1231" s="223">
        <v>20322.687399999999</v>
      </c>
      <c r="F1231" s="122" t="s">
        <v>14068</v>
      </c>
      <c r="G1231" s="122" t="s">
        <v>14069</v>
      </c>
      <c r="H1231" s="116">
        <v>1</v>
      </c>
      <c r="I1231" s="223">
        <v>5374.0101000000004</v>
      </c>
    </row>
    <row r="1232" spans="1:9" ht="8.4499999999999993" customHeight="1" x14ac:dyDescent="0.2">
      <c r="A1232" s="122" t="s">
        <v>8465</v>
      </c>
      <c r="B1232" s="122" t="s">
        <v>8466</v>
      </c>
      <c r="C1232" s="116">
        <v>1</v>
      </c>
      <c r="D1232" s="223">
        <v>4888.7828</v>
      </c>
      <c r="F1232" s="122" t="s">
        <v>14070</v>
      </c>
      <c r="G1232" s="122" t="s">
        <v>14071</v>
      </c>
      <c r="H1232" s="116">
        <v>1</v>
      </c>
      <c r="I1232" s="223">
        <v>6149.1014999999998</v>
      </c>
    </row>
    <row r="1233" spans="1:9" ht="8.4499999999999993" customHeight="1" x14ac:dyDescent="0.2">
      <c r="A1233" s="122" t="s">
        <v>8467</v>
      </c>
      <c r="B1233" s="122" t="s">
        <v>8468</v>
      </c>
      <c r="C1233" s="116">
        <v>1</v>
      </c>
      <c r="D1233" s="223">
        <v>5688.4943999999996</v>
      </c>
      <c r="F1233" s="122" t="s">
        <v>14072</v>
      </c>
      <c r="G1233" s="122" t="s">
        <v>14073</v>
      </c>
      <c r="H1233" s="116">
        <v>1</v>
      </c>
      <c r="I1233" s="223">
        <v>4277.6900999999998</v>
      </c>
    </row>
    <row r="1234" spans="1:9" ht="8.4499999999999993" customHeight="1" x14ac:dyDescent="0.2">
      <c r="A1234" s="122" t="s">
        <v>8469</v>
      </c>
      <c r="B1234" s="122" t="s">
        <v>8470</v>
      </c>
      <c r="C1234" s="116">
        <v>1</v>
      </c>
      <c r="D1234" s="223">
        <v>4999.9691999999995</v>
      </c>
      <c r="F1234" s="122" t="s">
        <v>14074</v>
      </c>
      <c r="G1234" s="122" t="s">
        <v>14075</v>
      </c>
      <c r="H1234" s="116">
        <v>1</v>
      </c>
      <c r="I1234" s="223">
        <v>5716.6864999999998</v>
      </c>
    </row>
    <row r="1235" spans="1:9" ht="8.4499999999999993" customHeight="1" x14ac:dyDescent="0.2">
      <c r="A1235" s="122" t="s">
        <v>8471</v>
      </c>
      <c r="B1235" s="122" t="s">
        <v>8472</v>
      </c>
      <c r="C1235" s="116">
        <v>1</v>
      </c>
      <c r="D1235" s="223">
        <v>3523.2474000000002</v>
      </c>
      <c r="F1235" s="122" t="s">
        <v>14076</v>
      </c>
      <c r="G1235" s="122" t="s">
        <v>14077</v>
      </c>
      <c r="H1235" s="116">
        <v>1</v>
      </c>
      <c r="I1235" s="223">
        <v>3575.2604000000001</v>
      </c>
    </row>
    <row r="1236" spans="1:9" ht="8.4499999999999993" customHeight="1" x14ac:dyDescent="0.2">
      <c r="A1236" s="122" t="s">
        <v>8473</v>
      </c>
      <c r="B1236" s="122" t="s">
        <v>8474</v>
      </c>
      <c r="C1236" s="116">
        <v>1</v>
      </c>
      <c r="D1236" s="223">
        <v>6998.0452999999998</v>
      </c>
      <c r="F1236" s="122" t="s">
        <v>14078</v>
      </c>
      <c r="G1236" s="122" t="s">
        <v>14079</v>
      </c>
      <c r="H1236" s="116">
        <v>1</v>
      </c>
      <c r="I1236" s="223">
        <v>7316.1014999999998</v>
      </c>
    </row>
    <row r="1237" spans="1:9" ht="8.4499999999999993" customHeight="1" x14ac:dyDescent="0.2">
      <c r="A1237" s="122" t="s">
        <v>8475</v>
      </c>
      <c r="B1237" s="122" t="s">
        <v>8476</v>
      </c>
      <c r="C1237" s="116">
        <v>1</v>
      </c>
      <c r="D1237" s="223">
        <v>7505.9111999999996</v>
      </c>
      <c r="F1237" s="122" t="s">
        <v>14080</v>
      </c>
      <c r="G1237" s="122" t="s">
        <v>14081</v>
      </c>
      <c r="H1237" s="116">
        <v>1</v>
      </c>
      <c r="I1237" s="223">
        <v>6735.1826000000001</v>
      </c>
    </row>
    <row r="1238" spans="1:9" ht="8.4499999999999993" customHeight="1" x14ac:dyDescent="0.2">
      <c r="A1238" s="122" t="s">
        <v>8477</v>
      </c>
      <c r="B1238" s="122" t="s">
        <v>8478</v>
      </c>
      <c r="C1238" s="116">
        <v>1</v>
      </c>
      <c r="D1238" s="223">
        <v>6073.6589000000004</v>
      </c>
      <c r="F1238" s="122" t="s">
        <v>14082</v>
      </c>
      <c r="G1238" s="122" t="s">
        <v>14083</v>
      </c>
      <c r="H1238" s="116">
        <v>1</v>
      </c>
      <c r="I1238" s="223">
        <v>2866.8775000000001</v>
      </c>
    </row>
    <row r="1239" spans="1:9" ht="8.4499999999999993" customHeight="1" x14ac:dyDescent="0.2">
      <c r="A1239" s="122" t="s">
        <v>16623</v>
      </c>
      <c r="B1239" s="122" t="s">
        <v>16624</v>
      </c>
      <c r="C1239" s="116">
        <v>1</v>
      </c>
      <c r="D1239" s="223">
        <v>2927.6329000000001</v>
      </c>
      <c r="F1239" s="122" t="s">
        <v>14084</v>
      </c>
      <c r="G1239" s="122" t="s">
        <v>14085</v>
      </c>
      <c r="H1239" s="116">
        <v>1</v>
      </c>
      <c r="I1239" s="223">
        <v>6705.7999</v>
      </c>
    </row>
    <row r="1240" spans="1:9" ht="8.4499999999999993" customHeight="1" x14ac:dyDescent="0.2">
      <c r="A1240" s="122" t="s">
        <v>8479</v>
      </c>
      <c r="B1240" s="122" t="s">
        <v>8480</v>
      </c>
      <c r="C1240" s="116">
        <v>1</v>
      </c>
      <c r="D1240" s="223">
        <v>5398.2305999999999</v>
      </c>
      <c r="F1240" s="122" t="s">
        <v>14086</v>
      </c>
      <c r="G1240" s="122" t="s">
        <v>14087</v>
      </c>
      <c r="H1240" s="116">
        <v>1</v>
      </c>
      <c r="I1240" s="223">
        <v>4661.2642999999998</v>
      </c>
    </row>
    <row r="1241" spans="1:9" ht="8.4499999999999993" customHeight="1" x14ac:dyDescent="0.2">
      <c r="A1241" s="122" t="s">
        <v>8481</v>
      </c>
      <c r="B1241" s="122" t="s">
        <v>8482</v>
      </c>
      <c r="C1241" s="116">
        <v>1</v>
      </c>
      <c r="D1241" s="223">
        <v>7278.7839999999997</v>
      </c>
      <c r="F1241" s="122" t="s">
        <v>14088</v>
      </c>
      <c r="G1241" s="122" t="s">
        <v>14089</v>
      </c>
      <c r="H1241" s="116">
        <v>1</v>
      </c>
      <c r="I1241" s="223">
        <v>10707.921700000001</v>
      </c>
    </row>
    <row r="1242" spans="1:9" ht="8.4499999999999993" customHeight="1" x14ac:dyDescent="0.2">
      <c r="A1242" s="122" t="s">
        <v>8483</v>
      </c>
      <c r="B1242" s="122" t="s">
        <v>8484</v>
      </c>
      <c r="C1242" s="116">
        <v>1</v>
      </c>
      <c r="D1242" s="223">
        <v>6891.2383</v>
      </c>
      <c r="F1242" s="122" t="s">
        <v>14090</v>
      </c>
      <c r="G1242" s="122" t="s">
        <v>14091</v>
      </c>
      <c r="H1242" s="116">
        <v>1</v>
      </c>
      <c r="I1242" s="223">
        <v>7512.6553000000004</v>
      </c>
    </row>
    <row r="1243" spans="1:9" ht="8.4499999999999993" customHeight="1" x14ac:dyDescent="0.2">
      <c r="A1243" s="122" t="s">
        <v>8485</v>
      </c>
      <c r="B1243" s="122" t="s">
        <v>8486</v>
      </c>
      <c r="C1243" s="116">
        <v>1</v>
      </c>
      <c r="D1243" s="223">
        <v>9144.2422999999999</v>
      </c>
      <c r="F1243" s="122" t="s">
        <v>14092</v>
      </c>
      <c r="G1243" s="122" t="s">
        <v>14093</v>
      </c>
      <c r="H1243" s="116">
        <v>1</v>
      </c>
      <c r="I1243" s="223">
        <v>5220.7435999999998</v>
      </c>
    </row>
    <row r="1244" spans="1:9" ht="8.4499999999999993" customHeight="1" x14ac:dyDescent="0.2">
      <c r="A1244" s="122" t="s">
        <v>8487</v>
      </c>
      <c r="B1244" s="122" t="s">
        <v>8488</v>
      </c>
      <c r="C1244" s="116">
        <v>1</v>
      </c>
      <c r="D1244" s="223">
        <v>10554.2472</v>
      </c>
      <c r="F1244" s="122" t="s">
        <v>14094</v>
      </c>
      <c r="G1244" s="122" t="s">
        <v>14095</v>
      </c>
      <c r="H1244" s="116">
        <v>1</v>
      </c>
      <c r="I1244" s="223">
        <v>6086.3644999999997</v>
      </c>
    </row>
    <row r="1245" spans="1:9" ht="8.4499999999999993" customHeight="1" x14ac:dyDescent="0.2">
      <c r="A1245" s="122" t="s">
        <v>8489</v>
      </c>
      <c r="B1245" s="122" t="s">
        <v>8490</v>
      </c>
      <c r="C1245" s="116">
        <v>1</v>
      </c>
      <c r="D1245" s="223">
        <v>12324.413500000001</v>
      </c>
      <c r="F1245" s="122" t="s">
        <v>14096</v>
      </c>
      <c r="G1245" s="122" t="s">
        <v>14097</v>
      </c>
      <c r="H1245" s="116">
        <v>1</v>
      </c>
      <c r="I1245" s="223">
        <v>5288.6427999999996</v>
      </c>
    </row>
    <row r="1246" spans="1:9" ht="8.4499999999999993" customHeight="1" x14ac:dyDescent="0.2">
      <c r="A1246" s="122" t="s">
        <v>8491</v>
      </c>
      <c r="B1246" s="122" t="s">
        <v>8492</v>
      </c>
      <c r="C1246" s="116">
        <v>1</v>
      </c>
      <c r="D1246" s="223">
        <v>3185.7330999999999</v>
      </c>
      <c r="F1246" s="122" t="s">
        <v>14098</v>
      </c>
      <c r="G1246" s="122" t="s">
        <v>14099</v>
      </c>
      <c r="H1246" s="116">
        <v>1</v>
      </c>
      <c r="I1246" s="223">
        <v>4616.3950999999997</v>
      </c>
    </row>
    <row r="1247" spans="1:9" ht="8.4499999999999993" customHeight="1" x14ac:dyDescent="0.2">
      <c r="A1247" s="122" t="s">
        <v>8493</v>
      </c>
      <c r="B1247" s="122" t="s">
        <v>8494</v>
      </c>
      <c r="C1247" s="116">
        <v>1</v>
      </c>
      <c r="D1247" s="223">
        <v>2603.6235000000001</v>
      </c>
      <c r="F1247" s="122" t="s">
        <v>14100</v>
      </c>
      <c r="G1247" s="122" t="s">
        <v>14101</v>
      </c>
      <c r="H1247" s="116">
        <v>1</v>
      </c>
      <c r="I1247" s="223">
        <v>5833.8261000000002</v>
      </c>
    </row>
    <row r="1248" spans="1:9" ht="8.4499999999999993" customHeight="1" x14ac:dyDescent="0.2">
      <c r="A1248" s="122" t="s">
        <v>10282</v>
      </c>
      <c r="B1248" s="122" t="s">
        <v>10283</v>
      </c>
      <c r="C1248" s="116">
        <v>1</v>
      </c>
      <c r="D1248" s="223">
        <v>8353.2646999999997</v>
      </c>
      <c r="F1248" s="122" t="s">
        <v>14102</v>
      </c>
      <c r="G1248" s="122" t="s">
        <v>14103</v>
      </c>
      <c r="H1248" s="116">
        <v>1</v>
      </c>
      <c r="I1248" s="223">
        <v>5017.0376999999999</v>
      </c>
    </row>
    <row r="1249" spans="1:9" ht="8.4499999999999993" customHeight="1" x14ac:dyDescent="0.2">
      <c r="A1249" s="122" t="s">
        <v>10284</v>
      </c>
      <c r="B1249" s="122" t="s">
        <v>10285</v>
      </c>
      <c r="C1249" s="116">
        <v>1</v>
      </c>
      <c r="D1249" s="223">
        <v>9963.4035999999996</v>
      </c>
      <c r="F1249" s="122" t="s">
        <v>14104</v>
      </c>
      <c r="G1249" s="122" t="s">
        <v>14105</v>
      </c>
      <c r="H1249" s="116">
        <v>1</v>
      </c>
      <c r="I1249" s="223">
        <v>6454.8518000000004</v>
      </c>
    </row>
    <row r="1250" spans="1:9" ht="8.4499999999999993" customHeight="1" x14ac:dyDescent="0.2">
      <c r="A1250" s="122" t="s">
        <v>10286</v>
      </c>
      <c r="B1250" s="122" t="s">
        <v>10287</v>
      </c>
      <c r="C1250" s="116">
        <v>1</v>
      </c>
      <c r="D1250" s="223">
        <v>11409.1525</v>
      </c>
      <c r="F1250" s="122" t="s">
        <v>14106</v>
      </c>
      <c r="G1250" s="122" t="s">
        <v>14107</v>
      </c>
      <c r="H1250" s="116">
        <v>1</v>
      </c>
      <c r="I1250" s="223">
        <v>659.55880000000002</v>
      </c>
    </row>
    <row r="1251" spans="1:9" ht="8.4499999999999993" customHeight="1" x14ac:dyDescent="0.2">
      <c r="A1251" s="122" t="s">
        <v>10288</v>
      </c>
      <c r="B1251" s="122" t="s">
        <v>10289</v>
      </c>
      <c r="C1251" s="116">
        <v>1</v>
      </c>
      <c r="D1251" s="223">
        <v>12333.9385</v>
      </c>
      <c r="F1251" s="122" t="s">
        <v>14108</v>
      </c>
      <c r="G1251" s="122" t="s">
        <v>14109</v>
      </c>
      <c r="H1251" s="116">
        <v>1</v>
      </c>
      <c r="I1251" s="223">
        <v>8283.7752</v>
      </c>
    </row>
    <row r="1252" spans="1:9" ht="8.4499999999999993" customHeight="1" x14ac:dyDescent="0.2">
      <c r="A1252" s="122" t="s">
        <v>10290</v>
      </c>
      <c r="B1252" s="122" t="s">
        <v>10291</v>
      </c>
      <c r="C1252" s="116">
        <v>1</v>
      </c>
      <c r="D1252" s="223">
        <v>10422.820100000001</v>
      </c>
      <c r="F1252" s="122" t="s">
        <v>14110</v>
      </c>
      <c r="G1252" s="122" t="s">
        <v>14111</v>
      </c>
      <c r="H1252" s="116">
        <v>1</v>
      </c>
      <c r="I1252" s="223">
        <v>10836.567999999999</v>
      </c>
    </row>
    <row r="1253" spans="1:9" ht="8.4499999999999993" customHeight="1" x14ac:dyDescent="0.2">
      <c r="A1253" s="122" t="s">
        <v>10292</v>
      </c>
      <c r="B1253" s="122" t="s">
        <v>10293</v>
      </c>
      <c r="C1253" s="116">
        <v>1</v>
      </c>
      <c r="D1253" s="223">
        <v>9839.1201999999994</v>
      </c>
      <c r="F1253" s="122" t="s">
        <v>14112</v>
      </c>
      <c r="G1253" s="122" t="s">
        <v>14113</v>
      </c>
      <c r="H1253" s="116">
        <v>1</v>
      </c>
      <c r="I1253" s="223">
        <v>11926.5434</v>
      </c>
    </row>
    <row r="1254" spans="1:9" ht="8.4499999999999993" customHeight="1" x14ac:dyDescent="0.2">
      <c r="A1254" s="122" t="s">
        <v>10294</v>
      </c>
      <c r="B1254" s="122" t="s">
        <v>10295</v>
      </c>
      <c r="C1254" s="116">
        <v>1</v>
      </c>
      <c r="D1254" s="223">
        <v>8742.4007000000001</v>
      </c>
      <c r="F1254" s="122" t="s">
        <v>14114</v>
      </c>
      <c r="G1254" s="122" t="s">
        <v>14115</v>
      </c>
      <c r="H1254" s="116">
        <v>1</v>
      </c>
      <c r="I1254" s="223">
        <v>13416.3706</v>
      </c>
    </row>
    <row r="1255" spans="1:9" ht="8.4499999999999993" customHeight="1" x14ac:dyDescent="0.2">
      <c r="A1255" s="122" t="s">
        <v>9049</v>
      </c>
      <c r="B1255" s="122" t="s">
        <v>9050</v>
      </c>
      <c r="C1255" s="116">
        <v>1</v>
      </c>
      <c r="D1255" s="223">
        <v>763.48490000000004</v>
      </c>
      <c r="F1255" s="122" t="s">
        <v>14116</v>
      </c>
      <c r="G1255" s="122" t="s">
        <v>14117</v>
      </c>
      <c r="H1255" s="116">
        <v>1</v>
      </c>
      <c r="I1255" s="223">
        <v>5731.6401999999998</v>
      </c>
    </row>
    <row r="1256" spans="1:9" ht="8.4499999999999993" customHeight="1" x14ac:dyDescent="0.2">
      <c r="A1256" s="122" t="s">
        <v>9051</v>
      </c>
      <c r="B1256" s="122" t="s">
        <v>9052</v>
      </c>
      <c r="C1256" s="116">
        <v>1</v>
      </c>
      <c r="D1256" s="223">
        <v>802.86720000000003</v>
      </c>
      <c r="F1256" s="122" t="s">
        <v>14118</v>
      </c>
      <c r="G1256" s="122" t="s">
        <v>14119</v>
      </c>
      <c r="H1256" s="116">
        <v>1</v>
      </c>
      <c r="I1256" s="223">
        <v>11251.914500000001</v>
      </c>
    </row>
    <row r="1257" spans="1:9" ht="8.4499999999999993" customHeight="1" x14ac:dyDescent="0.2">
      <c r="A1257" s="122" t="s">
        <v>9053</v>
      </c>
      <c r="B1257" s="122" t="s">
        <v>9054</v>
      </c>
      <c r="C1257" s="116">
        <v>1</v>
      </c>
      <c r="D1257" s="223">
        <v>1145.2273</v>
      </c>
      <c r="F1257" s="122" t="s">
        <v>14120</v>
      </c>
      <c r="G1257" s="122" t="s">
        <v>14121</v>
      </c>
      <c r="H1257" s="116">
        <v>1</v>
      </c>
      <c r="I1257" s="223">
        <v>14401.903700000001</v>
      </c>
    </row>
    <row r="1258" spans="1:9" ht="8.4499999999999993" customHeight="1" x14ac:dyDescent="0.2">
      <c r="A1258" s="122" t="s">
        <v>9055</v>
      </c>
      <c r="B1258" s="122" t="s">
        <v>9056</v>
      </c>
      <c r="C1258" s="116">
        <v>1</v>
      </c>
      <c r="D1258" s="223">
        <v>1272.4748</v>
      </c>
      <c r="F1258" s="122" t="s">
        <v>14122</v>
      </c>
      <c r="G1258" s="122" t="s">
        <v>14123</v>
      </c>
      <c r="H1258" s="116">
        <v>1</v>
      </c>
      <c r="I1258" s="223">
        <v>2915.3270000000002</v>
      </c>
    </row>
    <row r="1259" spans="1:9" ht="8.4499999999999993" customHeight="1" x14ac:dyDescent="0.2">
      <c r="A1259" s="122" t="s">
        <v>9057</v>
      </c>
      <c r="B1259" s="122" t="s">
        <v>9058</v>
      </c>
      <c r="C1259" s="116">
        <v>1</v>
      </c>
      <c r="D1259" s="223">
        <v>1529.9920999999999</v>
      </c>
      <c r="F1259" s="122" t="s">
        <v>14124</v>
      </c>
      <c r="G1259" s="122" t="s">
        <v>14125</v>
      </c>
      <c r="H1259" s="116">
        <v>1</v>
      </c>
      <c r="I1259" s="223">
        <v>5794.91</v>
      </c>
    </row>
    <row r="1260" spans="1:9" ht="8.4499999999999993" customHeight="1" x14ac:dyDescent="0.2">
      <c r="A1260" s="122" t="s">
        <v>9059</v>
      </c>
      <c r="B1260" s="122" t="s">
        <v>9060</v>
      </c>
      <c r="C1260" s="116">
        <v>1</v>
      </c>
      <c r="D1260" s="223">
        <v>960.41330000000005</v>
      </c>
      <c r="F1260" s="122" t="s">
        <v>14126</v>
      </c>
      <c r="G1260" s="122" t="s">
        <v>14127</v>
      </c>
      <c r="H1260" s="116">
        <v>1</v>
      </c>
      <c r="I1260" s="223">
        <v>3660.2363999999998</v>
      </c>
    </row>
    <row r="1261" spans="1:9" ht="8.4499999999999993" customHeight="1" x14ac:dyDescent="0.2">
      <c r="A1261" s="122" t="s">
        <v>9061</v>
      </c>
      <c r="B1261" s="122" t="s">
        <v>9062</v>
      </c>
      <c r="C1261" s="116">
        <v>1</v>
      </c>
      <c r="D1261" s="223">
        <v>1381.5381</v>
      </c>
      <c r="F1261" s="122" t="s">
        <v>14128</v>
      </c>
      <c r="G1261" s="122" t="s">
        <v>14129</v>
      </c>
      <c r="H1261" s="116">
        <v>1</v>
      </c>
      <c r="I1261" s="223">
        <v>7693.1896999999999</v>
      </c>
    </row>
    <row r="1262" spans="1:9" ht="8.4499999999999993" customHeight="1" x14ac:dyDescent="0.2">
      <c r="A1262" s="122" t="s">
        <v>9063</v>
      </c>
      <c r="B1262" s="122" t="s">
        <v>9064</v>
      </c>
      <c r="C1262" s="116">
        <v>1</v>
      </c>
      <c r="D1262" s="223">
        <v>1860.2293999999999</v>
      </c>
      <c r="F1262" s="122" t="s">
        <v>14130</v>
      </c>
      <c r="G1262" s="122" t="s">
        <v>14131</v>
      </c>
      <c r="H1262" s="116">
        <v>1</v>
      </c>
      <c r="I1262" s="223">
        <v>3376.3254000000002</v>
      </c>
    </row>
    <row r="1263" spans="1:9" ht="8.4499999999999993" customHeight="1" x14ac:dyDescent="0.2">
      <c r="A1263" s="122" t="s">
        <v>9065</v>
      </c>
      <c r="B1263" s="122" t="s">
        <v>9066</v>
      </c>
      <c r="C1263" s="116">
        <v>1</v>
      </c>
      <c r="D1263" s="223">
        <v>2002.6304</v>
      </c>
      <c r="F1263" s="122" t="s">
        <v>14132</v>
      </c>
      <c r="G1263" s="122" t="s">
        <v>14133</v>
      </c>
      <c r="H1263" s="116">
        <v>1</v>
      </c>
      <c r="I1263" s="223">
        <v>4525.4659000000001</v>
      </c>
    </row>
    <row r="1264" spans="1:9" ht="8.4499999999999993" customHeight="1" x14ac:dyDescent="0.2">
      <c r="A1264" s="122" t="s">
        <v>9067</v>
      </c>
      <c r="B1264" s="122" t="s">
        <v>9068</v>
      </c>
      <c r="C1264" s="116">
        <v>1</v>
      </c>
      <c r="D1264" s="223">
        <v>2126.8472000000002</v>
      </c>
      <c r="F1264" s="122" t="s">
        <v>14134</v>
      </c>
      <c r="G1264" s="122" t="s">
        <v>14135</v>
      </c>
      <c r="H1264" s="116">
        <v>1</v>
      </c>
      <c r="I1264" s="223">
        <v>5214.3908000000001</v>
      </c>
    </row>
    <row r="1265" spans="1:9" ht="8.4499999999999993" customHeight="1" x14ac:dyDescent="0.2">
      <c r="A1265" s="122" t="s">
        <v>9069</v>
      </c>
      <c r="B1265" s="122" t="s">
        <v>9070</v>
      </c>
      <c r="C1265" s="116">
        <v>1</v>
      </c>
      <c r="D1265" s="223">
        <v>1367.134</v>
      </c>
      <c r="F1265" s="122" t="s">
        <v>14136</v>
      </c>
      <c r="G1265" s="122" t="s">
        <v>14137</v>
      </c>
      <c r="H1265" s="116">
        <v>1</v>
      </c>
      <c r="I1265" s="223">
        <v>3080.9077000000002</v>
      </c>
    </row>
    <row r="1266" spans="1:9" ht="8.4499999999999993" customHeight="1" x14ac:dyDescent="0.2">
      <c r="A1266" s="122" t="s">
        <v>9071</v>
      </c>
      <c r="B1266" s="122" t="s">
        <v>9072</v>
      </c>
      <c r="C1266" s="116">
        <v>1</v>
      </c>
      <c r="D1266" s="223">
        <v>2838.8269</v>
      </c>
      <c r="F1266" s="122" t="s">
        <v>14138</v>
      </c>
      <c r="G1266" s="122" t="s">
        <v>14139</v>
      </c>
      <c r="H1266" s="116">
        <v>1</v>
      </c>
      <c r="I1266" s="223">
        <v>3855.1997999999999</v>
      </c>
    </row>
    <row r="1267" spans="1:9" ht="8.4499999999999993" customHeight="1" x14ac:dyDescent="0.2">
      <c r="A1267" s="122" t="s">
        <v>9073</v>
      </c>
      <c r="B1267" s="122" t="s">
        <v>9074</v>
      </c>
      <c r="C1267" s="116">
        <v>1</v>
      </c>
      <c r="D1267" s="223">
        <v>1902.6507999999999</v>
      </c>
      <c r="F1267" s="122" t="s">
        <v>14140</v>
      </c>
      <c r="G1267" s="122" t="s">
        <v>14141</v>
      </c>
      <c r="H1267" s="116">
        <v>1</v>
      </c>
      <c r="I1267" s="223">
        <v>2690.1813999999999</v>
      </c>
    </row>
    <row r="1268" spans="1:9" ht="8.4499999999999993" customHeight="1" x14ac:dyDescent="0.2">
      <c r="A1268" s="122" t="s">
        <v>14142</v>
      </c>
      <c r="B1268" s="122" t="s">
        <v>14143</v>
      </c>
      <c r="C1268" s="116">
        <v>1</v>
      </c>
      <c r="D1268" s="223">
        <v>3287.3861999999999</v>
      </c>
      <c r="F1268" s="122" t="s">
        <v>10822</v>
      </c>
      <c r="G1268" s="122" t="s">
        <v>10823</v>
      </c>
      <c r="H1268" s="116">
        <v>1</v>
      </c>
      <c r="I1268" s="223">
        <v>1359.2659000000001</v>
      </c>
    </row>
    <row r="1269" spans="1:9" ht="8.4499999999999993" customHeight="1" x14ac:dyDescent="0.2">
      <c r="A1269" s="122" t="s">
        <v>6541</v>
      </c>
      <c r="B1269" s="122" t="s">
        <v>6542</v>
      </c>
      <c r="C1269" s="116">
        <v>1</v>
      </c>
      <c r="D1269" s="223">
        <v>2406.0873000000001</v>
      </c>
      <c r="F1269" s="122" t="s">
        <v>10824</v>
      </c>
      <c r="G1269" s="122" t="s">
        <v>10825</v>
      </c>
      <c r="H1269" s="116">
        <v>1</v>
      </c>
      <c r="I1269" s="223">
        <v>3456.1307999999999</v>
      </c>
    </row>
    <row r="1270" spans="1:9" ht="8.4499999999999993" customHeight="1" x14ac:dyDescent="0.2">
      <c r="A1270" s="122" t="s">
        <v>8495</v>
      </c>
      <c r="B1270" s="122" t="s">
        <v>8496</v>
      </c>
      <c r="C1270" s="116">
        <v>1</v>
      </c>
      <c r="D1270" s="223">
        <v>7127.8905000000004</v>
      </c>
      <c r="F1270" s="122" t="s">
        <v>10826</v>
      </c>
      <c r="G1270" s="122" t="s">
        <v>10827</v>
      </c>
      <c r="H1270" s="116">
        <v>1</v>
      </c>
      <c r="I1270" s="223">
        <v>877.54390000000001</v>
      </c>
    </row>
    <row r="1271" spans="1:9" ht="8.4499999999999993" customHeight="1" x14ac:dyDescent="0.2">
      <c r="A1271" s="122" t="s">
        <v>8497</v>
      </c>
      <c r="B1271" s="122" t="s">
        <v>8498</v>
      </c>
      <c r="C1271" s="116">
        <v>1</v>
      </c>
      <c r="D1271" s="223">
        <v>6463.5859</v>
      </c>
      <c r="F1271" s="122" t="s">
        <v>10828</v>
      </c>
      <c r="G1271" s="122" t="s">
        <v>10829</v>
      </c>
      <c r="H1271" s="116">
        <v>1</v>
      </c>
      <c r="I1271" s="223">
        <v>877.54390000000001</v>
      </c>
    </row>
    <row r="1272" spans="1:9" ht="8.4499999999999993" customHeight="1" x14ac:dyDescent="0.2">
      <c r="A1272" s="122" t="s">
        <v>8499</v>
      </c>
      <c r="B1272" s="122" t="s">
        <v>8500</v>
      </c>
      <c r="C1272" s="116">
        <v>1</v>
      </c>
      <c r="D1272" s="223">
        <v>5277.9188000000004</v>
      </c>
      <c r="F1272" s="122" t="s">
        <v>10830</v>
      </c>
      <c r="G1272" s="122" t="s">
        <v>10831</v>
      </c>
      <c r="H1272" s="116">
        <v>1</v>
      </c>
      <c r="I1272" s="223">
        <v>994.85829999999999</v>
      </c>
    </row>
    <row r="1273" spans="1:9" ht="8.4499999999999993" customHeight="1" x14ac:dyDescent="0.2">
      <c r="A1273" s="122" t="s">
        <v>8501</v>
      </c>
      <c r="B1273" s="122" t="s">
        <v>8502</v>
      </c>
      <c r="C1273" s="116">
        <v>1</v>
      </c>
      <c r="D1273" s="223">
        <v>3693.5906</v>
      </c>
      <c r="F1273" s="122" t="s">
        <v>14144</v>
      </c>
      <c r="G1273" s="122" t="s">
        <v>14145</v>
      </c>
      <c r="H1273" s="116">
        <v>1</v>
      </c>
      <c r="I1273" s="223">
        <v>877.54390000000001</v>
      </c>
    </row>
    <row r="1274" spans="1:9" ht="8.4499999999999993" customHeight="1" x14ac:dyDescent="0.2">
      <c r="A1274" s="122" t="s">
        <v>8503</v>
      </c>
      <c r="B1274" s="122" t="s">
        <v>8504</v>
      </c>
      <c r="C1274" s="116">
        <v>1</v>
      </c>
      <c r="D1274" s="223">
        <v>4406.7359999999999</v>
      </c>
      <c r="F1274" s="122" t="s">
        <v>14146</v>
      </c>
      <c r="G1274" s="122" t="s">
        <v>14147</v>
      </c>
      <c r="H1274" s="116">
        <v>1</v>
      </c>
      <c r="I1274" s="223">
        <v>1057.6703</v>
      </c>
    </row>
    <row r="1275" spans="1:9" ht="8.4499999999999993" customHeight="1" x14ac:dyDescent="0.2">
      <c r="A1275" s="122" t="s">
        <v>8505</v>
      </c>
      <c r="B1275" s="122" t="s">
        <v>8506</v>
      </c>
      <c r="C1275" s="116">
        <v>1</v>
      </c>
      <c r="D1275" s="223">
        <v>3241.7175999999999</v>
      </c>
      <c r="F1275" s="122" t="s">
        <v>14148</v>
      </c>
      <c r="G1275" s="122" t="s">
        <v>14149</v>
      </c>
      <c r="H1275" s="116">
        <v>1</v>
      </c>
      <c r="I1275" s="223">
        <v>994.85829999999999</v>
      </c>
    </row>
    <row r="1276" spans="1:9" ht="8.4499999999999993" customHeight="1" x14ac:dyDescent="0.2">
      <c r="A1276" s="122" t="s">
        <v>8507</v>
      </c>
      <c r="B1276" s="122" t="s">
        <v>8508</v>
      </c>
      <c r="C1276" s="116">
        <v>1</v>
      </c>
      <c r="D1276" s="223">
        <v>4154.1976999999997</v>
      </c>
      <c r="F1276" s="122" t="s">
        <v>14150</v>
      </c>
      <c r="G1276" s="122" t="s">
        <v>14151</v>
      </c>
      <c r="H1276" s="116">
        <v>1</v>
      </c>
      <c r="I1276" s="223">
        <v>4172.4817999999996</v>
      </c>
    </row>
    <row r="1277" spans="1:9" ht="8.4499999999999993" customHeight="1" x14ac:dyDescent="0.2">
      <c r="A1277" s="122" t="s">
        <v>8509</v>
      </c>
      <c r="B1277" s="122" t="s">
        <v>8510</v>
      </c>
      <c r="C1277" s="116">
        <v>1</v>
      </c>
      <c r="D1277" s="223">
        <v>8428.3158999999996</v>
      </c>
      <c r="F1277" s="122" t="s">
        <v>14152</v>
      </c>
      <c r="G1277" s="122" t="s">
        <v>14153</v>
      </c>
      <c r="H1277" s="116">
        <v>1</v>
      </c>
      <c r="I1277" s="223">
        <v>1359.2659000000001</v>
      </c>
    </row>
    <row r="1278" spans="1:9" ht="8.4499999999999993" customHeight="1" x14ac:dyDescent="0.2">
      <c r="A1278" s="122" t="s">
        <v>8511</v>
      </c>
      <c r="B1278" s="122" t="s">
        <v>8512</v>
      </c>
      <c r="C1278" s="116">
        <v>1</v>
      </c>
      <c r="D1278" s="223">
        <v>7420.1359000000002</v>
      </c>
      <c r="F1278" s="122" t="s">
        <v>14154</v>
      </c>
      <c r="G1278" s="122" t="s">
        <v>14155</v>
      </c>
      <c r="H1278" s="116">
        <v>1</v>
      </c>
      <c r="I1278" s="223">
        <v>892.22270000000003</v>
      </c>
    </row>
    <row r="1279" spans="1:9" ht="8.4499999999999993" customHeight="1" x14ac:dyDescent="0.2">
      <c r="A1279" s="122" t="s">
        <v>8513</v>
      </c>
      <c r="B1279" s="122" t="s">
        <v>8514</v>
      </c>
      <c r="C1279" s="116">
        <v>1</v>
      </c>
      <c r="D1279" s="223">
        <v>6468.3483999999999</v>
      </c>
      <c r="F1279" s="122" t="s">
        <v>14156</v>
      </c>
      <c r="G1279" s="122" t="s">
        <v>14157</v>
      </c>
      <c r="H1279" s="116">
        <v>1</v>
      </c>
      <c r="I1279" s="223">
        <v>114039.9198</v>
      </c>
    </row>
    <row r="1280" spans="1:9" ht="8.4499999999999993" customHeight="1" x14ac:dyDescent="0.2">
      <c r="A1280" s="122" t="s">
        <v>8515</v>
      </c>
      <c r="B1280" s="122" t="s">
        <v>8616</v>
      </c>
      <c r="C1280" s="116">
        <v>1</v>
      </c>
      <c r="D1280" s="223">
        <v>4383.7061000000003</v>
      </c>
      <c r="F1280" s="122" t="s">
        <v>14158</v>
      </c>
      <c r="G1280" s="122" t="s">
        <v>14159</v>
      </c>
      <c r="H1280" s="116">
        <v>1</v>
      </c>
      <c r="I1280" s="223">
        <v>114436.9906</v>
      </c>
    </row>
    <row r="1281" spans="1:9" ht="8.4499999999999993" customHeight="1" x14ac:dyDescent="0.2">
      <c r="A1281" s="122" t="s">
        <v>8516</v>
      </c>
      <c r="B1281" s="122" t="s">
        <v>8517</v>
      </c>
      <c r="C1281" s="116">
        <v>1</v>
      </c>
      <c r="D1281" s="223">
        <v>10909.237999999999</v>
      </c>
      <c r="F1281" s="122" t="s">
        <v>14160</v>
      </c>
      <c r="G1281" s="122" t="s">
        <v>14161</v>
      </c>
      <c r="H1281" s="116">
        <v>1</v>
      </c>
      <c r="I1281" s="223">
        <v>113245.77</v>
      </c>
    </row>
    <row r="1282" spans="1:9" ht="8.4499999999999993" customHeight="1" x14ac:dyDescent="0.2">
      <c r="A1282" s="122" t="s">
        <v>8518</v>
      </c>
      <c r="B1282" s="122" t="s">
        <v>8617</v>
      </c>
      <c r="C1282" s="116">
        <v>1</v>
      </c>
      <c r="D1282" s="223">
        <v>5253.6981999999998</v>
      </c>
      <c r="F1282" s="122" t="s">
        <v>14162</v>
      </c>
      <c r="G1282" s="122" t="s">
        <v>14163</v>
      </c>
      <c r="H1282" s="116">
        <v>1</v>
      </c>
      <c r="I1282" s="223">
        <v>4004.0201999999999</v>
      </c>
    </row>
    <row r="1283" spans="1:9" ht="8.4499999999999993" customHeight="1" x14ac:dyDescent="0.2">
      <c r="A1283" s="122" t="s">
        <v>8519</v>
      </c>
      <c r="B1283" s="122" t="s">
        <v>8520</v>
      </c>
      <c r="C1283" s="116">
        <v>1</v>
      </c>
      <c r="D1283" s="223">
        <v>4793.8820999999998</v>
      </c>
      <c r="F1283" s="122" t="s">
        <v>14164</v>
      </c>
      <c r="G1283" s="122" t="s">
        <v>14165</v>
      </c>
      <c r="H1283" s="116">
        <v>1</v>
      </c>
      <c r="I1283" s="223">
        <v>998.61339999999996</v>
      </c>
    </row>
    <row r="1284" spans="1:9" ht="8.4499999999999993" customHeight="1" x14ac:dyDescent="0.2">
      <c r="A1284" s="122" t="s">
        <v>6543</v>
      </c>
      <c r="B1284" s="122" t="s">
        <v>8384</v>
      </c>
      <c r="C1284" s="116">
        <v>1</v>
      </c>
      <c r="D1284" s="223">
        <v>1542.2731000000001</v>
      </c>
      <c r="F1284" s="122" t="s">
        <v>14166</v>
      </c>
      <c r="G1284" s="122" t="s">
        <v>14167</v>
      </c>
      <c r="H1284" s="116">
        <v>1</v>
      </c>
      <c r="I1284" s="223">
        <v>861.94910000000004</v>
      </c>
    </row>
    <row r="1285" spans="1:9" ht="8.4499999999999993" customHeight="1" x14ac:dyDescent="0.2">
      <c r="A1285" s="122" t="s">
        <v>10722</v>
      </c>
      <c r="B1285" s="122" t="s">
        <v>10723</v>
      </c>
      <c r="C1285" s="116">
        <v>1</v>
      </c>
      <c r="D1285" s="223">
        <v>9082.9207000000006</v>
      </c>
      <c r="F1285" s="122" t="s">
        <v>14168</v>
      </c>
      <c r="G1285" s="122" t="s">
        <v>14169</v>
      </c>
      <c r="H1285" s="116">
        <v>1</v>
      </c>
      <c r="I1285" s="223">
        <v>9412.9081999999999</v>
      </c>
    </row>
    <row r="1286" spans="1:9" ht="8.4499999999999993" customHeight="1" x14ac:dyDescent="0.2">
      <c r="A1286" s="122" t="s">
        <v>10724</v>
      </c>
      <c r="B1286" s="122" t="s">
        <v>10725</v>
      </c>
      <c r="C1286" s="116">
        <v>1</v>
      </c>
      <c r="D1286" s="223">
        <v>10681.7695</v>
      </c>
      <c r="F1286" s="122" t="s">
        <v>14170</v>
      </c>
      <c r="G1286" s="122" t="s">
        <v>14171</v>
      </c>
      <c r="H1286" s="116">
        <v>1</v>
      </c>
      <c r="I1286" s="223">
        <v>2216.1444000000001</v>
      </c>
    </row>
    <row r="1287" spans="1:9" ht="8.4499999999999993" customHeight="1" x14ac:dyDescent="0.2">
      <c r="A1287" s="122" t="s">
        <v>10726</v>
      </c>
      <c r="B1287" s="122" t="s">
        <v>10727</v>
      </c>
      <c r="C1287" s="116">
        <v>1</v>
      </c>
      <c r="D1287" s="223">
        <v>11262.838299999999</v>
      </c>
      <c r="F1287" s="122" t="s">
        <v>14172</v>
      </c>
      <c r="G1287" s="122" t="s">
        <v>14173</v>
      </c>
      <c r="H1287" s="116">
        <v>1</v>
      </c>
      <c r="I1287" s="223">
        <v>1575.1860999999999</v>
      </c>
    </row>
    <row r="1288" spans="1:9" ht="8.4499999999999993" customHeight="1" x14ac:dyDescent="0.2">
      <c r="A1288" s="122" t="s">
        <v>10728</v>
      </c>
      <c r="B1288" s="122" t="s">
        <v>10729</v>
      </c>
      <c r="C1288" s="116">
        <v>1</v>
      </c>
      <c r="D1288" s="223">
        <v>15121.5934</v>
      </c>
      <c r="F1288" s="122" t="s">
        <v>14174</v>
      </c>
      <c r="G1288" s="122" t="s">
        <v>14175</v>
      </c>
      <c r="H1288" s="116">
        <v>1</v>
      </c>
      <c r="I1288" s="223">
        <v>766.40729999999996</v>
      </c>
    </row>
    <row r="1289" spans="1:9" ht="8.4499999999999993" customHeight="1" x14ac:dyDescent="0.2">
      <c r="A1289" s="122" t="s">
        <v>10730</v>
      </c>
      <c r="B1289" s="122" t="s">
        <v>10731</v>
      </c>
      <c r="C1289" s="116">
        <v>1</v>
      </c>
      <c r="D1289" s="223">
        <v>15987.747100000001</v>
      </c>
      <c r="F1289" s="122" t="s">
        <v>14176</v>
      </c>
      <c r="G1289" s="122" t="s">
        <v>14177</v>
      </c>
      <c r="H1289" s="116">
        <v>1</v>
      </c>
      <c r="I1289" s="223">
        <v>6452.3706000000002</v>
      </c>
    </row>
    <row r="1290" spans="1:9" ht="8.4499999999999993" customHeight="1" x14ac:dyDescent="0.2">
      <c r="A1290" s="122" t="s">
        <v>10732</v>
      </c>
      <c r="B1290" s="122" t="s">
        <v>10733</v>
      </c>
      <c r="C1290" s="116">
        <v>1</v>
      </c>
      <c r="D1290" s="223">
        <v>19077.447199999999</v>
      </c>
      <c r="F1290" s="122" t="s">
        <v>14178</v>
      </c>
      <c r="G1290" s="122" t="s">
        <v>14179</v>
      </c>
      <c r="H1290" s="116">
        <v>1</v>
      </c>
      <c r="I1290" s="223">
        <v>3172.3946999999998</v>
      </c>
    </row>
    <row r="1291" spans="1:9" ht="8.4499999999999993" customHeight="1" x14ac:dyDescent="0.2">
      <c r="A1291" s="122" t="s">
        <v>10734</v>
      </c>
      <c r="B1291" s="122" t="s">
        <v>10735</v>
      </c>
      <c r="C1291" s="116">
        <v>1</v>
      </c>
      <c r="D1291" s="223">
        <v>21330.451099999998</v>
      </c>
      <c r="F1291" s="122" t="s">
        <v>14180</v>
      </c>
      <c r="G1291" s="122" t="s">
        <v>14181</v>
      </c>
      <c r="H1291" s="116">
        <v>1</v>
      </c>
      <c r="I1291" s="223">
        <v>16137.783100000001</v>
      </c>
    </row>
    <row r="1292" spans="1:9" ht="8.4499999999999993" customHeight="1" x14ac:dyDescent="0.2">
      <c r="A1292" s="122" t="s">
        <v>10736</v>
      </c>
      <c r="B1292" s="122" t="s">
        <v>10737</v>
      </c>
      <c r="C1292" s="116">
        <v>1</v>
      </c>
      <c r="D1292" s="223">
        <v>7121.5460000000003</v>
      </c>
      <c r="F1292" s="122" t="s">
        <v>14182</v>
      </c>
      <c r="G1292" s="122" t="s">
        <v>14183</v>
      </c>
      <c r="H1292" s="116">
        <v>1</v>
      </c>
      <c r="I1292" s="223">
        <v>5149.6805000000004</v>
      </c>
    </row>
    <row r="1293" spans="1:9" ht="8.4499999999999993" customHeight="1" x14ac:dyDescent="0.2">
      <c r="A1293" s="122" t="s">
        <v>10738</v>
      </c>
      <c r="B1293" s="122" t="s">
        <v>10739</v>
      </c>
      <c r="C1293" s="116">
        <v>1</v>
      </c>
      <c r="D1293" s="223">
        <v>6316.8469999999998</v>
      </c>
      <c r="F1293" s="122" t="s">
        <v>14184</v>
      </c>
      <c r="G1293" s="122" t="s">
        <v>14185</v>
      </c>
      <c r="H1293" s="116">
        <v>1</v>
      </c>
      <c r="I1293" s="223">
        <v>24777.639800000001</v>
      </c>
    </row>
    <row r="1294" spans="1:9" ht="8.4499999999999993" customHeight="1" x14ac:dyDescent="0.2">
      <c r="A1294" s="122" t="s">
        <v>10740</v>
      </c>
      <c r="B1294" s="122" t="s">
        <v>10741</v>
      </c>
      <c r="C1294" s="116">
        <v>1</v>
      </c>
      <c r="D1294" s="223">
        <v>16457.179899999999</v>
      </c>
      <c r="F1294" s="122" t="s">
        <v>14186</v>
      </c>
      <c r="G1294" s="122" t="s">
        <v>14187</v>
      </c>
      <c r="H1294" s="116">
        <v>1</v>
      </c>
      <c r="I1294" s="223">
        <v>4750.0703000000003</v>
      </c>
    </row>
    <row r="1295" spans="1:9" ht="8.4499999999999993" customHeight="1" x14ac:dyDescent="0.2">
      <c r="A1295" s="122" t="s">
        <v>10742</v>
      </c>
      <c r="B1295" s="122" t="s">
        <v>10743</v>
      </c>
      <c r="C1295" s="116">
        <v>1</v>
      </c>
      <c r="D1295" s="223">
        <v>22239.142899999999</v>
      </c>
      <c r="F1295" s="122" t="s">
        <v>14188</v>
      </c>
      <c r="G1295" s="122" t="s">
        <v>14189</v>
      </c>
      <c r="H1295" s="116">
        <v>1</v>
      </c>
      <c r="I1295" s="223">
        <v>1181.8037999999999</v>
      </c>
    </row>
    <row r="1296" spans="1:9" ht="8.4499999999999993" customHeight="1" x14ac:dyDescent="0.2">
      <c r="A1296" s="122" t="s">
        <v>10744</v>
      </c>
      <c r="B1296" s="122" t="s">
        <v>10745</v>
      </c>
      <c r="C1296" s="116">
        <v>1</v>
      </c>
      <c r="D1296" s="223">
        <v>25822.271400000001</v>
      </c>
      <c r="F1296" s="122" t="s">
        <v>14190</v>
      </c>
      <c r="G1296" s="122" t="s">
        <v>14191</v>
      </c>
      <c r="H1296" s="116">
        <v>1</v>
      </c>
      <c r="I1296" s="223">
        <v>1106.203</v>
      </c>
    </row>
    <row r="1297" spans="1:9" ht="8.4499999999999993" customHeight="1" x14ac:dyDescent="0.2">
      <c r="A1297" s="122" t="s">
        <v>10746</v>
      </c>
      <c r="B1297" s="122" t="s">
        <v>10747</v>
      </c>
      <c r="C1297" s="116">
        <v>1</v>
      </c>
      <c r="D1297" s="223">
        <v>32258.389500000001</v>
      </c>
      <c r="F1297" s="122" t="s">
        <v>14192</v>
      </c>
      <c r="G1297" s="122" t="s">
        <v>14193</v>
      </c>
      <c r="H1297" s="116">
        <v>1</v>
      </c>
      <c r="I1297" s="223">
        <v>11164.6405</v>
      </c>
    </row>
    <row r="1298" spans="1:9" ht="8.4499999999999993" customHeight="1" x14ac:dyDescent="0.2">
      <c r="A1298" s="122" t="s">
        <v>10748</v>
      </c>
      <c r="B1298" s="122" t="s">
        <v>10749</v>
      </c>
      <c r="C1298" s="116">
        <v>1</v>
      </c>
      <c r="D1298" s="223">
        <v>5218.9450999999999</v>
      </c>
      <c r="F1298" s="122" t="s">
        <v>14194</v>
      </c>
      <c r="G1298" s="122" t="s">
        <v>14195</v>
      </c>
      <c r="H1298" s="116">
        <v>1</v>
      </c>
      <c r="I1298" s="223">
        <v>2629.884</v>
      </c>
    </row>
    <row r="1299" spans="1:9" ht="8.4499999999999993" customHeight="1" x14ac:dyDescent="0.2">
      <c r="A1299" s="122" t="s">
        <v>10750</v>
      </c>
      <c r="B1299" s="122" t="s">
        <v>10751</v>
      </c>
      <c r="C1299" s="116">
        <v>1</v>
      </c>
      <c r="D1299" s="223">
        <v>4106.0563000000002</v>
      </c>
      <c r="F1299" s="122" t="s">
        <v>14196</v>
      </c>
      <c r="G1299" s="122" t="s">
        <v>14197</v>
      </c>
      <c r="H1299" s="116">
        <v>1</v>
      </c>
      <c r="I1299" s="223">
        <v>1862.644</v>
      </c>
    </row>
    <row r="1300" spans="1:9" ht="8.4499999999999993" customHeight="1" x14ac:dyDescent="0.2">
      <c r="A1300" s="122" t="s">
        <v>10752</v>
      </c>
      <c r="B1300" s="122" t="s">
        <v>10753</v>
      </c>
      <c r="C1300" s="116">
        <v>1</v>
      </c>
      <c r="D1300" s="223">
        <v>7036.0371999999998</v>
      </c>
      <c r="F1300" s="122" t="s">
        <v>14198</v>
      </c>
      <c r="G1300" s="122" t="s">
        <v>14199</v>
      </c>
      <c r="H1300" s="116">
        <v>1</v>
      </c>
      <c r="I1300" s="223">
        <v>1005.6739</v>
      </c>
    </row>
    <row r="1301" spans="1:9" ht="8.4499999999999993" customHeight="1" x14ac:dyDescent="0.2">
      <c r="A1301" s="122" t="s">
        <v>10754</v>
      </c>
      <c r="B1301" s="122" t="s">
        <v>10755</v>
      </c>
      <c r="C1301" s="116">
        <v>1</v>
      </c>
      <c r="D1301" s="223">
        <v>3813.5527999999999</v>
      </c>
      <c r="F1301" s="122" t="s">
        <v>14200</v>
      </c>
      <c r="G1301" s="122" t="s">
        <v>14201</v>
      </c>
      <c r="H1301" s="116">
        <v>1</v>
      </c>
      <c r="I1301" s="223">
        <v>7651.6259</v>
      </c>
    </row>
    <row r="1302" spans="1:9" ht="8.4499999999999993" customHeight="1" x14ac:dyDescent="0.2">
      <c r="A1302" s="122" t="s">
        <v>10756</v>
      </c>
      <c r="B1302" s="122" t="s">
        <v>10757</v>
      </c>
      <c r="C1302" s="116">
        <v>1</v>
      </c>
      <c r="D1302" s="223">
        <v>7409.9031000000004</v>
      </c>
      <c r="F1302" s="122" t="s">
        <v>14202</v>
      </c>
      <c r="G1302" s="122" t="s">
        <v>14203</v>
      </c>
      <c r="H1302" s="116">
        <v>1</v>
      </c>
      <c r="I1302" s="223">
        <v>3742.3148999999999</v>
      </c>
    </row>
    <row r="1303" spans="1:9" ht="8.4499999999999993" customHeight="1" x14ac:dyDescent="0.2">
      <c r="A1303" s="122" t="s">
        <v>10758</v>
      </c>
      <c r="B1303" s="122" t="s">
        <v>10759</v>
      </c>
      <c r="C1303" s="116">
        <v>1</v>
      </c>
      <c r="D1303" s="223">
        <v>5544.7529999999997</v>
      </c>
      <c r="F1303" s="122" t="s">
        <v>14204</v>
      </c>
      <c r="G1303" s="122" t="s">
        <v>14205</v>
      </c>
      <c r="H1303" s="116">
        <v>1</v>
      </c>
      <c r="I1303" s="223">
        <v>18721.140899999999</v>
      </c>
    </row>
    <row r="1304" spans="1:9" ht="8.4499999999999993" customHeight="1" x14ac:dyDescent="0.2">
      <c r="A1304" s="122" t="s">
        <v>10760</v>
      </c>
      <c r="B1304" s="122" t="s">
        <v>10761</v>
      </c>
      <c r="C1304" s="116">
        <v>1</v>
      </c>
      <c r="D1304" s="223">
        <v>5552.6293999999998</v>
      </c>
      <c r="F1304" s="122" t="s">
        <v>14206</v>
      </c>
      <c r="G1304" s="122" t="s">
        <v>14207</v>
      </c>
      <c r="H1304" s="116">
        <v>1</v>
      </c>
      <c r="I1304" s="223">
        <v>6078.5129999999999</v>
      </c>
    </row>
    <row r="1305" spans="1:9" ht="8.4499999999999993" customHeight="1" x14ac:dyDescent="0.2">
      <c r="A1305" s="122" t="s">
        <v>10762</v>
      </c>
      <c r="B1305" s="122" t="s">
        <v>10763</v>
      </c>
      <c r="C1305" s="116">
        <v>1</v>
      </c>
      <c r="D1305" s="223">
        <v>16764.045900000001</v>
      </c>
      <c r="F1305" s="122" t="s">
        <v>14208</v>
      </c>
      <c r="G1305" s="122" t="s">
        <v>14209</v>
      </c>
      <c r="H1305" s="116">
        <v>1</v>
      </c>
      <c r="I1305" s="223">
        <v>11661.6908</v>
      </c>
    </row>
    <row r="1306" spans="1:9" ht="8.4499999999999993" customHeight="1" x14ac:dyDescent="0.2">
      <c r="A1306" s="122" t="s">
        <v>10764</v>
      </c>
      <c r="B1306" s="122" t="s">
        <v>10765</v>
      </c>
      <c r="C1306" s="116">
        <v>1</v>
      </c>
      <c r="D1306" s="223">
        <v>27523.081399999999</v>
      </c>
      <c r="F1306" s="122" t="s">
        <v>14210</v>
      </c>
      <c r="G1306" s="122" t="s">
        <v>14211</v>
      </c>
      <c r="H1306" s="116">
        <v>1</v>
      </c>
      <c r="I1306" s="223">
        <v>18149.8969</v>
      </c>
    </row>
    <row r="1307" spans="1:9" ht="8.4499999999999993" customHeight="1" x14ac:dyDescent="0.2">
      <c r="A1307" s="122" t="s">
        <v>10766</v>
      </c>
      <c r="B1307" s="122" t="s">
        <v>10767</v>
      </c>
      <c r="C1307" s="116">
        <v>1</v>
      </c>
      <c r="D1307" s="223">
        <v>1879.5626</v>
      </c>
      <c r="F1307" s="122" t="s">
        <v>14212</v>
      </c>
      <c r="G1307" s="122" t="s">
        <v>14213</v>
      </c>
      <c r="H1307" s="116">
        <v>1</v>
      </c>
      <c r="I1307" s="223">
        <v>18149.8969</v>
      </c>
    </row>
    <row r="1308" spans="1:9" ht="8.4499999999999993" customHeight="1" x14ac:dyDescent="0.2">
      <c r="A1308" s="122" t="s">
        <v>10768</v>
      </c>
      <c r="B1308" s="122" t="s">
        <v>10769</v>
      </c>
      <c r="C1308" s="116">
        <v>1</v>
      </c>
      <c r="D1308" s="223">
        <v>2546.6565000000001</v>
      </c>
      <c r="F1308" s="122" t="s">
        <v>14214</v>
      </c>
      <c r="G1308" s="122" t="s">
        <v>14215</v>
      </c>
      <c r="H1308" s="116">
        <v>1</v>
      </c>
      <c r="I1308" s="223">
        <v>11661.6908</v>
      </c>
    </row>
    <row r="1309" spans="1:9" ht="8.4499999999999993" customHeight="1" x14ac:dyDescent="0.2">
      <c r="A1309" s="122" t="s">
        <v>10770</v>
      </c>
      <c r="B1309" s="122" t="s">
        <v>10771</v>
      </c>
      <c r="C1309" s="116">
        <v>1</v>
      </c>
      <c r="D1309" s="223">
        <v>3874.2082999999998</v>
      </c>
      <c r="F1309" s="122" t="s">
        <v>14216</v>
      </c>
      <c r="G1309" s="122" t="s">
        <v>14217</v>
      </c>
      <c r="H1309" s="116">
        <v>1</v>
      </c>
      <c r="I1309" s="223">
        <v>11661.6908</v>
      </c>
    </row>
    <row r="1310" spans="1:9" ht="8.4499999999999993" customHeight="1" x14ac:dyDescent="0.2">
      <c r="A1310" s="122" t="s">
        <v>10772</v>
      </c>
      <c r="B1310" s="122" t="s">
        <v>10773</v>
      </c>
      <c r="C1310" s="116">
        <v>1</v>
      </c>
      <c r="D1310" s="223">
        <v>3878.2631000000001</v>
      </c>
      <c r="F1310" s="122" t="s">
        <v>14218</v>
      </c>
      <c r="G1310" s="122" t="s">
        <v>14219</v>
      </c>
      <c r="H1310" s="116">
        <v>1</v>
      </c>
      <c r="I1310" s="223">
        <v>11661.6908</v>
      </c>
    </row>
    <row r="1311" spans="1:9" ht="8.4499999999999993" customHeight="1" x14ac:dyDescent="0.2">
      <c r="A1311" s="122" t="s">
        <v>10774</v>
      </c>
      <c r="B1311" s="122" t="s">
        <v>10775</v>
      </c>
      <c r="C1311" s="116">
        <v>1</v>
      </c>
      <c r="D1311" s="223">
        <v>20267.9434</v>
      </c>
      <c r="F1311" s="122" t="s">
        <v>14220</v>
      </c>
      <c r="G1311" s="122" t="s">
        <v>14221</v>
      </c>
      <c r="H1311" s="116">
        <v>1</v>
      </c>
      <c r="I1311" s="223">
        <v>11661.6908</v>
      </c>
    </row>
    <row r="1312" spans="1:9" ht="8.4499999999999993" customHeight="1" x14ac:dyDescent="0.2">
      <c r="A1312" s="122" t="s">
        <v>10776</v>
      </c>
      <c r="B1312" s="122" t="s">
        <v>10777</v>
      </c>
      <c r="C1312" s="116">
        <v>1</v>
      </c>
      <c r="D1312" s="223">
        <v>14854.334500000001</v>
      </c>
      <c r="F1312" s="122" t="s">
        <v>14222</v>
      </c>
      <c r="G1312" s="122" t="s">
        <v>14223</v>
      </c>
      <c r="H1312" s="116">
        <v>1</v>
      </c>
      <c r="I1312" s="223">
        <v>1081.4412</v>
      </c>
    </row>
    <row r="1313" spans="1:9" ht="8.4499999999999993" customHeight="1" x14ac:dyDescent="0.2">
      <c r="A1313" s="122" t="s">
        <v>10778</v>
      </c>
      <c r="B1313" s="122" t="s">
        <v>10779</v>
      </c>
      <c r="C1313" s="116">
        <v>1</v>
      </c>
      <c r="D1313" s="223">
        <v>2948.6145999999999</v>
      </c>
      <c r="F1313" s="122" t="s">
        <v>14224</v>
      </c>
      <c r="G1313" s="122" t="s">
        <v>14225</v>
      </c>
      <c r="H1313" s="116">
        <v>1</v>
      </c>
      <c r="I1313" s="223">
        <v>3692.7997</v>
      </c>
    </row>
    <row r="1314" spans="1:9" ht="8.4499999999999993" customHeight="1" x14ac:dyDescent="0.2">
      <c r="A1314" s="122" t="s">
        <v>10780</v>
      </c>
      <c r="B1314" s="122" t="s">
        <v>10781</v>
      </c>
      <c r="C1314" s="116">
        <v>1</v>
      </c>
      <c r="D1314" s="223">
        <v>2336.2730999999999</v>
      </c>
      <c r="F1314" s="122" t="s">
        <v>14226</v>
      </c>
      <c r="G1314" s="122" t="s">
        <v>14227</v>
      </c>
      <c r="H1314" s="116">
        <v>1</v>
      </c>
      <c r="I1314" s="223">
        <v>3692.7997</v>
      </c>
    </row>
    <row r="1315" spans="1:9" ht="8.4499999999999993" customHeight="1" x14ac:dyDescent="0.2">
      <c r="A1315" s="122" t="s">
        <v>10782</v>
      </c>
      <c r="B1315" s="122" t="s">
        <v>10783</v>
      </c>
      <c r="C1315" s="116">
        <v>1</v>
      </c>
      <c r="D1315" s="223">
        <v>46348.747900000002</v>
      </c>
      <c r="F1315" s="122" t="s">
        <v>14228</v>
      </c>
      <c r="G1315" s="122" t="s">
        <v>14229</v>
      </c>
      <c r="H1315" s="116">
        <v>1</v>
      </c>
      <c r="I1315" s="223">
        <v>3692.7997</v>
      </c>
    </row>
    <row r="1316" spans="1:9" ht="8.4499999999999993" customHeight="1" x14ac:dyDescent="0.2">
      <c r="A1316" s="122" t="s">
        <v>10784</v>
      </c>
      <c r="B1316" s="122" t="s">
        <v>10785</v>
      </c>
      <c r="C1316" s="116">
        <v>1</v>
      </c>
      <c r="D1316" s="223">
        <v>6222.6706999999997</v>
      </c>
      <c r="F1316" s="122" t="s">
        <v>14230</v>
      </c>
      <c r="G1316" s="122" t="s">
        <v>14231</v>
      </c>
      <c r="H1316" s="116">
        <v>1</v>
      </c>
      <c r="I1316" s="223">
        <v>3692.7997</v>
      </c>
    </row>
    <row r="1317" spans="1:9" ht="8.4499999999999993" customHeight="1" x14ac:dyDescent="0.2">
      <c r="A1317" s="122" t="s">
        <v>10786</v>
      </c>
      <c r="B1317" s="122" t="s">
        <v>10787</v>
      </c>
      <c r="C1317" s="116">
        <v>1</v>
      </c>
      <c r="D1317" s="223">
        <v>4309.2875999999997</v>
      </c>
      <c r="F1317" s="122" t="s">
        <v>14232</v>
      </c>
      <c r="G1317" s="122" t="s">
        <v>14233</v>
      </c>
      <c r="H1317" s="116">
        <v>1</v>
      </c>
      <c r="I1317" s="223">
        <v>3692.7997</v>
      </c>
    </row>
    <row r="1318" spans="1:9" ht="8.4499999999999993" customHeight="1" x14ac:dyDescent="0.2">
      <c r="A1318" s="122" t="s">
        <v>10788</v>
      </c>
      <c r="B1318" s="122" t="s">
        <v>10789</v>
      </c>
      <c r="C1318" s="116">
        <v>1</v>
      </c>
      <c r="D1318" s="223">
        <v>28934.152099999999</v>
      </c>
      <c r="F1318" s="122" t="s">
        <v>14234</v>
      </c>
      <c r="G1318" s="122" t="s">
        <v>14235</v>
      </c>
      <c r="H1318" s="116">
        <v>1</v>
      </c>
      <c r="I1318" s="223">
        <v>1191.2289000000001</v>
      </c>
    </row>
    <row r="1319" spans="1:9" ht="8.4499999999999993" customHeight="1" x14ac:dyDescent="0.2">
      <c r="A1319" s="122" t="s">
        <v>10790</v>
      </c>
      <c r="B1319" s="122" t="s">
        <v>10791</v>
      </c>
      <c r="C1319" s="116">
        <v>1</v>
      </c>
      <c r="D1319" s="223">
        <v>11174.839900000001</v>
      </c>
      <c r="F1319" s="122" t="s">
        <v>14236</v>
      </c>
      <c r="G1319" s="122" t="s">
        <v>14237</v>
      </c>
      <c r="H1319" s="116">
        <v>1</v>
      </c>
      <c r="I1319" s="223">
        <v>2782.9256</v>
      </c>
    </row>
    <row r="1320" spans="1:9" ht="8.4499999999999993" customHeight="1" x14ac:dyDescent="0.2">
      <c r="A1320" s="122" t="s">
        <v>10792</v>
      </c>
      <c r="B1320" s="122" t="s">
        <v>10793</v>
      </c>
      <c r="C1320" s="116">
        <v>1</v>
      </c>
      <c r="D1320" s="223">
        <v>76318.497799999997</v>
      </c>
      <c r="F1320" s="122" t="s">
        <v>14238</v>
      </c>
      <c r="G1320" s="122" t="s">
        <v>14239</v>
      </c>
      <c r="H1320" s="116">
        <v>1</v>
      </c>
      <c r="I1320" s="223">
        <v>5566.2343000000001</v>
      </c>
    </row>
    <row r="1321" spans="1:9" ht="8.4499999999999993" customHeight="1" x14ac:dyDescent="0.2">
      <c r="A1321" s="122" t="s">
        <v>10794</v>
      </c>
      <c r="B1321" s="122" t="s">
        <v>10795</v>
      </c>
      <c r="C1321" s="116">
        <v>1</v>
      </c>
      <c r="D1321" s="223">
        <v>3713.5232999999998</v>
      </c>
      <c r="F1321" s="122" t="s">
        <v>14240</v>
      </c>
      <c r="G1321" s="122" t="s">
        <v>14241</v>
      </c>
      <c r="H1321" s="116">
        <v>1</v>
      </c>
      <c r="I1321" s="223">
        <v>5550.5228999999999</v>
      </c>
    </row>
    <row r="1322" spans="1:9" ht="8.4499999999999993" customHeight="1" x14ac:dyDescent="0.2">
      <c r="A1322" s="122" t="s">
        <v>10796</v>
      </c>
      <c r="B1322" s="122" t="s">
        <v>10797</v>
      </c>
      <c r="C1322" s="116">
        <v>1</v>
      </c>
      <c r="D1322" s="223">
        <v>987.58969999999999</v>
      </c>
      <c r="F1322" s="122" t="s">
        <v>14242</v>
      </c>
      <c r="G1322" s="122" t="s">
        <v>14243</v>
      </c>
      <c r="H1322" s="116">
        <v>1</v>
      </c>
      <c r="I1322" s="223">
        <v>2782.9256</v>
      </c>
    </row>
    <row r="1323" spans="1:9" ht="8.4499999999999993" customHeight="1" x14ac:dyDescent="0.2">
      <c r="A1323" s="122" t="s">
        <v>10798</v>
      </c>
      <c r="B1323" s="122" t="s">
        <v>10799</v>
      </c>
      <c r="C1323" s="116">
        <v>1</v>
      </c>
      <c r="D1323" s="223">
        <v>1026.9637</v>
      </c>
      <c r="F1323" s="122" t="s">
        <v>14244</v>
      </c>
      <c r="G1323" s="122" t="s">
        <v>14245</v>
      </c>
      <c r="H1323" s="116">
        <v>1</v>
      </c>
      <c r="I1323" s="223">
        <v>5566.2343000000001</v>
      </c>
    </row>
    <row r="1324" spans="1:9" ht="8.4499999999999993" customHeight="1" x14ac:dyDescent="0.2">
      <c r="A1324" s="122" t="s">
        <v>6302</v>
      </c>
      <c r="B1324" s="122" t="s">
        <v>11405</v>
      </c>
      <c r="C1324" s="116">
        <v>1</v>
      </c>
      <c r="D1324" s="223">
        <v>1199.0637999999999</v>
      </c>
      <c r="F1324" s="122" t="s">
        <v>14246</v>
      </c>
      <c r="G1324" s="122" t="s">
        <v>14247</v>
      </c>
      <c r="H1324" s="116">
        <v>1</v>
      </c>
      <c r="I1324" s="223">
        <v>2782.9256</v>
      </c>
    </row>
    <row r="1325" spans="1:9" ht="8.4499999999999993" customHeight="1" x14ac:dyDescent="0.2">
      <c r="A1325" s="122" t="s">
        <v>10800</v>
      </c>
      <c r="B1325" s="122" t="s">
        <v>16578</v>
      </c>
      <c r="C1325" s="116">
        <v>1</v>
      </c>
      <c r="D1325" s="223">
        <v>3635.0083</v>
      </c>
      <c r="F1325" s="122" t="s">
        <v>14248</v>
      </c>
      <c r="G1325" s="122" t="s">
        <v>14249</v>
      </c>
      <c r="H1325" s="116">
        <v>1</v>
      </c>
      <c r="I1325" s="223">
        <v>5566.2343000000001</v>
      </c>
    </row>
    <row r="1326" spans="1:9" ht="8.4499999999999993" customHeight="1" x14ac:dyDescent="0.2">
      <c r="A1326" s="122" t="s">
        <v>10801</v>
      </c>
      <c r="B1326" s="122" t="s">
        <v>16577</v>
      </c>
      <c r="C1326" s="116">
        <v>1</v>
      </c>
      <c r="D1326" s="223">
        <v>3635.0083</v>
      </c>
      <c r="F1326" s="122" t="s">
        <v>14250</v>
      </c>
      <c r="G1326" s="122" t="s">
        <v>14251</v>
      </c>
      <c r="H1326" s="116">
        <v>1</v>
      </c>
      <c r="I1326" s="223">
        <v>5550.5228999999999</v>
      </c>
    </row>
    <row r="1327" spans="1:9" ht="8.4499999999999993" customHeight="1" x14ac:dyDescent="0.2">
      <c r="A1327" s="122" t="s">
        <v>10802</v>
      </c>
      <c r="B1327" s="122" t="s">
        <v>10803</v>
      </c>
      <c r="C1327" s="116">
        <v>1</v>
      </c>
      <c r="D1327" s="223">
        <v>7582.4362000000001</v>
      </c>
      <c r="F1327" s="122" t="s">
        <v>14252</v>
      </c>
      <c r="G1327" s="122" t="s">
        <v>14253</v>
      </c>
      <c r="H1327" s="116">
        <v>1</v>
      </c>
      <c r="I1327" s="223">
        <v>11616.5551</v>
      </c>
    </row>
    <row r="1328" spans="1:9" ht="8.4499999999999993" customHeight="1" x14ac:dyDescent="0.2">
      <c r="A1328" s="122" t="s">
        <v>10804</v>
      </c>
      <c r="B1328" s="122" t="s">
        <v>10805</v>
      </c>
      <c r="C1328" s="116">
        <v>1</v>
      </c>
      <c r="D1328" s="223">
        <v>12363.462799999999</v>
      </c>
      <c r="F1328" s="122" t="s">
        <v>16880</v>
      </c>
      <c r="G1328" s="122" t="s">
        <v>16881</v>
      </c>
      <c r="H1328" s="116">
        <v>1</v>
      </c>
      <c r="I1328" s="223">
        <v>2842</v>
      </c>
    </row>
    <row r="1329" spans="1:9" ht="8.4499999999999993" customHeight="1" x14ac:dyDescent="0.2">
      <c r="A1329" s="122" t="s">
        <v>10806</v>
      </c>
      <c r="B1329" s="122" t="s">
        <v>10807</v>
      </c>
      <c r="C1329" s="116">
        <v>1</v>
      </c>
      <c r="D1329" s="223">
        <v>8289.2121000000006</v>
      </c>
      <c r="F1329" s="122" t="s">
        <v>16882</v>
      </c>
      <c r="G1329" s="122" t="s">
        <v>16883</v>
      </c>
      <c r="H1329" s="116">
        <v>1</v>
      </c>
      <c r="I1329" s="223">
        <v>3194.8</v>
      </c>
    </row>
    <row r="1330" spans="1:9" ht="8.4499999999999993" customHeight="1" x14ac:dyDescent="0.2">
      <c r="A1330" s="122" t="s">
        <v>10808</v>
      </c>
      <c r="B1330" s="122" t="s">
        <v>10809</v>
      </c>
      <c r="C1330" s="116">
        <v>1</v>
      </c>
      <c r="D1330" s="223">
        <v>10293.091399999999</v>
      </c>
      <c r="F1330" s="122" t="s">
        <v>16884</v>
      </c>
      <c r="G1330" s="122" t="s">
        <v>16885</v>
      </c>
      <c r="H1330" s="116">
        <v>1</v>
      </c>
      <c r="I1330" s="223">
        <v>3449.6</v>
      </c>
    </row>
    <row r="1331" spans="1:9" ht="8.4499999999999993" customHeight="1" x14ac:dyDescent="0.2">
      <c r="A1331" s="122" t="s">
        <v>10810</v>
      </c>
      <c r="B1331" s="122" t="s">
        <v>10811</v>
      </c>
      <c r="C1331" s="116">
        <v>1</v>
      </c>
      <c r="D1331" s="223">
        <v>4274.3096999999998</v>
      </c>
      <c r="F1331" s="122" t="s">
        <v>14254</v>
      </c>
      <c r="G1331" s="122" t="s">
        <v>14255</v>
      </c>
      <c r="H1331" s="116">
        <v>1</v>
      </c>
      <c r="I1331" s="223">
        <v>2846.9782</v>
      </c>
    </row>
    <row r="1332" spans="1:9" ht="8.4499999999999993" customHeight="1" x14ac:dyDescent="0.2">
      <c r="A1332" s="122" t="s">
        <v>10812</v>
      </c>
      <c r="B1332" s="122" t="s">
        <v>10813</v>
      </c>
      <c r="C1332" s="116">
        <v>1</v>
      </c>
      <c r="D1332" s="223">
        <v>6066.3819000000003</v>
      </c>
      <c r="F1332" s="122" t="s">
        <v>14256</v>
      </c>
      <c r="G1332" s="122" t="s">
        <v>14257</v>
      </c>
      <c r="H1332" s="116">
        <v>1</v>
      </c>
      <c r="I1332" s="223">
        <v>3134.0364</v>
      </c>
    </row>
    <row r="1333" spans="1:9" ht="8.4499999999999993" customHeight="1" x14ac:dyDescent="0.2">
      <c r="A1333" s="122" t="s">
        <v>10814</v>
      </c>
      <c r="B1333" s="122" t="s">
        <v>10815</v>
      </c>
      <c r="C1333" s="116">
        <v>1</v>
      </c>
      <c r="D1333" s="223">
        <v>3744.9292</v>
      </c>
      <c r="F1333" s="122" t="s">
        <v>14258</v>
      </c>
      <c r="G1333" s="122" t="s">
        <v>14259</v>
      </c>
      <c r="H1333" s="116">
        <v>1</v>
      </c>
      <c r="I1333" s="223">
        <v>3449.8362999999999</v>
      </c>
    </row>
    <row r="1334" spans="1:9" ht="8.4499999999999993" customHeight="1" x14ac:dyDescent="0.2">
      <c r="A1334" s="122" t="s">
        <v>10816</v>
      </c>
      <c r="B1334" s="122" t="s">
        <v>10817</v>
      </c>
      <c r="C1334" s="116">
        <v>1</v>
      </c>
      <c r="D1334" s="223">
        <v>5344.2359999999999</v>
      </c>
      <c r="F1334" s="122" t="s">
        <v>16886</v>
      </c>
      <c r="G1334" s="122" t="s">
        <v>16887</v>
      </c>
      <c r="H1334" s="116">
        <v>1</v>
      </c>
      <c r="I1334" s="223">
        <v>2489.1999999999998</v>
      </c>
    </row>
    <row r="1335" spans="1:9" ht="8.4499999999999993" customHeight="1" x14ac:dyDescent="0.2">
      <c r="A1335" s="122" t="s">
        <v>10818</v>
      </c>
      <c r="B1335" s="122" t="s">
        <v>10819</v>
      </c>
      <c r="C1335" s="116">
        <v>1</v>
      </c>
      <c r="D1335" s="223">
        <v>1057.6703</v>
      </c>
      <c r="F1335" s="122" t="s">
        <v>14260</v>
      </c>
      <c r="G1335" s="122" t="s">
        <v>14261</v>
      </c>
      <c r="H1335" s="116">
        <v>1</v>
      </c>
      <c r="I1335" s="223">
        <v>91532</v>
      </c>
    </row>
    <row r="1336" spans="1:9" ht="8.4499999999999993" customHeight="1" x14ac:dyDescent="0.2">
      <c r="A1336" s="122" t="s">
        <v>10820</v>
      </c>
      <c r="B1336" s="122" t="s">
        <v>10821</v>
      </c>
      <c r="C1336" s="116">
        <v>1</v>
      </c>
      <c r="D1336" s="223">
        <v>1359.2659000000001</v>
      </c>
      <c r="F1336" s="122" t="s">
        <v>14262</v>
      </c>
      <c r="G1336" s="122" t="s">
        <v>14263</v>
      </c>
      <c r="H1336" s="116">
        <v>1</v>
      </c>
      <c r="I1336" s="223">
        <v>110152</v>
      </c>
    </row>
    <row r="1337" spans="1:9" ht="8.4499999999999993" customHeight="1" x14ac:dyDescent="0.2">
      <c r="C1337" s="118"/>
      <c r="D1337" s="118"/>
    </row>
    <row r="1338" spans="1:9" ht="8.4499999999999993" customHeight="1" x14ac:dyDescent="0.2">
      <c r="C1338" s="118"/>
      <c r="D1338" s="118"/>
    </row>
    <row r="1339" spans="1:9" ht="8.4499999999999993" customHeight="1" x14ac:dyDescent="0.2">
      <c r="C1339" s="118"/>
      <c r="D1339" s="118"/>
    </row>
    <row r="1340" spans="1:9" ht="8.4499999999999993" customHeight="1" x14ac:dyDescent="0.2">
      <c r="C1340" s="118"/>
      <c r="D1340" s="118"/>
    </row>
    <row r="1341" spans="1:9" ht="8.4499999999999993" customHeight="1" x14ac:dyDescent="0.2">
      <c r="C1341" s="118"/>
      <c r="D1341" s="118"/>
    </row>
    <row r="1342" spans="1:9" ht="8.4499999999999993" customHeight="1" x14ac:dyDescent="0.2">
      <c r="C1342" s="118"/>
      <c r="D1342" s="118"/>
    </row>
    <row r="1343" spans="1:9" ht="8.4499999999999993" customHeight="1" x14ac:dyDescent="0.2">
      <c r="C1343" s="118"/>
      <c r="D1343" s="118"/>
    </row>
    <row r="1344" spans="1:9" ht="8.4499999999999993" customHeight="1" x14ac:dyDescent="0.2">
      <c r="C1344" s="118"/>
      <c r="D1344" s="118"/>
    </row>
    <row r="1345" spans="3:4" ht="8.4499999999999993" customHeight="1" x14ac:dyDescent="0.2">
      <c r="C1345" s="118"/>
      <c r="D1345" s="118"/>
    </row>
    <row r="1346" spans="3:4" ht="8.4499999999999993" customHeight="1" x14ac:dyDescent="0.2">
      <c r="C1346" s="118"/>
      <c r="D1346" s="118"/>
    </row>
    <row r="1347" spans="3:4" ht="8.4499999999999993" customHeight="1" x14ac:dyDescent="0.2">
      <c r="C1347" s="118"/>
      <c r="D1347" s="118"/>
    </row>
    <row r="1348" spans="3:4" ht="8.4499999999999993" customHeight="1" x14ac:dyDescent="0.2">
      <c r="C1348" s="118"/>
      <c r="D1348" s="118"/>
    </row>
    <row r="1349" spans="3:4" ht="8.4499999999999993" customHeight="1" x14ac:dyDescent="0.2">
      <c r="C1349" s="118"/>
      <c r="D1349" s="118"/>
    </row>
    <row r="1350" spans="3:4" ht="8.4499999999999993" customHeight="1" x14ac:dyDescent="0.2">
      <c r="C1350" s="118"/>
      <c r="D1350" s="118"/>
    </row>
    <row r="1351" spans="3:4" ht="8.4499999999999993" customHeight="1" x14ac:dyDescent="0.2">
      <c r="C1351" s="118"/>
      <c r="D1351" s="118"/>
    </row>
    <row r="1352" spans="3:4" ht="8.4499999999999993" customHeight="1" x14ac:dyDescent="0.2">
      <c r="C1352" s="118"/>
      <c r="D1352" s="118"/>
    </row>
    <row r="1353" spans="3:4" ht="8.4499999999999993" customHeight="1" x14ac:dyDescent="0.2">
      <c r="C1353" s="118"/>
      <c r="D1353" s="118"/>
    </row>
    <row r="1354" spans="3:4" ht="8.4499999999999993" customHeight="1" x14ac:dyDescent="0.2">
      <c r="C1354" s="118"/>
      <c r="D1354" s="118"/>
    </row>
    <row r="1355" spans="3:4" ht="8.4499999999999993" customHeight="1" x14ac:dyDescent="0.2">
      <c r="C1355" s="118"/>
      <c r="D1355" s="118"/>
    </row>
    <row r="1356" spans="3:4" ht="8.4499999999999993" customHeight="1" x14ac:dyDescent="0.2">
      <c r="C1356" s="118"/>
      <c r="D1356" s="118"/>
    </row>
    <row r="1357" spans="3:4" ht="8.4499999999999993" customHeight="1" x14ac:dyDescent="0.2">
      <c r="C1357" s="118"/>
      <c r="D1357" s="118"/>
    </row>
  </sheetData>
  <mergeCells count="2">
    <mergeCell ref="A3:B3"/>
    <mergeCell ref="A1:I2"/>
  </mergeCells>
  <phoneticPr fontId="4" type="noConversion"/>
  <hyperlinks>
    <hyperlink ref="I3" location="UNIFICADA!A1" display="&lt;volver&gt;" xr:uid="{6F0A10E4-6611-4504-A719-E30EB8349FD7}"/>
  </hyperlinks>
  <pageMargins left="0.35433070866141736" right="0" top="0.59055118110236227" bottom="0.55118110236220474" header="0" footer="0"/>
  <pageSetup paperSize="9" scale="97" orientation="portrait" r:id="rId1"/>
  <headerFooter alignWithMargins="0">
    <oddFooter>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9">
    <tabColor indexed="14"/>
  </sheetPr>
  <dimension ref="A1:U198"/>
  <sheetViews>
    <sheetView showGridLines="0" zoomScaleNormal="100" zoomScaleSheetLayoutView="100" workbookViewId="0">
      <selection activeCell="Z56" sqref="Z56"/>
    </sheetView>
  </sheetViews>
  <sheetFormatPr baseColWidth="10" defaultRowHeight="12.75" x14ac:dyDescent="0.2"/>
  <cols>
    <col min="1" max="1" width="12.5703125" style="2" customWidth="1"/>
    <col min="2" max="2" width="66.28515625" style="2" customWidth="1"/>
    <col min="3" max="3" width="13.7109375" style="14" customWidth="1"/>
    <col min="4" max="4" width="9.7109375" style="923" customWidth="1"/>
    <col min="5" max="5" width="10.140625" style="928" customWidth="1"/>
    <col min="6" max="6" width="33.85546875" style="938" customWidth="1"/>
    <col min="7" max="16384" width="11.42578125" style="2"/>
  </cols>
  <sheetData>
    <row r="1" spans="1:8" x14ac:dyDescent="0.2">
      <c r="A1" s="946" t="s">
        <v>10352</v>
      </c>
      <c r="B1" s="946"/>
      <c r="C1" s="521"/>
      <c r="F1" s="121"/>
    </row>
    <row r="2" spans="1:8" ht="15.75" x14ac:dyDescent="0.2">
      <c r="A2" s="946"/>
      <c r="B2" s="946"/>
      <c r="C2" s="532">
        <v>46170</v>
      </c>
      <c r="D2" s="924"/>
      <c r="E2" s="929"/>
      <c r="F2" s="121"/>
    </row>
    <row r="3" spans="1:8" x14ac:dyDescent="0.2">
      <c r="A3" s="523"/>
      <c r="B3" s="523"/>
      <c r="C3" s="805" t="s">
        <v>16559</v>
      </c>
      <c r="D3" s="925"/>
      <c r="E3" s="930"/>
      <c r="F3" s="121"/>
    </row>
    <row r="4" spans="1:8" s="18" customFormat="1" ht="24.75" customHeight="1" x14ac:dyDescent="0.2">
      <c r="A4" s="381"/>
      <c r="B4" s="382"/>
      <c r="C4" s="383"/>
      <c r="D4" s="926"/>
      <c r="E4" s="931"/>
      <c r="F4" s="932"/>
    </row>
    <row r="5" spans="1:8" s="380" customFormat="1" ht="9.75" customHeight="1" x14ac:dyDescent="0.2">
      <c r="A5" s="364" t="s">
        <v>3223</v>
      </c>
      <c r="B5" s="364" t="s">
        <v>348</v>
      </c>
      <c r="C5" s="365" t="s">
        <v>349</v>
      </c>
      <c r="D5" s="927"/>
      <c r="E5" s="933"/>
      <c r="F5" s="934"/>
    </row>
    <row r="6" spans="1:8" s="18" customFormat="1" ht="9" customHeight="1" x14ac:dyDescent="0.2">
      <c r="A6" s="45" t="s">
        <v>2210</v>
      </c>
      <c r="B6" s="45" t="s">
        <v>3021</v>
      </c>
      <c r="C6" s="82">
        <v>255532.0576</v>
      </c>
      <c r="D6" s="939"/>
      <c r="H6" s="82"/>
    </row>
    <row r="7" spans="1:8" s="18" customFormat="1" ht="9" customHeight="1" x14ac:dyDescent="0.2">
      <c r="A7" s="45" t="s">
        <v>143</v>
      </c>
      <c r="B7" s="45" t="s">
        <v>3022</v>
      </c>
      <c r="C7" s="82">
        <v>225922.76569999999</v>
      </c>
      <c r="D7" s="939"/>
      <c r="H7" s="82"/>
    </row>
    <row r="8" spans="1:8" s="29" customFormat="1" ht="9" customHeight="1" x14ac:dyDescent="0.2">
      <c r="A8" s="45" t="s">
        <v>3358</v>
      </c>
      <c r="B8" s="45" t="s">
        <v>3023</v>
      </c>
      <c r="C8" s="82">
        <v>242033.611</v>
      </c>
      <c r="D8" s="939"/>
      <c r="H8" s="82"/>
    </row>
    <row r="9" spans="1:8" s="18" customFormat="1" ht="9" customHeight="1" x14ac:dyDescent="0.2">
      <c r="A9" s="45" t="s">
        <v>1348</v>
      </c>
      <c r="B9" s="45" t="s">
        <v>3024</v>
      </c>
      <c r="C9" s="82">
        <v>197797.46359999999</v>
      </c>
      <c r="D9" s="939"/>
      <c r="H9" s="82"/>
    </row>
    <row r="10" spans="1:8" s="29" customFormat="1" ht="9" customHeight="1" x14ac:dyDescent="0.2">
      <c r="A10" s="45" t="s">
        <v>1349</v>
      </c>
      <c r="B10" s="45" t="s">
        <v>3025</v>
      </c>
      <c r="C10" s="82">
        <v>168554.5178</v>
      </c>
      <c r="D10" s="939"/>
      <c r="H10" s="82"/>
    </row>
    <row r="11" spans="1:8" s="18" customFormat="1" ht="9" customHeight="1" x14ac:dyDescent="0.2">
      <c r="A11" s="45" t="s">
        <v>2541</v>
      </c>
      <c r="B11" s="45" t="s">
        <v>3026</v>
      </c>
      <c r="C11" s="82">
        <v>207184.53349999999</v>
      </c>
      <c r="D11" s="939"/>
      <c r="H11" s="82"/>
    </row>
    <row r="12" spans="1:8" s="18" customFormat="1" ht="9" customHeight="1" x14ac:dyDescent="0.2">
      <c r="A12" s="45" t="s">
        <v>2542</v>
      </c>
      <c r="B12" s="45" t="s">
        <v>3570</v>
      </c>
      <c r="C12" s="82">
        <v>193886.2408</v>
      </c>
      <c r="D12" s="939"/>
      <c r="H12" s="82"/>
    </row>
    <row r="13" spans="1:8" s="18" customFormat="1" ht="9" customHeight="1" x14ac:dyDescent="0.2">
      <c r="A13" s="45" t="s">
        <v>1940</v>
      </c>
      <c r="B13" s="45" t="s">
        <v>3027</v>
      </c>
      <c r="C13" s="82">
        <v>236334.0888</v>
      </c>
      <c r="D13" s="939"/>
      <c r="H13" s="82"/>
    </row>
    <row r="14" spans="1:8" s="18" customFormat="1" ht="9" customHeight="1" x14ac:dyDescent="0.2">
      <c r="A14" s="45" t="s">
        <v>1909</v>
      </c>
      <c r="B14" s="45" t="s">
        <v>3028</v>
      </c>
      <c r="C14" s="82">
        <v>106971.40760000001</v>
      </c>
      <c r="D14" s="939"/>
      <c r="H14" s="82"/>
    </row>
    <row r="15" spans="1:8" s="18" customFormat="1" ht="9" customHeight="1" x14ac:dyDescent="0.2">
      <c r="A15" s="45" t="s">
        <v>2588</v>
      </c>
      <c r="B15" s="45" t="s">
        <v>3029</v>
      </c>
      <c r="C15" s="82">
        <v>82658.467900000003</v>
      </c>
      <c r="D15" s="939"/>
      <c r="H15" s="82"/>
    </row>
    <row r="16" spans="1:8" s="18" customFormat="1" ht="9" customHeight="1" x14ac:dyDescent="0.2">
      <c r="A16" s="45" t="s">
        <v>1900</v>
      </c>
      <c r="B16" s="45" t="s">
        <v>10440</v>
      </c>
      <c r="C16" s="82">
        <v>334553.04519999999</v>
      </c>
      <c r="D16" s="939"/>
      <c r="H16" s="82"/>
    </row>
    <row r="17" spans="1:8" s="29" customFormat="1" ht="9" customHeight="1" x14ac:dyDescent="0.2">
      <c r="A17" s="45" t="s">
        <v>1899</v>
      </c>
      <c r="B17" s="45" t="s">
        <v>3030</v>
      </c>
      <c r="C17" s="82">
        <v>260431.9252</v>
      </c>
      <c r="D17" s="939"/>
      <c r="H17" s="82"/>
    </row>
    <row r="18" spans="1:8" s="18" customFormat="1" ht="9" customHeight="1" x14ac:dyDescent="0.2">
      <c r="A18" s="45" t="s">
        <v>779</v>
      </c>
      <c r="B18" s="45" t="s">
        <v>3031</v>
      </c>
      <c r="C18" s="82">
        <v>288637.64860000001</v>
      </c>
      <c r="D18" s="939"/>
      <c r="H18" s="82"/>
    </row>
    <row r="19" spans="1:8" s="29" customFormat="1" ht="9" customHeight="1" x14ac:dyDescent="0.2">
      <c r="A19" s="45" t="s">
        <v>410</v>
      </c>
      <c r="B19" s="45" t="s">
        <v>3032</v>
      </c>
      <c r="C19" s="82">
        <v>245137.38140000001</v>
      </c>
      <c r="D19" s="939"/>
      <c r="H19" s="82"/>
    </row>
    <row r="20" spans="1:8" s="18" customFormat="1" ht="9" customHeight="1" x14ac:dyDescent="0.2">
      <c r="A20" s="45" t="s">
        <v>411</v>
      </c>
      <c r="B20" s="45" t="s">
        <v>3033</v>
      </c>
      <c r="C20" s="82">
        <v>220654.63769999999</v>
      </c>
      <c r="D20" s="939"/>
      <c r="H20" s="82"/>
    </row>
    <row r="21" spans="1:8" s="18" customFormat="1" ht="9" customHeight="1" x14ac:dyDescent="0.2">
      <c r="A21" s="45" t="s">
        <v>3381</v>
      </c>
      <c r="B21" s="45" t="s">
        <v>3034</v>
      </c>
      <c r="C21" s="82">
        <v>271212.15029999998</v>
      </c>
      <c r="D21" s="939"/>
      <c r="H21" s="82"/>
    </row>
    <row r="22" spans="1:8" s="18" customFormat="1" ht="9" customHeight="1" x14ac:dyDescent="0.2">
      <c r="A22" s="45" t="s">
        <v>2571</v>
      </c>
      <c r="B22" s="45" t="s">
        <v>3035</v>
      </c>
      <c r="C22" s="82">
        <v>149048.6421</v>
      </c>
      <c r="D22" s="939"/>
      <c r="H22" s="82"/>
    </row>
    <row r="23" spans="1:8" s="16" customFormat="1" ht="9" customHeight="1" x14ac:dyDescent="0.2">
      <c r="A23" s="45" t="s">
        <v>3361</v>
      </c>
      <c r="B23" s="45" t="s">
        <v>3036</v>
      </c>
      <c r="C23" s="82">
        <v>300110.69089999999</v>
      </c>
      <c r="D23" s="939"/>
      <c r="H23" s="82"/>
    </row>
    <row r="24" spans="1:8" s="29" customFormat="1" ht="9" customHeight="1" x14ac:dyDescent="0.2">
      <c r="A24" s="45" t="s">
        <v>4511</v>
      </c>
      <c r="B24" s="45" t="s">
        <v>4512</v>
      </c>
      <c r="C24" s="82">
        <v>329003.02779999998</v>
      </c>
      <c r="D24" s="939"/>
      <c r="H24" s="82"/>
    </row>
    <row r="25" spans="1:8" s="18" customFormat="1" ht="9" customHeight="1" x14ac:dyDescent="0.2">
      <c r="A25" s="45" t="s">
        <v>280</v>
      </c>
      <c r="B25" s="45" t="s">
        <v>3037</v>
      </c>
      <c r="C25" s="82">
        <v>209296.47700000001</v>
      </c>
      <c r="D25" s="939"/>
      <c r="H25" s="82"/>
    </row>
    <row r="26" spans="1:8" s="358" customFormat="1" ht="9" customHeight="1" x14ac:dyDescent="0.2">
      <c r="A26" s="45" t="s">
        <v>1850</v>
      </c>
      <c r="B26" s="45" t="s">
        <v>3215</v>
      </c>
      <c r="C26" s="82">
        <v>160427.6856</v>
      </c>
      <c r="D26" s="939"/>
      <c r="H26" s="82"/>
    </row>
    <row r="27" spans="1:8" s="18" customFormat="1" ht="9" customHeight="1" x14ac:dyDescent="0.2">
      <c r="A27" s="45" t="s">
        <v>2074</v>
      </c>
      <c r="B27" s="45" t="s">
        <v>3216</v>
      </c>
      <c r="C27" s="82">
        <v>214326.508</v>
      </c>
      <c r="D27" s="939"/>
      <c r="H27" s="82"/>
    </row>
    <row r="28" spans="1:8" s="18" customFormat="1" ht="9" customHeight="1" x14ac:dyDescent="0.2">
      <c r="A28" s="45" t="s">
        <v>2043</v>
      </c>
      <c r="B28" s="45" t="s">
        <v>12</v>
      </c>
      <c r="C28" s="82">
        <v>253521.4926</v>
      </c>
      <c r="D28" s="939"/>
      <c r="H28" s="82"/>
    </row>
    <row r="29" spans="1:8" s="29" customFormat="1" ht="9" customHeight="1" x14ac:dyDescent="0.2">
      <c r="A29" s="45" t="s">
        <v>2589</v>
      </c>
      <c r="B29" s="45" t="s">
        <v>3217</v>
      </c>
      <c r="C29" s="82">
        <v>259246.26</v>
      </c>
      <c r="D29" s="939"/>
      <c r="H29" s="82"/>
    </row>
    <row r="30" spans="1:8" s="18" customFormat="1" ht="9" customHeight="1" x14ac:dyDescent="0.2">
      <c r="A30" s="45" t="s">
        <v>4283</v>
      </c>
      <c r="B30" s="45" t="s">
        <v>3218</v>
      </c>
      <c r="C30" s="82">
        <v>223069.7775</v>
      </c>
      <c r="D30" s="939"/>
      <c r="H30" s="82"/>
    </row>
    <row r="31" spans="1:8" s="29" customFormat="1" ht="9" customHeight="1" x14ac:dyDescent="0.2">
      <c r="A31" s="45" t="s">
        <v>2590</v>
      </c>
      <c r="B31" s="45" t="s">
        <v>3219</v>
      </c>
      <c r="C31" s="82">
        <v>205739.72</v>
      </c>
      <c r="D31" s="939"/>
      <c r="H31" s="82"/>
    </row>
    <row r="32" spans="1:8" s="18" customFormat="1" ht="9" customHeight="1" x14ac:dyDescent="0.2">
      <c r="A32" s="45" t="s">
        <v>16941</v>
      </c>
      <c r="B32" s="45" t="s">
        <v>16942</v>
      </c>
      <c r="C32" s="82">
        <v>205828.41769999999</v>
      </c>
      <c r="D32" s="939"/>
      <c r="H32" s="82"/>
    </row>
    <row r="33" spans="1:8" s="18" customFormat="1" ht="9" customHeight="1" x14ac:dyDescent="0.2">
      <c r="A33" s="45" t="s">
        <v>4500</v>
      </c>
      <c r="B33" s="45" t="s">
        <v>4501</v>
      </c>
      <c r="C33" s="82">
        <v>227961.96909999999</v>
      </c>
      <c r="D33" s="939"/>
      <c r="H33" s="82"/>
    </row>
    <row r="34" spans="1:8" s="18" customFormat="1" ht="9" customHeight="1" x14ac:dyDescent="0.2">
      <c r="A34" s="45" t="s">
        <v>4513</v>
      </c>
      <c r="B34" s="45" t="s">
        <v>4514</v>
      </c>
      <c r="C34" s="82">
        <v>40142.400500000003</v>
      </c>
      <c r="D34" s="939"/>
      <c r="H34" s="82"/>
    </row>
    <row r="35" spans="1:8" s="18" customFormat="1" ht="9" customHeight="1" x14ac:dyDescent="0.2">
      <c r="A35" s="45" t="s">
        <v>17</v>
      </c>
      <c r="B35" s="45" t="s">
        <v>18</v>
      </c>
      <c r="C35" s="82">
        <v>96569.781700000007</v>
      </c>
      <c r="D35" s="939"/>
      <c r="H35" s="82"/>
    </row>
    <row r="36" spans="1:8" s="18" customFormat="1" ht="9" customHeight="1" x14ac:dyDescent="0.2">
      <c r="A36" s="45" t="s">
        <v>19</v>
      </c>
      <c r="B36" s="45" t="s">
        <v>20</v>
      </c>
      <c r="C36" s="82">
        <v>100314.61930000001</v>
      </c>
      <c r="D36" s="939"/>
      <c r="H36" s="82"/>
    </row>
    <row r="37" spans="1:8" s="18" customFormat="1" ht="9" customHeight="1" x14ac:dyDescent="0.2">
      <c r="A37" s="45" t="s">
        <v>21</v>
      </c>
      <c r="B37" s="45" t="s">
        <v>22</v>
      </c>
      <c r="C37" s="82">
        <v>127853.3982</v>
      </c>
      <c r="D37" s="939"/>
      <c r="H37" s="82"/>
    </row>
    <row r="38" spans="1:8" s="18" customFormat="1" ht="9" customHeight="1" x14ac:dyDescent="0.2">
      <c r="A38" s="45" t="s">
        <v>23</v>
      </c>
      <c r="B38" s="45" t="s">
        <v>24</v>
      </c>
      <c r="C38" s="82">
        <v>95852.346999999994</v>
      </c>
      <c r="D38" s="939"/>
      <c r="H38" s="82"/>
    </row>
    <row r="39" spans="1:8" s="29" customFormat="1" ht="9" customHeight="1" x14ac:dyDescent="0.2">
      <c r="A39" s="45" t="s">
        <v>25</v>
      </c>
      <c r="B39" s="45" t="s">
        <v>4731</v>
      </c>
      <c r="C39" s="82">
        <v>132110.47</v>
      </c>
      <c r="D39" s="939"/>
      <c r="H39" s="82"/>
    </row>
    <row r="40" spans="1:8" s="18" customFormat="1" ht="9" customHeight="1" x14ac:dyDescent="0.2">
      <c r="A40" s="45" t="s">
        <v>8714</v>
      </c>
      <c r="B40" s="45" t="s">
        <v>8715</v>
      </c>
      <c r="C40" s="82">
        <v>108687.1324</v>
      </c>
      <c r="D40" s="939"/>
      <c r="H40" s="82"/>
    </row>
    <row r="41" spans="1:8" s="29" customFormat="1" ht="9" customHeight="1" x14ac:dyDescent="0.2">
      <c r="A41" s="45" t="s">
        <v>26</v>
      </c>
      <c r="B41" s="45" t="s">
        <v>27</v>
      </c>
      <c r="C41" s="82">
        <v>98803.8122</v>
      </c>
      <c r="D41" s="939"/>
      <c r="H41" s="82"/>
    </row>
    <row r="42" spans="1:8" s="18" customFormat="1" ht="9" customHeight="1" x14ac:dyDescent="0.2">
      <c r="A42" s="45" t="s">
        <v>28</v>
      </c>
      <c r="B42" s="45" t="s">
        <v>29</v>
      </c>
      <c r="C42" s="82">
        <v>293980.62170000002</v>
      </c>
      <c r="D42" s="939"/>
      <c r="H42" s="82"/>
    </row>
    <row r="43" spans="1:8" s="18" customFormat="1" ht="9" customHeight="1" x14ac:dyDescent="0.2">
      <c r="A43" s="45" t="s">
        <v>4487</v>
      </c>
      <c r="B43" s="45" t="s">
        <v>4488</v>
      </c>
      <c r="C43" s="82">
        <v>222810.14739999999</v>
      </c>
      <c r="D43" s="939"/>
      <c r="H43" s="82"/>
    </row>
    <row r="44" spans="1:8" s="18" customFormat="1" ht="9" customHeight="1" x14ac:dyDescent="0.2">
      <c r="A44" s="45" t="s">
        <v>3571</v>
      </c>
      <c r="B44" s="45" t="s">
        <v>3572</v>
      </c>
      <c r="C44" s="82">
        <v>411509.53499999997</v>
      </c>
      <c r="D44" s="939"/>
      <c r="H44" s="82"/>
    </row>
    <row r="45" spans="1:8" s="18" customFormat="1" ht="9" customHeight="1" x14ac:dyDescent="0.2">
      <c r="A45" s="45" t="s">
        <v>3573</v>
      </c>
      <c r="B45" s="45" t="s">
        <v>3574</v>
      </c>
      <c r="C45" s="82">
        <v>501142.3162</v>
      </c>
      <c r="D45" s="939"/>
      <c r="H45" s="82"/>
    </row>
    <row r="46" spans="1:8" s="18" customFormat="1" ht="9" customHeight="1" x14ac:dyDescent="0.2">
      <c r="A46" s="45" t="s">
        <v>3575</v>
      </c>
      <c r="B46" s="45" t="s">
        <v>3576</v>
      </c>
      <c r="C46" s="82">
        <v>422049.45669999998</v>
      </c>
      <c r="D46" s="939"/>
      <c r="H46" s="82"/>
    </row>
    <row r="47" spans="1:8" s="18" customFormat="1" ht="9" customHeight="1" x14ac:dyDescent="0.2">
      <c r="A47" s="45" t="s">
        <v>3577</v>
      </c>
      <c r="B47" s="45" t="s">
        <v>3578</v>
      </c>
      <c r="C47" s="82">
        <v>569747.96420000005</v>
      </c>
      <c r="D47" s="939"/>
      <c r="H47" s="82"/>
    </row>
    <row r="48" spans="1:8" s="18" customFormat="1" ht="9" customHeight="1" x14ac:dyDescent="0.2">
      <c r="A48" s="45" t="s">
        <v>3579</v>
      </c>
      <c r="B48" s="45" t="s">
        <v>3580</v>
      </c>
      <c r="C48" s="82">
        <v>444052.16090000002</v>
      </c>
      <c r="D48" s="939"/>
      <c r="H48" s="82"/>
    </row>
    <row r="49" spans="1:8" s="18" customFormat="1" ht="9" customHeight="1" x14ac:dyDescent="0.2">
      <c r="A49" s="45" t="s">
        <v>3581</v>
      </c>
      <c r="B49" s="45" t="s">
        <v>3582</v>
      </c>
      <c r="C49" s="82">
        <v>614116.05799999996</v>
      </c>
      <c r="D49" s="939"/>
      <c r="H49" s="82"/>
    </row>
    <row r="50" spans="1:8" s="18" customFormat="1" ht="9" customHeight="1" x14ac:dyDescent="0.2">
      <c r="A50" s="45" t="s">
        <v>2525</v>
      </c>
      <c r="B50" s="45" t="s">
        <v>4051</v>
      </c>
      <c r="C50" s="82">
        <v>109701.7303</v>
      </c>
      <c r="D50" s="939"/>
      <c r="H50" s="82"/>
    </row>
    <row r="51" spans="1:8" s="18" customFormat="1" ht="9" customHeight="1" x14ac:dyDescent="0.2">
      <c r="A51" s="45" t="s">
        <v>765</v>
      </c>
      <c r="B51" s="45" t="s">
        <v>4052</v>
      </c>
      <c r="C51" s="82">
        <v>175503.04749999999</v>
      </c>
      <c r="D51" s="939"/>
      <c r="H51" s="82"/>
    </row>
    <row r="52" spans="1:8" s="18" customFormat="1" ht="9" customHeight="1" x14ac:dyDescent="0.2">
      <c r="A52" s="45" t="s">
        <v>3695</v>
      </c>
      <c r="B52" s="45" t="s">
        <v>4053</v>
      </c>
      <c r="C52" s="82">
        <v>175503.04749999999</v>
      </c>
      <c r="D52" s="939"/>
      <c r="H52" s="82"/>
    </row>
    <row r="53" spans="1:8" s="29" customFormat="1" ht="9" customHeight="1" x14ac:dyDescent="0.2">
      <c r="A53" s="45" t="s">
        <v>3130</v>
      </c>
      <c r="B53" s="45" t="s">
        <v>4054</v>
      </c>
      <c r="C53" s="82">
        <v>240348.6911</v>
      </c>
      <c r="D53" s="939"/>
      <c r="H53" s="82"/>
    </row>
    <row r="54" spans="1:8" s="18" customFormat="1" ht="9" customHeight="1" x14ac:dyDescent="0.2">
      <c r="A54" s="45" t="s">
        <v>4055</v>
      </c>
      <c r="B54" s="45" t="s">
        <v>4056</v>
      </c>
      <c r="C54" s="82">
        <v>124769.84080000001</v>
      </c>
      <c r="D54" s="939"/>
      <c r="H54" s="82"/>
    </row>
    <row r="55" spans="1:8" s="18" customFormat="1" ht="9" customHeight="1" x14ac:dyDescent="0.2">
      <c r="A55" s="45" t="s">
        <v>4057</v>
      </c>
      <c r="B55" s="45" t="s">
        <v>4058</v>
      </c>
      <c r="C55" s="82">
        <v>107412.7176</v>
      </c>
      <c r="D55" s="939"/>
      <c r="H55" s="82"/>
    </row>
    <row r="56" spans="1:8" s="18" customFormat="1" ht="9" customHeight="1" x14ac:dyDescent="0.2">
      <c r="A56" s="45" t="s">
        <v>7770</v>
      </c>
      <c r="B56" s="45" t="s">
        <v>7771</v>
      </c>
      <c r="C56" s="82">
        <v>134275.96239999999</v>
      </c>
      <c r="D56" s="939"/>
      <c r="H56" s="82"/>
    </row>
    <row r="57" spans="1:8" s="29" customFormat="1" ht="9" customHeight="1" x14ac:dyDescent="0.2">
      <c r="A57" s="45" t="s">
        <v>4059</v>
      </c>
      <c r="B57" s="45" t="s">
        <v>16691</v>
      </c>
      <c r="C57" s="82">
        <v>186735.84880000001</v>
      </c>
      <c r="D57" s="939"/>
      <c r="H57" s="82"/>
    </row>
    <row r="58" spans="1:8" s="18" customFormat="1" ht="9" customHeight="1" x14ac:dyDescent="0.2">
      <c r="A58" s="45" t="s">
        <v>4060</v>
      </c>
      <c r="B58" s="45" t="s">
        <v>4061</v>
      </c>
      <c r="C58" s="82">
        <v>187171.28700000001</v>
      </c>
      <c r="D58" s="939"/>
      <c r="H58" s="82"/>
    </row>
    <row r="59" spans="1:8" s="18" customFormat="1" ht="9" customHeight="1" x14ac:dyDescent="0.2">
      <c r="A59" s="45" t="s">
        <v>4062</v>
      </c>
      <c r="B59" s="45" t="s">
        <v>4063</v>
      </c>
      <c r="C59" s="82">
        <v>152747.53330000001</v>
      </c>
      <c r="D59" s="939"/>
      <c r="H59" s="82"/>
    </row>
    <row r="60" spans="1:8" s="18" customFormat="1" ht="9" customHeight="1" x14ac:dyDescent="0.2">
      <c r="A60" s="45" t="s">
        <v>1081</v>
      </c>
      <c r="B60" s="45" t="s">
        <v>13</v>
      </c>
      <c r="C60" s="82">
        <v>286445.4253</v>
      </c>
      <c r="D60" s="939"/>
      <c r="H60" s="82"/>
    </row>
    <row r="61" spans="1:8" s="18" customFormat="1" ht="9" customHeight="1" x14ac:dyDescent="0.2">
      <c r="A61" s="45" t="s">
        <v>1284</v>
      </c>
      <c r="B61" s="45" t="s">
        <v>4064</v>
      </c>
      <c r="C61" s="82">
        <v>131862.89730000001</v>
      </c>
      <c r="D61" s="939"/>
      <c r="H61" s="82"/>
    </row>
    <row r="62" spans="1:8" s="18" customFormat="1" ht="9" customHeight="1" x14ac:dyDescent="0.2">
      <c r="A62" s="45" t="s">
        <v>2578</v>
      </c>
      <c r="B62" s="45" t="s">
        <v>4065</v>
      </c>
      <c r="C62" s="82">
        <v>96657.130799999999</v>
      </c>
      <c r="D62" s="939"/>
      <c r="H62" s="82"/>
    </row>
    <row r="63" spans="1:8" s="18" customFormat="1" ht="9" customHeight="1" x14ac:dyDescent="0.2">
      <c r="A63" s="45" t="s">
        <v>1538</v>
      </c>
      <c r="B63" s="45" t="s">
        <v>4066</v>
      </c>
      <c r="C63" s="82">
        <v>212169.61859999999</v>
      </c>
      <c r="D63" s="939"/>
      <c r="H63" s="82"/>
    </row>
    <row r="64" spans="1:8" s="18" customFormat="1" ht="9" customHeight="1" x14ac:dyDescent="0.2">
      <c r="A64" s="45" t="s">
        <v>2789</v>
      </c>
      <c r="B64" s="45" t="s">
        <v>4067</v>
      </c>
      <c r="C64" s="82">
        <v>133817.96059999999</v>
      </c>
      <c r="D64" s="939"/>
      <c r="H64" s="82"/>
    </row>
    <row r="65" spans="1:8" s="18" customFormat="1" ht="9" customHeight="1" x14ac:dyDescent="0.2">
      <c r="A65" s="45" t="s">
        <v>343</v>
      </c>
      <c r="B65" s="45" t="s">
        <v>4068</v>
      </c>
      <c r="C65" s="82">
        <v>88977.258600000001</v>
      </c>
      <c r="D65" s="939"/>
      <c r="H65" s="82"/>
    </row>
    <row r="66" spans="1:8" s="29" customFormat="1" ht="9" customHeight="1" x14ac:dyDescent="0.2">
      <c r="A66" s="45" t="s">
        <v>3097</v>
      </c>
      <c r="B66" s="45" t="s">
        <v>4069</v>
      </c>
      <c r="C66" s="82">
        <v>92618.729699999996</v>
      </c>
      <c r="D66" s="939"/>
      <c r="H66" s="82"/>
    </row>
    <row r="67" spans="1:8" s="18" customFormat="1" ht="9" customHeight="1" x14ac:dyDescent="0.2">
      <c r="A67" s="45" t="s">
        <v>2235</v>
      </c>
      <c r="B67" s="45" t="s">
        <v>14</v>
      </c>
      <c r="C67" s="82">
        <v>103561.78509999999</v>
      </c>
      <c r="D67" s="939"/>
      <c r="H67" s="82"/>
    </row>
    <row r="68" spans="1:8" s="29" customFormat="1" ht="9" customHeight="1" x14ac:dyDescent="0.2">
      <c r="A68" s="45" t="s">
        <v>2236</v>
      </c>
      <c r="B68" s="45" t="s">
        <v>4070</v>
      </c>
      <c r="C68" s="82">
        <v>136264.3296</v>
      </c>
      <c r="D68" s="939"/>
      <c r="H68" s="82"/>
    </row>
    <row r="69" spans="1:8" s="18" customFormat="1" ht="9" customHeight="1" x14ac:dyDescent="0.2">
      <c r="A69" s="45" t="s">
        <v>1040</v>
      </c>
      <c r="B69" s="45" t="s">
        <v>16835</v>
      </c>
      <c r="C69" s="82">
        <v>163127.5295</v>
      </c>
      <c r="D69" s="939"/>
      <c r="H69" s="82"/>
    </row>
    <row r="70" spans="1:8" s="18" customFormat="1" ht="9" customHeight="1" x14ac:dyDescent="0.2">
      <c r="A70" s="45" t="s">
        <v>1738</v>
      </c>
      <c r="B70" s="45" t="s">
        <v>4071</v>
      </c>
      <c r="C70" s="82">
        <v>139640.66899999999</v>
      </c>
      <c r="D70" s="939"/>
      <c r="H70" s="82"/>
    </row>
    <row r="71" spans="1:8" s="18" customFormat="1" ht="9" customHeight="1" x14ac:dyDescent="0.2">
      <c r="A71" s="45" t="s">
        <v>1178</v>
      </c>
      <c r="B71" s="45" t="s">
        <v>4072</v>
      </c>
      <c r="C71" s="82">
        <v>90845.118000000002</v>
      </c>
      <c r="D71" s="939"/>
      <c r="H71" s="82"/>
    </row>
    <row r="72" spans="1:8" s="18" customFormat="1" ht="9" customHeight="1" x14ac:dyDescent="0.2">
      <c r="A72" s="45" t="s">
        <v>4073</v>
      </c>
      <c r="B72" s="45" t="s">
        <v>4074</v>
      </c>
      <c r="C72" s="82">
        <v>124953.3469</v>
      </c>
      <c r="D72" s="939"/>
      <c r="H72" s="82"/>
    </row>
    <row r="73" spans="1:8" s="29" customFormat="1" ht="9" customHeight="1" x14ac:dyDescent="0.2">
      <c r="A73" s="45" t="s">
        <v>4404</v>
      </c>
      <c r="B73" s="45" t="s">
        <v>4405</v>
      </c>
      <c r="C73" s="82">
        <v>122343.5386</v>
      </c>
      <c r="D73" s="939"/>
      <c r="H73" s="82"/>
    </row>
    <row r="74" spans="1:8" s="18" customFormat="1" ht="9" customHeight="1" x14ac:dyDescent="0.2">
      <c r="A74" s="45" t="s">
        <v>4406</v>
      </c>
      <c r="B74" s="45" t="s">
        <v>4407</v>
      </c>
      <c r="C74" s="82">
        <v>128164.80499999999</v>
      </c>
      <c r="D74" s="939"/>
      <c r="H74" s="82"/>
    </row>
    <row r="75" spans="1:8" s="18" customFormat="1" ht="9" customHeight="1" x14ac:dyDescent="0.2">
      <c r="A75" s="45" t="s">
        <v>4408</v>
      </c>
      <c r="B75" s="45" t="s">
        <v>4409</v>
      </c>
      <c r="C75" s="82">
        <v>154380.7432</v>
      </c>
      <c r="D75" s="939"/>
      <c r="H75" s="82"/>
    </row>
    <row r="76" spans="1:8" s="18" customFormat="1" ht="9" customHeight="1" x14ac:dyDescent="0.2">
      <c r="A76" s="45" t="s">
        <v>4410</v>
      </c>
      <c r="B76" s="45" t="s">
        <v>4411</v>
      </c>
      <c r="C76" s="82">
        <v>108057.64840000001</v>
      </c>
      <c r="D76" s="939"/>
      <c r="H76" s="82"/>
    </row>
    <row r="77" spans="1:8" s="18" customFormat="1" ht="9" customHeight="1" x14ac:dyDescent="0.2">
      <c r="A77" s="45" t="s">
        <v>4412</v>
      </c>
      <c r="B77" s="45" t="s">
        <v>4413</v>
      </c>
      <c r="C77" s="82">
        <v>205312.66390000001</v>
      </c>
      <c r="D77" s="939"/>
      <c r="H77" s="82"/>
    </row>
    <row r="78" spans="1:8" s="18" customFormat="1" ht="9" customHeight="1" x14ac:dyDescent="0.2">
      <c r="A78" s="45" t="s">
        <v>8686</v>
      </c>
      <c r="B78" s="45" t="s">
        <v>8687</v>
      </c>
      <c r="C78" s="82">
        <v>169291.91589999999</v>
      </c>
      <c r="D78" s="939"/>
      <c r="H78" s="82"/>
    </row>
    <row r="79" spans="1:8" s="18" customFormat="1" ht="9" customHeight="1" x14ac:dyDescent="0.2">
      <c r="A79" s="45" t="s">
        <v>10838</v>
      </c>
      <c r="B79" s="45" t="s">
        <v>10839</v>
      </c>
      <c r="C79" s="82">
        <v>132105.16140000001</v>
      </c>
      <c r="D79" s="939"/>
      <c r="H79" s="82"/>
    </row>
    <row r="80" spans="1:8" s="18" customFormat="1" ht="9" customHeight="1" x14ac:dyDescent="0.2">
      <c r="A80" s="45" t="s">
        <v>4414</v>
      </c>
      <c r="B80" s="45" t="s">
        <v>4415</v>
      </c>
      <c r="C80" s="82">
        <v>118261.81570000001</v>
      </c>
      <c r="D80" s="939"/>
      <c r="H80" s="82"/>
    </row>
    <row r="81" spans="1:21" s="18" customFormat="1" ht="9" customHeight="1" x14ac:dyDescent="0.2">
      <c r="A81" s="45" t="s">
        <v>3696</v>
      </c>
      <c r="B81" s="45" t="s">
        <v>4075</v>
      </c>
      <c r="C81" s="82">
        <v>194540.26079999999</v>
      </c>
      <c r="D81" s="939"/>
      <c r="H81" s="82"/>
    </row>
    <row r="82" spans="1:21" s="18" customFormat="1" ht="9" customHeight="1" x14ac:dyDescent="0.2">
      <c r="A82" s="45" t="s">
        <v>3697</v>
      </c>
      <c r="B82" s="45" t="s">
        <v>4076</v>
      </c>
      <c r="C82" s="82">
        <v>140130.84049999999</v>
      </c>
      <c r="D82" s="939"/>
      <c r="H82" s="82"/>
    </row>
    <row r="83" spans="1:21" s="18" customFormat="1" ht="9" customHeight="1" x14ac:dyDescent="0.2">
      <c r="A83" s="45" t="s">
        <v>2695</v>
      </c>
      <c r="B83" s="45" t="s">
        <v>4077</v>
      </c>
      <c r="C83" s="82">
        <v>154378.28460000001</v>
      </c>
      <c r="D83" s="939"/>
      <c r="H83" s="82"/>
    </row>
    <row r="84" spans="1:21" s="18" customFormat="1" ht="9" customHeight="1" x14ac:dyDescent="0.2">
      <c r="A84" s="45" t="s">
        <v>1752</v>
      </c>
      <c r="B84" s="45" t="s">
        <v>4078</v>
      </c>
      <c r="C84" s="82">
        <v>146263.3891</v>
      </c>
      <c r="D84" s="939"/>
      <c r="H84" s="82"/>
    </row>
    <row r="85" spans="1:21" s="18" customFormat="1" ht="9" customHeight="1" x14ac:dyDescent="0.2">
      <c r="A85" s="45" t="s">
        <v>1753</v>
      </c>
      <c r="B85" s="45" t="s">
        <v>4079</v>
      </c>
      <c r="C85" s="82">
        <v>169861.68710000001</v>
      </c>
      <c r="D85" s="939"/>
      <c r="H85" s="82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6" spans="1:21" s="18" customFormat="1" ht="9" customHeight="1" x14ac:dyDescent="0.2">
      <c r="A86" s="45" t="s">
        <v>1754</v>
      </c>
      <c r="B86" s="45" t="s">
        <v>4080</v>
      </c>
      <c r="C86" s="82">
        <v>121937.9567</v>
      </c>
      <c r="D86" s="939"/>
      <c r="H86" s="82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</row>
    <row r="87" spans="1:21" s="18" customFormat="1" ht="9" customHeight="1" x14ac:dyDescent="0.2">
      <c r="A87" s="45" t="s">
        <v>4186</v>
      </c>
      <c r="B87" s="45" t="s">
        <v>6770</v>
      </c>
      <c r="C87" s="82">
        <v>445550.13540000003</v>
      </c>
      <c r="D87" s="939"/>
      <c r="H87" s="82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</row>
    <row r="88" spans="1:21" s="18" customFormat="1" ht="9" customHeight="1" x14ac:dyDescent="0.2">
      <c r="A88" s="45" t="s">
        <v>278</v>
      </c>
      <c r="B88" s="45" t="s">
        <v>4081</v>
      </c>
      <c r="C88" s="82">
        <v>230219.70430000001</v>
      </c>
      <c r="D88" s="939"/>
      <c r="H88" s="82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</row>
    <row r="89" spans="1:21" s="29" customFormat="1" ht="9" customHeight="1" x14ac:dyDescent="0.2">
      <c r="A89" s="45" t="s">
        <v>1528</v>
      </c>
      <c r="B89" s="45" t="s">
        <v>16498</v>
      </c>
      <c r="C89" s="82">
        <v>217893.57500000001</v>
      </c>
      <c r="D89" s="939"/>
      <c r="H89" s="82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</row>
    <row r="90" spans="1:21" s="18" customFormat="1" ht="9" customHeight="1" x14ac:dyDescent="0.2">
      <c r="A90" s="45" t="s">
        <v>16499</v>
      </c>
      <c r="B90" s="45" t="s">
        <v>16500</v>
      </c>
      <c r="C90" s="82">
        <v>96265.732799999998</v>
      </c>
      <c r="D90" s="939"/>
      <c r="H90" s="82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</row>
    <row r="91" spans="1:21" s="29" customFormat="1" ht="9" customHeight="1" x14ac:dyDescent="0.2">
      <c r="A91" s="45" t="s">
        <v>2816</v>
      </c>
      <c r="B91" s="45" t="s">
        <v>16501</v>
      </c>
      <c r="C91" s="82">
        <v>181594.38020000001</v>
      </c>
      <c r="D91" s="939"/>
      <c r="H91" s="82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</row>
    <row r="92" spans="1:21" s="16" customFormat="1" ht="9" customHeight="1" x14ac:dyDescent="0.2">
      <c r="A92" s="45" t="s">
        <v>2817</v>
      </c>
      <c r="B92" s="45" t="s">
        <v>16502</v>
      </c>
      <c r="C92" s="82">
        <v>317272.897</v>
      </c>
      <c r="D92" s="939"/>
      <c r="H92" s="82"/>
    </row>
    <row r="93" spans="1:21" s="16" customFormat="1" ht="9" customHeight="1" x14ac:dyDescent="0.2">
      <c r="A93" s="45" t="s">
        <v>4416</v>
      </c>
      <c r="B93" s="45" t="s">
        <v>16503</v>
      </c>
      <c r="C93" s="82">
        <v>118386.6875</v>
      </c>
      <c r="D93" s="939"/>
      <c r="H93" s="82"/>
    </row>
    <row r="94" spans="1:21" s="16" customFormat="1" ht="9" customHeight="1" x14ac:dyDescent="0.2">
      <c r="A94" s="45" t="s">
        <v>4354</v>
      </c>
      <c r="B94" s="45" t="s">
        <v>4355</v>
      </c>
      <c r="C94" s="82">
        <v>369003.88540000003</v>
      </c>
      <c r="D94" s="939"/>
      <c r="H94" s="82"/>
    </row>
    <row r="95" spans="1:21" s="16" customFormat="1" ht="9" customHeight="1" x14ac:dyDescent="0.2">
      <c r="A95" s="45" t="s">
        <v>4274</v>
      </c>
      <c r="B95" s="45" t="s">
        <v>4275</v>
      </c>
      <c r="C95" s="82">
        <v>230002.5246</v>
      </c>
      <c r="D95" s="939"/>
      <c r="H95" s="82"/>
    </row>
    <row r="96" spans="1:21" s="16" customFormat="1" ht="9" customHeight="1" x14ac:dyDescent="0.2">
      <c r="A96" s="45" t="s">
        <v>2818</v>
      </c>
      <c r="B96" s="45" t="s">
        <v>16291</v>
      </c>
      <c r="C96" s="82">
        <v>264215.80469999998</v>
      </c>
      <c r="D96" s="939"/>
      <c r="H96" s="82"/>
    </row>
    <row r="97" spans="1:21" s="18" customFormat="1" ht="9" customHeight="1" x14ac:dyDescent="0.2">
      <c r="A97" s="45" t="s">
        <v>7744</v>
      </c>
      <c r="B97" s="45" t="s">
        <v>16836</v>
      </c>
      <c r="C97" s="82">
        <v>147274.15900000001</v>
      </c>
      <c r="D97" s="939"/>
      <c r="H97" s="82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</row>
    <row r="98" spans="1:21" s="18" customFormat="1" ht="9" customHeight="1" x14ac:dyDescent="0.2">
      <c r="A98" s="45" t="s">
        <v>4520</v>
      </c>
      <c r="B98" s="45" t="s">
        <v>4521</v>
      </c>
      <c r="C98" s="82">
        <v>468839.23629999999</v>
      </c>
      <c r="D98" s="939"/>
      <c r="H98" s="82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</row>
    <row r="99" spans="1:21" s="18" customFormat="1" ht="9" customHeight="1" x14ac:dyDescent="0.2">
      <c r="A99" s="45" t="s">
        <v>2819</v>
      </c>
      <c r="B99" s="45" t="s">
        <v>4522</v>
      </c>
      <c r="C99" s="82">
        <v>399075.80839999998</v>
      </c>
      <c r="D99" s="939"/>
      <c r="H99" s="82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</row>
    <row r="100" spans="1:21" s="18" customFormat="1" ht="9" customHeight="1" x14ac:dyDescent="0.2">
      <c r="A100" s="45" t="s">
        <v>5595</v>
      </c>
      <c r="B100" s="45" t="s">
        <v>16837</v>
      </c>
      <c r="C100" s="82">
        <v>155387.8615</v>
      </c>
      <c r="D100" s="939"/>
      <c r="H100" s="82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</row>
    <row r="101" spans="1:21" s="18" customFormat="1" ht="9" customHeight="1" x14ac:dyDescent="0.2">
      <c r="A101" s="45" t="s">
        <v>3267</v>
      </c>
      <c r="B101" s="45" t="s">
        <v>3268</v>
      </c>
      <c r="C101" s="82">
        <v>103448.34540000001</v>
      </c>
      <c r="D101" s="939"/>
      <c r="H101" s="82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</row>
    <row r="102" spans="1:21" s="18" customFormat="1" ht="9" customHeight="1" x14ac:dyDescent="0.2">
      <c r="A102" s="45" t="s">
        <v>849</v>
      </c>
      <c r="B102" s="45" t="s">
        <v>1280</v>
      </c>
      <c r="C102" s="82">
        <v>183006.3646</v>
      </c>
      <c r="D102" s="939"/>
      <c r="H102" s="82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</row>
    <row r="103" spans="1:21" s="18" customFormat="1" ht="9" customHeight="1" x14ac:dyDescent="0.2">
      <c r="A103" s="45" t="s">
        <v>4403</v>
      </c>
      <c r="B103" s="45" t="s">
        <v>4417</v>
      </c>
      <c r="C103" s="82">
        <v>44074.260600000001</v>
      </c>
      <c r="D103" s="939"/>
      <c r="H103" s="82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</row>
    <row r="104" spans="1:21" s="18" customFormat="1" ht="9" customHeight="1" x14ac:dyDescent="0.2">
      <c r="A104" s="45" t="s">
        <v>1901</v>
      </c>
      <c r="B104" s="45" t="s">
        <v>436</v>
      </c>
      <c r="C104" s="82">
        <v>75085.642600000006</v>
      </c>
      <c r="D104" s="939"/>
      <c r="H104" s="82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</row>
    <row r="105" spans="1:21" s="18" customFormat="1" ht="9" customHeight="1" x14ac:dyDescent="0.2">
      <c r="A105" s="45" t="s">
        <v>4082</v>
      </c>
      <c r="B105" s="45" t="s">
        <v>3673</v>
      </c>
      <c r="C105" s="82">
        <v>29383.8259</v>
      </c>
      <c r="D105" s="939"/>
      <c r="H105" s="82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</row>
    <row r="106" spans="1:21" s="18" customFormat="1" ht="9" customHeight="1" x14ac:dyDescent="0.2">
      <c r="A106" s="45" t="s">
        <v>2607</v>
      </c>
      <c r="B106" s="45" t="s">
        <v>1130</v>
      </c>
      <c r="C106" s="82">
        <v>192503.09770000001</v>
      </c>
      <c r="D106" s="939"/>
      <c r="H106" s="82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</row>
    <row r="107" spans="1:21" s="18" customFormat="1" ht="9" customHeight="1" x14ac:dyDescent="0.2">
      <c r="A107" s="45" t="s">
        <v>1964</v>
      </c>
      <c r="B107" s="45" t="s">
        <v>1774</v>
      </c>
      <c r="C107" s="82">
        <v>78417.906300000002</v>
      </c>
      <c r="D107" s="939"/>
      <c r="H107" s="82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</row>
    <row r="108" spans="1:21" s="18" customFormat="1" ht="9" customHeight="1" x14ac:dyDescent="0.2">
      <c r="A108" s="45" t="s">
        <v>1693</v>
      </c>
      <c r="B108" s="45" t="s">
        <v>1694</v>
      </c>
      <c r="C108" s="82">
        <v>88606.471000000005</v>
      </c>
      <c r="D108" s="939"/>
      <c r="H108" s="82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</row>
    <row r="109" spans="1:21" s="18" customFormat="1" ht="9" customHeight="1" x14ac:dyDescent="0.2">
      <c r="A109" s="45"/>
      <c r="B109" s="45"/>
      <c r="C109" s="82"/>
      <c r="D109" s="468"/>
      <c r="E109" s="45"/>
      <c r="F109" s="45"/>
      <c r="G109" s="82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</row>
    <row r="110" spans="1:21" s="18" customFormat="1" ht="9" customHeight="1" x14ac:dyDescent="0.2">
      <c r="A110" s="45"/>
      <c r="B110" s="45"/>
      <c r="C110" s="82"/>
      <c r="D110" s="20"/>
      <c r="E110" s="45"/>
      <c r="F110" s="45"/>
      <c r="G110" s="82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</row>
    <row r="111" spans="1:21" s="18" customFormat="1" ht="9" customHeight="1" x14ac:dyDescent="0.2">
      <c r="A111" s="45"/>
      <c r="B111" s="45"/>
      <c r="C111" s="82"/>
      <c r="D111" s="20"/>
      <c r="E111" s="45"/>
      <c r="F111" s="45"/>
      <c r="G111" s="82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</row>
    <row r="112" spans="1:21" s="18" customFormat="1" ht="9" customHeight="1" x14ac:dyDescent="0.2">
      <c r="A112" s="45"/>
      <c r="B112" s="45"/>
      <c r="C112" s="82"/>
      <c r="D112" s="20"/>
      <c r="E112" s="45"/>
      <c r="F112" s="45"/>
      <c r="G112" s="82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</row>
    <row r="113" spans="1:21" s="18" customFormat="1" ht="9" customHeight="1" x14ac:dyDescent="0.2">
      <c r="A113" s="45"/>
      <c r="B113" s="45"/>
      <c r="C113" s="82"/>
      <c r="D113" s="20"/>
      <c r="E113" s="45"/>
      <c r="F113" s="45"/>
      <c r="G113" s="82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</row>
    <row r="114" spans="1:21" s="18" customFormat="1" ht="9" customHeight="1" x14ac:dyDescent="0.2">
      <c r="A114" s="45"/>
      <c r="B114" s="45"/>
      <c r="C114" s="82"/>
      <c r="D114" s="20"/>
      <c r="E114" s="45"/>
      <c r="F114" s="45"/>
      <c r="G114" s="82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</row>
    <row r="115" spans="1:21" s="18" customFormat="1" ht="9" customHeight="1" x14ac:dyDescent="0.2">
      <c r="A115" s="45"/>
      <c r="B115" s="45"/>
      <c r="C115" s="82"/>
      <c r="D115" s="20"/>
      <c r="E115" s="45"/>
      <c r="F115" s="45"/>
      <c r="G115" s="82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</row>
    <row r="116" spans="1:21" s="18" customFormat="1" ht="9" customHeight="1" x14ac:dyDescent="0.2">
      <c r="A116" s="45"/>
      <c r="B116" s="45"/>
      <c r="C116" s="82"/>
      <c r="D116" s="20"/>
      <c r="E116" s="45"/>
      <c r="F116" s="45"/>
      <c r="G116" s="82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</row>
    <row r="117" spans="1:21" s="18" customFormat="1" ht="9" customHeight="1" x14ac:dyDescent="0.2">
      <c r="A117" s="45"/>
      <c r="B117" s="45"/>
      <c r="C117" s="82"/>
      <c r="D117" s="20"/>
      <c r="E117" s="45"/>
      <c r="F117" s="45"/>
      <c r="G117" s="82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</row>
    <row r="118" spans="1:21" s="18" customFormat="1" ht="9" customHeight="1" x14ac:dyDescent="0.2">
      <c r="A118" s="45"/>
      <c r="B118" s="45"/>
      <c r="C118" s="82"/>
      <c r="D118" s="20"/>
      <c r="E118" s="45"/>
      <c r="F118" s="45"/>
      <c r="G118" s="82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</row>
    <row r="119" spans="1:21" s="18" customFormat="1" ht="9" customHeight="1" x14ac:dyDescent="0.2">
      <c r="A119" s="45"/>
      <c r="B119" s="45"/>
      <c r="C119" s="82"/>
      <c r="D119" s="20"/>
      <c r="E119" s="45"/>
      <c r="F119" s="45"/>
      <c r="G119" s="82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</row>
    <row r="120" spans="1:21" s="18" customFormat="1" ht="9" customHeight="1" x14ac:dyDescent="0.2">
      <c r="A120" s="45"/>
      <c r="B120" s="45"/>
      <c r="C120" s="82"/>
      <c r="D120" s="20"/>
      <c r="E120" s="45"/>
      <c r="F120" s="45"/>
      <c r="G120" s="82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</row>
    <row r="121" spans="1:21" s="18" customFormat="1" ht="9" customHeight="1" x14ac:dyDescent="0.2">
      <c r="A121" s="45"/>
      <c r="B121" s="45"/>
      <c r="C121" s="82"/>
      <c r="D121" s="20"/>
      <c r="E121" s="935"/>
      <c r="F121" s="93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</row>
    <row r="122" spans="1:21" s="18" customFormat="1" ht="9" customHeight="1" x14ac:dyDescent="0.2">
      <c r="A122" s="45"/>
      <c r="B122" s="45"/>
      <c r="C122" s="82"/>
      <c r="D122" s="20"/>
      <c r="E122" s="935"/>
      <c r="F122" s="93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</row>
    <row r="123" spans="1:21" s="18" customFormat="1" ht="9" customHeight="1" x14ac:dyDescent="0.2">
      <c r="A123" s="45"/>
      <c r="B123" s="45"/>
      <c r="C123" s="82"/>
      <c r="D123" s="20"/>
      <c r="E123" s="935"/>
      <c r="F123" s="93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</row>
    <row r="124" spans="1:21" s="18" customFormat="1" ht="9" customHeight="1" x14ac:dyDescent="0.2">
      <c r="A124" s="45"/>
      <c r="B124" s="45"/>
      <c r="C124" s="82"/>
      <c r="D124" s="20"/>
      <c r="E124" s="935"/>
      <c r="F124" s="93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</row>
    <row r="125" spans="1:21" s="18" customFormat="1" ht="9" customHeight="1" x14ac:dyDescent="0.2">
      <c r="A125" s="313"/>
      <c r="B125" s="313"/>
      <c r="C125" s="314"/>
      <c r="D125" s="20"/>
      <c r="E125" s="935"/>
      <c r="F125" s="93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</row>
    <row r="126" spans="1:21" s="18" customFormat="1" ht="9" customHeight="1" x14ac:dyDescent="0.2">
      <c r="A126" s="45"/>
      <c r="B126" s="45"/>
      <c r="C126" s="82"/>
      <c r="D126" s="104"/>
      <c r="E126" s="935"/>
      <c r="F126" s="932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</row>
    <row r="127" spans="1:21" s="18" customFormat="1" ht="9" customHeight="1" x14ac:dyDescent="0.2">
      <c r="A127" s="45"/>
      <c r="B127" s="45"/>
      <c r="C127" s="82"/>
      <c r="D127" s="926"/>
      <c r="E127" s="935"/>
      <c r="F127" s="932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</row>
    <row r="128" spans="1:21" s="18" customFormat="1" ht="9" customHeight="1" x14ac:dyDescent="0.2">
      <c r="A128" s="105"/>
      <c r="B128" s="105"/>
      <c r="C128" s="106"/>
      <c r="D128" s="926"/>
      <c r="E128" s="935"/>
      <c r="F128" s="932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</row>
    <row r="129" spans="1:21" s="18" customFormat="1" ht="9" customHeight="1" x14ac:dyDescent="0.2">
      <c r="A129" s="16"/>
      <c r="B129" s="16"/>
      <c r="C129" s="17"/>
      <c r="D129" s="926"/>
      <c r="E129" s="935"/>
      <c r="F129" s="932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</row>
    <row r="130" spans="1:21" s="18" customFormat="1" ht="9" customHeight="1" x14ac:dyDescent="0.2">
      <c r="A130" s="16"/>
      <c r="B130" s="16"/>
      <c r="C130" s="17"/>
      <c r="D130" s="926"/>
      <c r="E130" s="935"/>
      <c r="F130" s="932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</row>
    <row r="131" spans="1:21" s="18" customFormat="1" ht="9" customHeight="1" x14ac:dyDescent="0.2">
      <c r="A131" s="16"/>
      <c r="B131" s="16"/>
      <c r="C131" s="17"/>
      <c r="D131" s="926"/>
      <c r="E131" s="935"/>
      <c r="F131" s="932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</row>
    <row r="132" spans="1:21" s="18" customFormat="1" ht="9" customHeight="1" x14ac:dyDescent="0.2">
      <c r="A132" s="16"/>
      <c r="B132" s="16"/>
      <c r="C132" s="17"/>
      <c r="D132" s="926"/>
      <c r="E132" s="935"/>
      <c r="F132" s="932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</row>
    <row r="133" spans="1:21" s="18" customFormat="1" ht="9" customHeight="1" x14ac:dyDescent="0.2">
      <c r="A133" s="16"/>
      <c r="B133" s="16"/>
      <c r="C133" s="17"/>
      <c r="D133" s="926"/>
      <c r="E133" s="935"/>
      <c r="F133" s="932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</row>
    <row r="134" spans="1:21" s="18" customFormat="1" ht="9" customHeight="1" x14ac:dyDescent="0.2">
      <c r="A134" s="16"/>
      <c r="B134" s="16"/>
      <c r="C134" s="17"/>
      <c r="D134" s="926"/>
      <c r="E134" s="935"/>
      <c r="F134" s="932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</row>
    <row r="135" spans="1:21" s="18" customFormat="1" ht="9" customHeight="1" x14ac:dyDescent="0.2">
      <c r="A135" s="16"/>
      <c r="B135" s="16"/>
      <c r="C135" s="17"/>
      <c r="D135" s="926"/>
      <c r="E135" s="935"/>
      <c r="F135" s="932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</row>
    <row r="136" spans="1:21" s="18" customFormat="1" ht="9" customHeight="1" x14ac:dyDescent="0.2">
      <c r="A136" s="16"/>
      <c r="B136" s="16"/>
      <c r="C136" s="17"/>
      <c r="D136" s="926"/>
      <c r="E136" s="935"/>
      <c r="F136" s="932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</row>
    <row r="137" spans="1:21" s="18" customFormat="1" ht="9" customHeight="1" x14ac:dyDescent="0.2">
      <c r="A137" s="16"/>
      <c r="B137" s="16"/>
      <c r="C137" s="17"/>
      <c r="D137" s="926"/>
      <c r="E137" s="935"/>
      <c r="F137" s="932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</row>
    <row r="138" spans="1:21" s="18" customFormat="1" ht="9" customHeight="1" x14ac:dyDescent="0.2">
      <c r="A138" s="16"/>
      <c r="B138" s="16"/>
      <c r="C138" s="17"/>
      <c r="D138" s="926"/>
      <c r="E138" s="935"/>
      <c r="F138" s="932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</row>
    <row r="139" spans="1:21" s="18" customFormat="1" ht="9" customHeight="1" x14ac:dyDescent="0.2">
      <c r="A139" s="16"/>
      <c r="B139" s="16"/>
      <c r="C139" s="17"/>
      <c r="D139" s="926"/>
      <c r="E139" s="935"/>
      <c r="F139" s="932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</row>
    <row r="140" spans="1:21" s="18" customFormat="1" ht="9" customHeight="1" x14ac:dyDescent="0.2">
      <c r="A140" s="16"/>
      <c r="B140" s="16"/>
      <c r="C140" s="17"/>
      <c r="D140" s="926"/>
      <c r="E140" s="935"/>
      <c r="F140" s="932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</row>
    <row r="141" spans="1:21" s="18" customFormat="1" ht="9" customHeight="1" x14ac:dyDescent="0.2">
      <c r="A141" s="16"/>
      <c r="B141" s="16"/>
      <c r="C141" s="17"/>
      <c r="D141" s="926"/>
      <c r="E141" s="935"/>
      <c r="F141" s="932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</row>
    <row r="142" spans="1:21" s="18" customFormat="1" ht="9" customHeight="1" x14ac:dyDescent="0.2">
      <c r="A142" s="16"/>
      <c r="B142" s="16"/>
      <c r="C142" s="17"/>
      <c r="D142" s="926"/>
      <c r="E142" s="935"/>
      <c r="F142" s="932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</row>
    <row r="143" spans="1:21" s="18" customFormat="1" ht="9" customHeight="1" x14ac:dyDescent="0.2">
      <c r="A143" s="16"/>
      <c r="B143" s="16"/>
      <c r="C143" s="17"/>
      <c r="D143" s="926"/>
      <c r="E143" s="935"/>
      <c r="F143" s="932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</row>
    <row r="144" spans="1:21" s="18" customFormat="1" ht="9" customHeight="1" x14ac:dyDescent="0.2">
      <c r="A144" s="16"/>
      <c r="B144" s="16"/>
      <c r="C144" s="17"/>
      <c r="D144" s="926"/>
      <c r="E144" s="935"/>
      <c r="F144" s="932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</row>
    <row r="145" spans="1:21" s="18" customFormat="1" ht="9" customHeight="1" x14ac:dyDescent="0.2">
      <c r="A145" s="16"/>
      <c r="B145" s="16"/>
      <c r="C145" s="17"/>
      <c r="D145" s="926"/>
      <c r="E145" s="935"/>
      <c r="F145" s="932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</row>
    <row r="146" spans="1:21" s="18" customFormat="1" ht="9" customHeight="1" x14ac:dyDescent="0.2">
      <c r="A146" s="16"/>
      <c r="B146" s="16"/>
      <c r="C146" s="17"/>
      <c r="D146" s="926"/>
      <c r="E146" s="935"/>
      <c r="F146" s="932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</row>
    <row r="147" spans="1:21" ht="10.5" customHeight="1" x14ac:dyDescent="0.2">
      <c r="A147" s="9"/>
      <c r="B147" s="9"/>
      <c r="C147" s="27"/>
      <c r="E147" s="937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0.5" customHeight="1" x14ac:dyDescent="0.2">
      <c r="A148" s="9"/>
      <c r="B148" s="9"/>
      <c r="C148" s="27"/>
      <c r="E148" s="937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0.5" customHeight="1" x14ac:dyDescent="0.2">
      <c r="A149" s="9"/>
      <c r="B149" s="9"/>
      <c r="C149" s="27"/>
      <c r="E149" s="937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0.5" customHeight="1" x14ac:dyDescent="0.2">
      <c r="A150" s="9"/>
      <c r="B150" s="9"/>
      <c r="C150" s="27"/>
      <c r="E150" s="937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0.5" customHeight="1" x14ac:dyDescent="0.2">
      <c r="A151" s="9"/>
      <c r="B151" s="9"/>
      <c r="C151" s="27"/>
      <c r="E151" s="937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0.5" customHeight="1" x14ac:dyDescent="0.2">
      <c r="A152" s="9"/>
      <c r="B152" s="9"/>
      <c r="C152" s="27"/>
      <c r="E152" s="937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0.5" customHeight="1" x14ac:dyDescent="0.2">
      <c r="A153" s="9"/>
      <c r="B153" s="9"/>
      <c r="C153" s="27"/>
      <c r="E153" s="937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0.5" customHeight="1" x14ac:dyDescent="0.2">
      <c r="A154" s="9"/>
      <c r="B154" s="9"/>
      <c r="C154" s="27"/>
      <c r="E154" s="937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0.5" customHeight="1" x14ac:dyDescent="0.2">
      <c r="A155" s="9"/>
      <c r="B155" s="9"/>
      <c r="C155" s="27"/>
      <c r="E155" s="937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0.5" customHeight="1" x14ac:dyDescent="0.2">
      <c r="A156" s="9"/>
      <c r="B156" s="9"/>
      <c r="C156" s="27"/>
      <c r="E156" s="937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0.5" customHeight="1" x14ac:dyDescent="0.2">
      <c r="A157" s="9"/>
      <c r="B157" s="9"/>
      <c r="C157" s="27"/>
      <c r="E157" s="937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0.5" customHeight="1" x14ac:dyDescent="0.2">
      <c r="A158" s="9"/>
      <c r="B158" s="9"/>
      <c r="C158" s="27"/>
      <c r="E158" s="937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0.5" customHeight="1" x14ac:dyDescent="0.2">
      <c r="A159" s="9"/>
      <c r="B159" s="9"/>
      <c r="C159" s="27"/>
      <c r="E159" s="937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0.5" customHeight="1" x14ac:dyDescent="0.2">
      <c r="A160" s="9"/>
      <c r="B160" s="9"/>
      <c r="C160" s="27"/>
      <c r="E160" s="937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0.5" customHeight="1" x14ac:dyDescent="0.2">
      <c r="A161" s="9"/>
      <c r="B161" s="9"/>
      <c r="C161" s="27"/>
      <c r="E161" s="937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0.5" customHeight="1" x14ac:dyDescent="0.2">
      <c r="A162" s="9"/>
      <c r="B162" s="9"/>
      <c r="C162" s="27"/>
      <c r="E162" s="937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0.5" customHeight="1" x14ac:dyDescent="0.2">
      <c r="A163" s="9"/>
      <c r="B163" s="9"/>
      <c r="C163" s="27"/>
      <c r="E163" s="937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0.5" customHeight="1" x14ac:dyDescent="0.2">
      <c r="A164" s="9"/>
      <c r="B164" s="9"/>
      <c r="C164" s="27"/>
      <c r="E164" s="937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0.5" customHeight="1" x14ac:dyDescent="0.2">
      <c r="A165" s="9"/>
      <c r="B165" s="9"/>
      <c r="C165" s="27"/>
      <c r="E165" s="937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0.5" customHeight="1" x14ac:dyDescent="0.2">
      <c r="A166" s="9"/>
      <c r="B166" s="9"/>
      <c r="C166" s="27"/>
      <c r="E166" s="937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0.5" customHeight="1" x14ac:dyDescent="0.2">
      <c r="A167" s="9"/>
      <c r="B167" s="9"/>
      <c r="C167" s="27"/>
      <c r="E167" s="937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0.5" customHeight="1" x14ac:dyDescent="0.2">
      <c r="A168" s="9"/>
      <c r="B168" s="9"/>
      <c r="C168" s="27"/>
      <c r="E168" s="937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0.5" customHeight="1" x14ac:dyDescent="0.2">
      <c r="A169" s="9"/>
      <c r="B169" s="9"/>
      <c r="C169" s="27"/>
      <c r="E169" s="937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0.5" customHeight="1" x14ac:dyDescent="0.2">
      <c r="A170" s="9"/>
      <c r="B170" s="9"/>
      <c r="C170" s="27"/>
      <c r="E170" s="937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0.5" customHeight="1" x14ac:dyDescent="0.2">
      <c r="A171" s="9"/>
      <c r="B171" s="9"/>
      <c r="C171" s="27"/>
      <c r="E171" s="937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0.5" customHeight="1" x14ac:dyDescent="0.2">
      <c r="A172" s="9"/>
      <c r="B172" s="9"/>
      <c r="C172" s="27"/>
      <c r="E172" s="937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0.5" customHeight="1" x14ac:dyDescent="0.2"/>
    <row r="174" spans="1:21" ht="10.5" customHeight="1" x14ac:dyDescent="0.2"/>
    <row r="175" spans="1:21" ht="10.5" customHeight="1" x14ac:dyDescent="0.2"/>
    <row r="176" spans="1:21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</sheetData>
  <mergeCells count="1">
    <mergeCell ref="A1:B2"/>
  </mergeCells>
  <phoneticPr fontId="4" type="noConversion"/>
  <hyperlinks>
    <hyperlink ref="C3" location="UNIFICADA!A1" display="&lt;volver&gt;" xr:uid="{CAD71E82-BC2E-4E4A-BD4A-6817B82710C1}"/>
  </hyperlinks>
  <printOptions horizontalCentered="1"/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0">
    <tabColor rgb="FF0000FF"/>
  </sheetPr>
  <dimension ref="A1:Q242"/>
  <sheetViews>
    <sheetView showGridLines="0" zoomScaleNormal="100" zoomScaleSheetLayoutView="100" workbookViewId="0">
      <selection activeCell="X143" sqref="X143"/>
    </sheetView>
  </sheetViews>
  <sheetFormatPr baseColWidth="10" defaultRowHeight="12.75" x14ac:dyDescent="0.2"/>
  <cols>
    <col min="1" max="1" width="12" style="2" customWidth="1"/>
    <col min="2" max="2" width="64.85546875" style="2" customWidth="1"/>
    <col min="3" max="3" width="14.5703125" style="222" customWidth="1"/>
    <col min="4" max="4" width="11.85546875" style="15" customWidth="1"/>
    <col min="5" max="5" width="11.42578125" style="318"/>
    <col min="6" max="6" width="49.140625" style="16" customWidth="1"/>
    <col min="7" max="7" width="20.5703125" style="16" customWidth="1"/>
    <col min="8" max="8" width="11.42578125" style="114"/>
    <col min="9" max="16384" width="11.42578125" style="2"/>
  </cols>
  <sheetData>
    <row r="1" spans="1:17" x14ac:dyDescent="0.2">
      <c r="A1" s="1018" t="s">
        <v>10346</v>
      </c>
      <c r="B1" s="1018"/>
      <c r="C1" s="521"/>
      <c r="D1" s="222"/>
      <c r="Q1" s="15"/>
    </row>
    <row r="2" spans="1:17" ht="15.75" x14ac:dyDescent="0.2">
      <c r="A2" s="1018"/>
      <c r="B2" s="1018"/>
      <c r="C2" s="532">
        <v>46176</v>
      </c>
      <c r="D2" s="222"/>
      <c r="Q2" s="15"/>
    </row>
    <row r="3" spans="1:17" x14ac:dyDescent="0.2">
      <c r="A3" s="947"/>
      <c r="B3" s="947"/>
      <c r="C3" s="805" t="s">
        <v>16559</v>
      </c>
      <c r="D3" s="222"/>
      <c r="Q3" s="15"/>
    </row>
    <row r="4" spans="1:17" s="18" customFormat="1" ht="9.75" customHeight="1" x14ac:dyDescent="0.2">
      <c r="A4" s="364" t="s">
        <v>3223</v>
      </c>
      <c r="B4" s="364" t="s">
        <v>348</v>
      </c>
      <c r="C4" s="369" t="s">
        <v>349</v>
      </c>
      <c r="D4" s="105"/>
      <c r="E4" s="318"/>
      <c r="F4" s="16"/>
      <c r="G4" s="16"/>
      <c r="H4" s="114"/>
      <c r="Q4" s="22"/>
    </row>
    <row r="5" spans="1:17" s="16" customFormat="1" ht="9" customHeight="1" x14ac:dyDescent="0.2">
      <c r="A5" s="45" t="s">
        <v>15836</v>
      </c>
      <c r="B5" s="45" t="s">
        <v>16271</v>
      </c>
      <c r="C5" s="82">
        <v>70352.331300000005</v>
      </c>
      <c r="D5" s="798"/>
      <c r="Q5" s="24"/>
    </row>
    <row r="6" spans="1:17" s="16" customFormat="1" ht="9" customHeight="1" x14ac:dyDescent="0.2">
      <c r="A6" s="45" t="s">
        <v>15837</v>
      </c>
      <c r="B6" s="45" t="s">
        <v>15838</v>
      </c>
      <c r="C6" s="82">
        <v>132615.49170000001</v>
      </c>
      <c r="D6" s="798"/>
      <c r="Q6" s="24"/>
    </row>
    <row r="7" spans="1:17" s="16" customFormat="1" ht="9" customHeight="1" x14ac:dyDescent="0.2">
      <c r="A7" s="45"/>
      <c r="B7" s="45"/>
      <c r="C7" s="82"/>
      <c r="D7" s="798"/>
      <c r="Q7" s="24"/>
    </row>
    <row r="8" spans="1:17" s="16" customFormat="1" ht="9" customHeight="1" x14ac:dyDescent="0.2">
      <c r="A8" s="45" t="s">
        <v>15839</v>
      </c>
      <c r="B8" s="45" t="s">
        <v>15840</v>
      </c>
      <c r="C8" s="82">
        <v>60882.4571</v>
      </c>
      <c r="D8" s="798"/>
      <c r="Q8" s="24"/>
    </row>
    <row r="9" spans="1:17" s="16" customFormat="1" ht="9" customHeight="1" x14ac:dyDescent="0.2">
      <c r="A9" s="45" t="s">
        <v>15841</v>
      </c>
      <c r="B9" s="45" t="s">
        <v>15842</v>
      </c>
      <c r="C9" s="82">
        <v>64625.096899999997</v>
      </c>
      <c r="D9" s="798"/>
      <c r="Q9" s="24"/>
    </row>
    <row r="10" spans="1:17" s="16" customFormat="1" ht="9" customHeight="1" x14ac:dyDescent="0.2">
      <c r="A10" s="45" t="s">
        <v>15843</v>
      </c>
      <c r="B10" s="45" t="s">
        <v>15844</v>
      </c>
      <c r="C10" s="82">
        <v>87581.471699999995</v>
      </c>
      <c r="D10" s="798"/>
      <c r="Q10" s="24"/>
    </row>
    <row r="11" spans="1:17" s="16" customFormat="1" ht="9" customHeight="1" x14ac:dyDescent="0.2">
      <c r="A11" s="45" t="s">
        <v>15845</v>
      </c>
      <c r="B11" s="45" t="s">
        <v>15846</v>
      </c>
      <c r="C11" s="82">
        <v>190379.73079999999</v>
      </c>
      <c r="D11" s="798"/>
      <c r="Q11" s="24"/>
    </row>
    <row r="12" spans="1:17" s="16" customFormat="1" ht="9" customHeight="1" x14ac:dyDescent="0.2">
      <c r="A12" s="45" t="s">
        <v>16272</v>
      </c>
      <c r="B12" s="45" t="s">
        <v>16273</v>
      </c>
      <c r="C12" s="82">
        <v>54536.104099999997</v>
      </c>
      <c r="D12" s="798"/>
      <c r="Q12" s="24"/>
    </row>
    <row r="13" spans="1:17" s="16" customFormat="1" ht="9" customHeight="1" x14ac:dyDescent="0.2">
      <c r="A13" s="45"/>
      <c r="B13" s="45"/>
      <c r="C13" s="82"/>
      <c r="D13" s="798"/>
      <c r="Q13" s="24"/>
    </row>
    <row r="14" spans="1:17" s="16" customFormat="1" ht="9" customHeight="1" x14ac:dyDescent="0.2">
      <c r="A14" s="45" t="s">
        <v>15847</v>
      </c>
      <c r="B14" s="45" t="s">
        <v>15848</v>
      </c>
      <c r="C14" s="82">
        <v>48050.2111</v>
      </c>
      <c r="D14" s="798"/>
      <c r="Q14" s="24"/>
    </row>
    <row r="15" spans="1:17" s="16" customFormat="1" ht="9" customHeight="1" x14ac:dyDescent="0.2">
      <c r="A15" s="45" t="s">
        <v>15849</v>
      </c>
      <c r="B15" s="45" t="s">
        <v>15850</v>
      </c>
      <c r="C15" s="82">
        <v>67069.371599999999</v>
      </c>
      <c r="D15" s="798"/>
      <c r="Q15" s="24"/>
    </row>
    <row r="16" spans="1:17" s="16" customFormat="1" ht="9" customHeight="1" x14ac:dyDescent="0.2">
      <c r="A16" s="45" t="s">
        <v>15851</v>
      </c>
      <c r="B16" s="45" t="s">
        <v>15852</v>
      </c>
      <c r="C16" s="82">
        <v>78861.9038</v>
      </c>
      <c r="D16" s="798"/>
      <c r="Q16" s="24"/>
    </row>
    <row r="17" spans="1:17" s="16" customFormat="1" ht="9" customHeight="1" x14ac:dyDescent="0.2">
      <c r="A17" s="45" t="s">
        <v>15853</v>
      </c>
      <c r="B17" s="45" t="s">
        <v>15854</v>
      </c>
      <c r="C17" s="82">
        <v>177909.99400000001</v>
      </c>
      <c r="D17" s="798"/>
      <c r="Q17" s="24"/>
    </row>
    <row r="18" spans="1:17" s="16" customFormat="1" ht="9" customHeight="1" x14ac:dyDescent="0.2">
      <c r="A18" s="45" t="s">
        <v>16274</v>
      </c>
      <c r="B18" s="45" t="s">
        <v>16275</v>
      </c>
      <c r="C18" s="82">
        <v>52077.582199999997</v>
      </c>
      <c r="D18" s="798"/>
      <c r="Q18" s="24"/>
    </row>
    <row r="19" spans="1:17" s="16" customFormat="1" ht="9" customHeight="1" x14ac:dyDescent="0.2">
      <c r="A19" s="45"/>
      <c r="B19" s="45"/>
      <c r="C19" s="82"/>
      <c r="D19" s="798"/>
      <c r="Q19" s="24"/>
    </row>
    <row r="20" spans="1:17" s="16" customFormat="1" ht="9" customHeight="1" x14ac:dyDescent="0.2">
      <c r="A20" s="45" t="s">
        <v>15855</v>
      </c>
      <c r="B20" s="45" t="s">
        <v>15856</v>
      </c>
      <c r="C20" s="82">
        <v>45395.7428</v>
      </c>
      <c r="D20" s="798"/>
      <c r="Q20" s="24"/>
    </row>
    <row r="21" spans="1:17" s="16" customFormat="1" ht="9" customHeight="1" x14ac:dyDescent="0.2">
      <c r="A21" s="45" t="s">
        <v>15857</v>
      </c>
      <c r="B21" s="45" t="s">
        <v>15858</v>
      </c>
      <c r="C21" s="82">
        <v>43937.335700000003</v>
      </c>
      <c r="D21" s="798"/>
      <c r="Q21" s="24"/>
    </row>
    <row r="22" spans="1:17" s="16" customFormat="1" ht="9" customHeight="1" x14ac:dyDescent="0.2">
      <c r="A22" s="45" t="s">
        <v>15859</v>
      </c>
      <c r="B22" s="45" t="s">
        <v>15860</v>
      </c>
      <c r="C22" s="82">
        <v>64641.224800000004</v>
      </c>
      <c r="D22" s="798"/>
      <c r="Q22" s="24"/>
    </row>
    <row r="23" spans="1:17" s="45" customFormat="1" ht="9" customHeight="1" x14ac:dyDescent="0.2">
      <c r="A23" s="45" t="s">
        <v>16276</v>
      </c>
      <c r="B23" s="45" t="s">
        <v>16277</v>
      </c>
      <c r="C23" s="82">
        <v>42544.374900000003</v>
      </c>
      <c r="D23" s="798"/>
      <c r="Q23" s="288"/>
    </row>
    <row r="24" spans="1:17" s="16" customFormat="1" ht="9" customHeight="1" x14ac:dyDescent="0.2">
      <c r="A24" s="45"/>
      <c r="B24" s="45"/>
      <c r="C24" s="82"/>
      <c r="D24" s="798"/>
      <c r="Q24" s="24"/>
    </row>
    <row r="25" spans="1:17" s="16" customFormat="1" ht="9" customHeight="1" x14ac:dyDescent="0.2">
      <c r="A25" s="45" t="s">
        <v>15861</v>
      </c>
      <c r="B25" s="45" t="s">
        <v>15862</v>
      </c>
      <c r="C25" s="82">
        <v>50156.787600000003</v>
      </c>
      <c r="D25" s="798"/>
      <c r="Q25" s="24"/>
    </row>
    <row r="26" spans="1:17" s="16" customFormat="1" ht="9" customHeight="1" x14ac:dyDescent="0.2">
      <c r="A26" s="45" t="s">
        <v>15863</v>
      </c>
      <c r="B26" s="45" t="s">
        <v>15864</v>
      </c>
      <c r="C26" s="82">
        <v>80636.679499999998</v>
      </c>
      <c r="D26" s="798"/>
      <c r="Q26" s="24"/>
    </row>
    <row r="27" spans="1:17" s="16" customFormat="1" ht="9" customHeight="1" x14ac:dyDescent="0.2">
      <c r="A27" s="45" t="s">
        <v>15865</v>
      </c>
      <c r="B27" s="45" t="s">
        <v>15866</v>
      </c>
      <c r="C27" s="82">
        <v>56175.601300000002</v>
      </c>
      <c r="D27" s="798"/>
      <c r="Q27" s="24"/>
    </row>
    <row r="28" spans="1:17" s="16" customFormat="1" ht="9" customHeight="1" x14ac:dyDescent="0.2">
      <c r="A28" s="45" t="s">
        <v>15867</v>
      </c>
      <c r="B28" s="45" t="s">
        <v>15868</v>
      </c>
      <c r="C28" s="82">
        <v>54323.654600000002</v>
      </c>
      <c r="D28" s="798"/>
      <c r="Q28" s="24"/>
    </row>
    <row r="29" spans="1:17" s="45" customFormat="1" ht="9" customHeight="1" x14ac:dyDescent="0.2">
      <c r="A29" s="45" t="s">
        <v>15869</v>
      </c>
      <c r="B29" s="45" t="s">
        <v>15870</v>
      </c>
      <c r="C29" s="82">
        <v>130253.32249999999</v>
      </c>
      <c r="D29" s="798"/>
      <c r="Q29" s="288"/>
    </row>
    <row r="30" spans="1:17" s="16" customFormat="1" ht="9" customHeight="1" x14ac:dyDescent="0.2">
      <c r="A30" s="45" t="s">
        <v>16278</v>
      </c>
      <c r="B30" s="45" t="s">
        <v>16279</v>
      </c>
      <c r="C30" s="82">
        <v>134881.29949999999</v>
      </c>
      <c r="D30" s="798"/>
      <c r="Q30" s="24"/>
    </row>
    <row r="31" spans="1:17" s="16" customFormat="1" ht="9" customHeight="1" x14ac:dyDescent="0.2">
      <c r="A31" s="45" t="s">
        <v>15871</v>
      </c>
      <c r="B31" s="45" t="s">
        <v>15872</v>
      </c>
      <c r="C31" s="82">
        <v>63737.698600000003</v>
      </c>
      <c r="D31" s="798"/>
      <c r="Q31" s="24"/>
    </row>
    <row r="32" spans="1:17" s="16" customFormat="1" ht="9" customHeight="1" x14ac:dyDescent="0.2">
      <c r="A32" s="45" t="s">
        <v>15873</v>
      </c>
      <c r="B32" s="45" t="s">
        <v>15874</v>
      </c>
      <c r="C32" s="82">
        <v>212017.3235</v>
      </c>
      <c r="D32" s="798"/>
      <c r="Q32" s="24"/>
    </row>
    <row r="33" spans="1:17" s="16" customFormat="1" ht="9" customHeight="1" x14ac:dyDescent="0.2">
      <c r="A33" s="45" t="s">
        <v>15875</v>
      </c>
      <c r="B33" s="45" t="s">
        <v>15876</v>
      </c>
      <c r="C33" s="82">
        <v>196338.4308</v>
      </c>
      <c r="D33" s="798"/>
      <c r="Q33" s="24"/>
    </row>
    <row r="34" spans="1:17" s="16" customFormat="1" ht="9" customHeight="1" x14ac:dyDescent="0.2">
      <c r="A34" s="45" t="s">
        <v>15877</v>
      </c>
      <c r="B34" s="45" t="s">
        <v>15878</v>
      </c>
      <c r="C34" s="82">
        <v>66284.121400000004</v>
      </c>
      <c r="D34" s="798"/>
      <c r="Q34" s="24"/>
    </row>
    <row r="35" spans="1:17" s="16" customFormat="1" ht="9" customHeight="1" x14ac:dyDescent="0.2">
      <c r="A35" s="45" t="s">
        <v>15879</v>
      </c>
      <c r="B35" s="45" t="s">
        <v>15737</v>
      </c>
      <c r="C35" s="82">
        <v>72071.443100000004</v>
      </c>
      <c r="D35" s="798"/>
      <c r="Q35" s="24"/>
    </row>
    <row r="36" spans="1:17" s="16" customFormat="1" ht="9" customHeight="1" x14ac:dyDescent="0.2">
      <c r="A36" s="45" t="s">
        <v>15880</v>
      </c>
      <c r="B36" s="45" t="s">
        <v>15881</v>
      </c>
      <c r="C36" s="82">
        <v>60273.023800000003</v>
      </c>
      <c r="D36" s="798"/>
      <c r="Q36" s="24"/>
    </row>
    <row r="37" spans="1:17" s="16" customFormat="1" ht="9" customHeight="1" x14ac:dyDescent="0.2">
      <c r="A37" s="45" t="s">
        <v>15882</v>
      </c>
      <c r="B37" s="45" t="s">
        <v>15883</v>
      </c>
      <c r="C37" s="82">
        <v>141364.9817</v>
      </c>
      <c r="D37" s="798"/>
      <c r="Q37" s="24"/>
    </row>
    <row r="38" spans="1:17" s="16" customFormat="1" ht="9" customHeight="1" x14ac:dyDescent="0.2">
      <c r="A38" s="45" t="s">
        <v>15884</v>
      </c>
      <c r="B38" s="45" t="s">
        <v>15885</v>
      </c>
      <c r="C38" s="82">
        <v>118524.3477</v>
      </c>
      <c r="D38" s="798"/>
      <c r="Q38" s="24"/>
    </row>
    <row r="39" spans="1:17" s="16" customFormat="1" ht="9" customHeight="1" x14ac:dyDescent="0.2">
      <c r="A39" s="45" t="s">
        <v>15886</v>
      </c>
      <c r="B39" s="45" t="s">
        <v>15887</v>
      </c>
      <c r="C39" s="82">
        <v>68560.139599999995</v>
      </c>
      <c r="D39" s="798"/>
      <c r="Q39" s="24"/>
    </row>
    <row r="40" spans="1:17" s="16" customFormat="1" ht="9" customHeight="1" x14ac:dyDescent="0.2">
      <c r="A40" s="45"/>
      <c r="B40" s="45"/>
      <c r="C40" s="82"/>
      <c r="D40" s="798"/>
      <c r="Q40" s="24"/>
    </row>
    <row r="41" spans="1:17" s="16" customFormat="1" ht="9" customHeight="1" x14ac:dyDescent="0.2">
      <c r="A41" s="45" t="s">
        <v>15888</v>
      </c>
      <c r="B41" s="45" t="s">
        <v>15889</v>
      </c>
      <c r="C41" s="82">
        <v>42170.130599999997</v>
      </c>
      <c r="D41" s="798"/>
      <c r="Q41" s="24"/>
    </row>
    <row r="42" spans="1:17" s="16" customFormat="1" ht="9" customHeight="1" x14ac:dyDescent="0.2">
      <c r="A42" s="45" t="s">
        <v>15890</v>
      </c>
      <c r="B42" s="45" t="s">
        <v>15891</v>
      </c>
      <c r="C42" s="82">
        <v>45218.273500000003</v>
      </c>
      <c r="D42" s="798"/>
      <c r="Q42" s="24"/>
    </row>
    <row r="43" spans="1:17" s="16" customFormat="1" ht="9" customHeight="1" x14ac:dyDescent="0.2">
      <c r="A43" s="45" t="s">
        <v>15892</v>
      </c>
      <c r="B43" s="45" t="s">
        <v>15893</v>
      </c>
      <c r="C43" s="82">
        <v>73074.5821</v>
      </c>
      <c r="D43" s="798"/>
      <c r="Q43" s="24"/>
    </row>
    <row r="44" spans="1:17" s="16" customFormat="1" ht="9" customHeight="1" x14ac:dyDescent="0.2">
      <c r="A44" s="45" t="s">
        <v>15894</v>
      </c>
      <c r="B44" s="45" t="s">
        <v>15895</v>
      </c>
      <c r="C44" s="82">
        <v>152438.0606</v>
      </c>
      <c r="D44" s="798"/>
      <c r="Q44" s="24"/>
    </row>
    <row r="45" spans="1:17" s="16" customFormat="1" ht="9" customHeight="1" x14ac:dyDescent="0.2">
      <c r="A45" s="45" t="s">
        <v>15896</v>
      </c>
      <c r="B45" s="45" t="s">
        <v>15897</v>
      </c>
      <c r="C45" s="82">
        <v>48459.172400000003</v>
      </c>
      <c r="D45" s="798"/>
      <c r="Q45" s="24"/>
    </row>
    <row r="46" spans="1:17" s="16" customFormat="1" ht="9" customHeight="1" x14ac:dyDescent="0.2">
      <c r="A46" s="45" t="s">
        <v>15898</v>
      </c>
      <c r="B46" s="45" t="s">
        <v>15899</v>
      </c>
      <c r="C46" s="82">
        <v>45141.112999999998</v>
      </c>
      <c r="D46" s="798"/>
      <c r="Q46" s="24"/>
    </row>
    <row r="47" spans="1:17" s="16" customFormat="1" ht="9" customHeight="1" x14ac:dyDescent="0.2">
      <c r="A47" s="45" t="s">
        <v>15900</v>
      </c>
      <c r="B47" s="45" t="s">
        <v>15901</v>
      </c>
      <c r="C47" s="82">
        <v>59725.163099999998</v>
      </c>
      <c r="D47" s="798"/>
      <c r="Q47" s="24"/>
    </row>
    <row r="48" spans="1:17" s="16" customFormat="1" ht="9" customHeight="1" x14ac:dyDescent="0.2">
      <c r="A48" s="45"/>
      <c r="B48" s="45"/>
      <c r="C48" s="82"/>
      <c r="D48" s="798"/>
      <c r="Q48" s="24"/>
    </row>
    <row r="49" spans="1:17" s="16" customFormat="1" ht="9" customHeight="1" x14ac:dyDescent="0.2">
      <c r="A49" s="45" t="s">
        <v>15902</v>
      </c>
      <c r="B49" s="45" t="s">
        <v>15903</v>
      </c>
      <c r="C49" s="82">
        <v>38659.304799999998</v>
      </c>
      <c r="D49" s="798"/>
      <c r="Q49" s="24"/>
    </row>
    <row r="50" spans="1:17" s="16" customFormat="1" ht="9" customHeight="1" x14ac:dyDescent="0.2">
      <c r="A50" s="45" t="s">
        <v>15904</v>
      </c>
      <c r="B50" s="45" t="s">
        <v>15905</v>
      </c>
      <c r="C50" s="82">
        <v>47841.856899999999</v>
      </c>
      <c r="D50" s="798"/>
      <c r="Q50" s="24"/>
    </row>
    <row r="51" spans="1:17" s="16" customFormat="1" ht="9" customHeight="1" x14ac:dyDescent="0.2">
      <c r="A51" s="45" t="s">
        <v>15906</v>
      </c>
      <c r="B51" s="45" t="s">
        <v>15907</v>
      </c>
      <c r="C51" s="82">
        <v>68328.9902</v>
      </c>
      <c r="D51" s="798"/>
      <c r="Q51" s="24"/>
    </row>
    <row r="52" spans="1:17" s="16" customFormat="1" ht="9" customHeight="1" x14ac:dyDescent="0.2">
      <c r="A52" s="45" t="s">
        <v>15908</v>
      </c>
      <c r="B52" s="45" t="s">
        <v>15909</v>
      </c>
      <c r="C52" s="82">
        <v>147075.1324</v>
      </c>
      <c r="D52" s="798"/>
      <c r="Q52" s="24"/>
    </row>
    <row r="53" spans="1:17" s="45" customFormat="1" ht="9" customHeight="1" x14ac:dyDescent="0.2">
      <c r="A53" s="45" t="s">
        <v>15910</v>
      </c>
      <c r="B53" s="45" t="s">
        <v>15911</v>
      </c>
      <c r="C53" s="82">
        <v>43289.166299999997</v>
      </c>
      <c r="D53" s="798"/>
      <c r="Q53" s="288"/>
    </row>
    <row r="54" spans="1:17" s="16" customFormat="1" ht="9" customHeight="1" x14ac:dyDescent="0.2">
      <c r="A54" s="45"/>
      <c r="B54" s="45"/>
      <c r="C54" s="82"/>
      <c r="D54" s="798"/>
      <c r="Q54" s="24"/>
    </row>
    <row r="55" spans="1:17" s="16" customFormat="1" ht="9" customHeight="1" x14ac:dyDescent="0.2">
      <c r="A55" s="45" t="s">
        <v>15912</v>
      </c>
      <c r="B55" s="45" t="s">
        <v>15913</v>
      </c>
      <c r="C55" s="82">
        <v>67531.858399999997</v>
      </c>
      <c r="D55" s="798"/>
      <c r="Q55" s="24"/>
    </row>
    <row r="56" spans="1:17" s="16" customFormat="1" ht="9" customHeight="1" x14ac:dyDescent="0.2">
      <c r="A56" s="45" t="s">
        <v>15914</v>
      </c>
      <c r="B56" s="45" t="s">
        <v>15915</v>
      </c>
      <c r="C56" s="82">
        <v>113287.213</v>
      </c>
      <c r="D56" s="798"/>
      <c r="Q56" s="24"/>
    </row>
    <row r="57" spans="1:17" s="16" customFormat="1" ht="9" customHeight="1" x14ac:dyDescent="0.2">
      <c r="A57" s="45" t="s">
        <v>15916</v>
      </c>
      <c r="B57" s="45" t="s">
        <v>15917</v>
      </c>
      <c r="C57" s="82">
        <v>91018.980800000005</v>
      </c>
      <c r="D57" s="798"/>
      <c r="Q57" s="24"/>
    </row>
    <row r="58" spans="1:17" s="16" customFormat="1" ht="9" customHeight="1" x14ac:dyDescent="0.2">
      <c r="A58" s="45" t="s">
        <v>15918</v>
      </c>
      <c r="B58" s="45" t="s">
        <v>15919</v>
      </c>
      <c r="C58" s="82">
        <v>109990.7751</v>
      </c>
      <c r="D58" s="798"/>
      <c r="Q58" s="24"/>
    </row>
    <row r="59" spans="1:17" s="16" customFormat="1" ht="9" customHeight="1" x14ac:dyDescent="0.2">
      <c r="A59" s="45" t="s">
        <v>16146</v>
      </c>
      <c r="B59" s="45" t="s">
        <v>16147</v>
      </c>
      <c r="C59" s="82">
        <v>229946.3524</v>
      </c>
      <c r="D59" s="798"/>
      <c r="Q59" s="24"/>
    </row>
    <row r="60" spans="1:17" s="16" customFormat="1" ht="9" customHeight="1" x14ac:dyDescent="0.2">
      <c r="A60" s="45" t="s">
        <v>15920</v>
      </c>
      <c r="B60" s="45" t="s">
        <v>15921</v>
      </c>
      <c r="C60" s="82">
        <v>120447.2862</v>
      </c>
      <c r="D60" s="798"/>
      <c r="Q60" s="24"/>
    </row>
    <row r="61" spans="1:17" s="16" customFormat="1" ht="9" customHeight="1" x14ac:dyDescent="0.2">
      <c r="A61" s="45" t="s">
        <v>15922</v>
      </c>
      <c r="B61" s="45" t="s">
        <v>15923</v>
      </c>
      <c r="C61" s="82">
        <v>70951.805099999998</v>
      </c>
      <c r="D61" s="798"/>
      <c r="Q61" s="24"/>
    </row>
    <row r="62" spans="1:17" s="16" customFormat="1" ht="9" customHeight="1" x14ac:dyDescent="0.2">
      <c r="A62" s="45" t="s">
        <v>15924</v>
      </c>
      <c r="B62" s="45" t="s">
        <v>15925</v>
      </c>
      <c r="C62" s="82">
        <v>62221.426299999999</v>
      </c>
      <c r="D62" s="798"/>
      <c r="Q62" s="24"/>
    </row>
    <row r="63" spans="1:17" s="16" customFormat="1" ht="9" customHeight="1" x14ac:dyDescent="0.2">
      <c r="A63" s="45" t="s">
        <v>15926</v>
      </c>
      <c r="B63" s="45" t="s">
        <v>15927</v>
      </c>
      <c r="C63" s="82">
        <v>95518.359599999996</v>
      </c>
      <c r="D63" s="798"/>
      <c r="Q63" s="24"/>
    </row>
    <row r="64" spans="1:17" s="16" customFormat="1" ht="9" customHeight="1" x14ac:dyDescent="0.2">
      <c r="A64" s="45" t="s">
        <v>15928</v>
      </c>
      <c r="B64" s="45" t="s">
        <v>15929</v>
      </c>
      <c r="C64" s="82">
        <v>85971.048999999999</v>
      </c>
      <c r="D64" s="798"/>
      <c r="Q64" s="24"/>
    </row>
    <row r="65" spans="1:17" s="16" customFormat="1" ht="9" customHeight="1" x14ac:dyDescent="0.2">
      <c r="A65" s="45" t="s">
        <v>15930</v>
      </c>
      <c r="B65" s="45" t="s">
        <v>15931</v>
      </c>
      <c r="C65" s="82">
        <v>95518.359599999996</v>
      </c>
      <c r="D65" s="798"/>
      <c r="Q65" s="24"/>
    </row>
    <row r="66" spans="1:17" s="16" customFormat="1" ht="9" customHeight="1" x14ac:dyDescent="0.2">
      <c r="A66" s="45" t="s">
        <v>15932</v>
      </c>
      <c r="B66" s="45" t="s">
        <v>15933</v>
      </c>
      <c r="C66" s="82">
        <v>95518.359599999996</v>
      </c>
      <c r="D66" s="798"/>
      <c r="Q66" s="24"/>
    </row>
    <row r="67" spans="1:17" s="16" customFormat="1" ht="9" customHeight="1" x14ac:dyDescent="0.2">
      <c r="A67" s="45" t="s">
        <v>15934</v>
      </c>
      <c r="B67" s="45" t="s">
        <v>15935</v>
      </c>
      <c r="C67" s="82">
        <v>85971.048999999999</v>
      </c>
      <c r="D67" s="798"/>
      <c r="Q67" s="24"/>
    </row>
    <row r="68" spans="1:17" s="16" customFormat="1" ht="9" customHeight="1" x14ac:dyDescent="0.2">
      <c r="A68" s="45" t="s">
        <v>16610</v>
      </c>
      <c r="B68" s="45" t="s">
        <v>16611</v>
      </c>
      <c r="C68" s="82">
        <v>85971.048999999999</v>
      </c>
      <c r="D68" s="798"/>
      <c r="Q68" s="24"/>
    </row>
    <row r="69" spans="1:17" s="16" customFormat="1" ht="9" customHeight="1" x14ac:dyDescent="0.2">
      <c r="A69" s="45" t="s">
        <v>15936</v>
      </c>
      <c r="B69" s="45" t="s">
        <v>15937</v>
      </c>
      <c r="C69" s="82">
        <v>85971.048999999999</v>
      </c>
      <c r="D69" s="798"/>
      <c r="Q69" s="24"/>
    </row>
    <row r="70" spans="1:17" s="16" customFormat="1" ht="9" customHeight="1" x14ac:dyDescent="0.2">
      <c r="A70" s="45"/>
      <c r="B70" s="45"/>
      <c r="C70" s="82"/>
      <c r="D70" s="798"/>
      <c r="Q70" s="24"/>
    </row>
    <row r="71" spans="1:17" s="16" customFormat="1" ht="9" customHeight="1" x14ac:dyDescent="0.2">
      <c r="A71" s="45" t="s">
        <v>15938</v>
      </c>
      <c r="B71" s="45" t="s">
        <v>15739</v>
      </c>
      <c r="C71" s="82">
        <v>67963.988599999997</v>
      </c>
      <c r="D71" s="798"/>
      <c r="Q71" s="24"/>
    </row>
    <row r="72" spans="1:17" s="16" customFormat="1" ht="9" customHeight="1" x14ac:dyDescent="0.2">
      <c r="A72" s="45" t="s">
        <v>15939</v>
      </c>
      <c r="B72" s="45" t="s">
        <v>15741</v>
      </c>
      <c r="C72" s="82">
        <v>73478.153600000005</v>
      </c>
      <c r="D72" s="798"/>
      <c r="Q72" s="24"/>
    </row>
    <row r="73" spans="1:17" s="16" customFormat="1" ht="9" customHeight="1" x14ac:dyDescent="0.2">
      <c r="A73" s="45" t="s">
        <v>15940</v>
      </c>
      <c r="B73" s="45" t="s">
        <v>15742</v>
      </c>
      <c r="C73" s="82">
        <v>125986.1364</v>
      </c>
      <c r="D73" s="798"/>
      <c r="Q73" s="24"/>
    </row>
    <row r="74" spans="1:17" s="16" customFormat="1" ht="9" customHeight="1" x14ac:dyDescent="0.2">
      <c r="A74" s="45"/>
      <c r="B74" s="45"/>
      <c r="C74" s="82"/>
      <c r="D74" s="798"/>
      <c r="Q74" s="24"/>
    </row>
    <row r="75" spans="1:17" s="16" customFormat="1" ht="9" customHeight="1" x14ac:dyDescent="0.2">
      <c r="A75" s="45" t="s">
        <v>15941</v>
      </c>
      <c r="B75" s="45" t="s">
        <v>15942</v>
      </c>
      <c r="C75" s="82">
        <v>145755.011</v>
      </c>
      <c r="D75" s="798"/>
      <c r="Q75" s="24"/>
    </row>
    <row r="76" spans="1:17" s="16" customFormat="1" ht="9" customHeight="1" x14ac:dyDescent="0.2">
      <c r="A76" s="45" t="s">
        <v>15943</v>
      </c>
      <c r="B76" s="45" t="s">
        <v>15944</v>
      </c>
      <c r="C76" s="82">
        <v>134719.00020000001</v>
      </c>
      <c r="D76" s="798"/>
      <c r="Q76" s="24"/>
    </row>
    <row r="77" spans="1:17" s="16" customFormat="1" ht="9" customHeight="1" x14ac:dyDescent="0.2">
      <c r="A77" s="45" t="s">
        <v>15945</v>
      </c>
      <c r="B77" s="45" t="s">
        <v>15946</v>
      </c>
      <c r="C77" s="82">
        <v>259128.09650000001</v>
      </c>
      <c r="D77" s="798"/>
      <c r="Q77" s="24"/>
    </row>
    <row r="78" spans="1:17" s="16" customFormat="1" ht="9" customHeight="1" x14ac:dyDescent="0.2">
      <c r="A78" s="45" t="s">
        <v>15947</v>
      </c>
      <c r="B78" s="45" t="s">
        <v>15948</v>
      </c>
      <c r="C78" s="82">
        <v>112066.17539999999</v>
      </c>
      <c r="D78" s="798"/>
      <c r="Q78" s="24"/>
    </row>
    <row r="79" spans="1:17" s="16" customFormat="1" ht="9" customHeight="1" x14ac:dyDescent="0.2">
      <c r="A79" s="45" t="s">
        <v>15949</v>
      </c>
      <c r="B79" s="45" t="s">
        <v>15950</v>
      </c>
      <c r="C79" s="82">
        <v>143504.2617</v>
      </c>
      <c r="D79" s="798"/>
      <c r="Q79" s="24"/>
    </row>
    <row r="80" spans="1:17" s="16" customFormat="1" ht="9" customHeight="1" x14ac:dyDescent="0.2">
      <c r="A80" s="45" t="s">
        <v>15951</v>
      </c>
      <c r="B80" s="45" t="s">
        <v>15952</v>
      </c>
      <c r="C80" s="82">
        <v>158442.77970000001</v>
      </c>
      <c r="D80" s="798"/>
      <c r="Q80" s="24"/>
    </row>
    <row r="81" spans="1:17" s="16" customFormat="1" ht="9" customHeight="1" x14ac:dyDescent="0.2">
      <c r="A81" s="45"/>
      <c r="B81" s="45"/>
      <c r="C81" s="82"/>
      <c r="D81" s="798"/>
      <c r="Q81" s="24"/>
    </row>
    <row r="82" spans="1:17" s="16" customFormat="1" ht="9" customHeight="1" x14ac:dyDescent="0.2">
      <c r="A82" s="45" t="s">
        <v>15953</v>
      </c>
      <c r="B82" s="45" t="s">
        <v>15954</v>
      </c>
      <c r="C82" s="82">
        <v>76212.077600000004</v>
      </c>
      <c r="D82" s="798"/>
      <c r="Q82" s="24"/>
    </row>
    <row r="83" spans="1:17" s="16" customFormat="1" ht="9" customHeight="1" x14ac:dyDescent="0.2">
      <c r="A83" s="45" t="s">
        <v>15955</v>
      </c>
      <c r="B83" s="45" t="s">
        <v>15956</v>
      </c>
      <c r="C83" s="82">
        <v>76212.077600000004</v>
      </c>
      <c r="D83" s="798"/>
      <c r="Q83" s="24"/>
    </row>
    <row r="84" spans="1:17" s="16" customFormat="1" ht="9" customHeight="1" x14ac:dyDescent="0.2">
      <c r="A84" s="45" t="s">
        <v>15957</v>
      </c>
      <c r="B84" s="45" t="s">
        <v>15958</v>
      </c>
      <c r="C84" s="82">
        <v>53007.241600000001</v>
      </c>
      <c r="D84" s="798"/>
      <c r="Q84" s="24"/>
    </row>
    <row r="85" spans="1:17" s="16" customFormat="1" ht="9" customHeight="1" x14ac:dyDescent="0.2">
      <c r="A85" s="45" t="s">
        <v>15959</v>
      </c>
      <c r="B85" s="45" t="s">
        <v>16148</v>
      </c>
      <c r="C85" s="82">
        <v>56206.455099999999</v>
      </c>
      <c r="D85" s="798"/>
      <c r="Q85" s="24"/>
    </row>
    <row r="86" spans="1:17" s="16" customFormat="1" ht="9" customHeight="1" x14ac:dyDescent="0.2">
      <c r="A86" s="45" t="s">
        <v>15960</v>
      </c>
      <c r="B86" s="45" t="s">
        <v>15961</v>
      </c>
      <c r="C86" s="82">
        <v>66685.376999999993</v>
      </c>
      <c r="D86" s="798"/>
      <c r="Q86" s="24"/>
    </row>
    <row r="87" spans="1:17" s="16" customFormat="1" ht="9" customHeight="1" x14ac:dyDescent="0.2">
      <c r="A87" s="45" t="s">
        <v>16612</v>
      </c>
      <c r="B87" s="45" t="s">
        <v>16613</v>
      </c>
      <c r="C87" s="82">
        <v>82880.618400000007</v>
      </c>
      <c r="D87" s="798"/>
      <c r="Q87" s="24"/>
    </row>
    <row r="88" spans="1:17" s="16" customFormat="1" ht="9" customHeight="1" x14ac:dyDescent="0.2">
      <c r="A88" s="45"/>
      <c r="B88" s="45"/>
      <c r="C88" s="82"/>
      <c r="D88" s="798"/>
      <c r="Q88" s="24"/>
    </row>
    <row r="89" spans="1:17" s="16" customFormat="1" ht="9" customHeight="1" x14ac:dyDescent="0.2">
      <c r="A89" s="45" t="s">
        <v>15962</v>
      </c>
      <c r="B89" s="45" t="s">
        <v>16535</v>
      </c>
      <c r="C89" s="82">
        <v>109038.53290000001</v>
      </c>
      <c r="D89" s="798"/>
      <c r="Q89" s="24"/>
    </row>
    <row r="90" spans="1:17" s="16" customFormat="1" ht="9" customHeight="1" x14ac:dyDescent="0.2">
      <c r="A90" s="45" t="s">
        <v>15963</v>
      </c>
      <c r="B90" s="45" t="s">
        <v>16536</v>
      </c>
      <c r="C90" s="82">
        <v>129979.387</v>
      </c>
      <c r="D90" s="798"/>
      <c r="Q90" s="24"/>
    </row>
    <row r="91" spans="1:17" s="16" customFormat="1" ht="9" customHeight="1" x14ac:dyDescent="0.2">
      <c r="A91" s="45" t="s">
        <v>15964</v>
      </c>
      <c r="B91" s="45" t="s">
        <v>16537</v>
      </c>
      <c r="C91" s="82">
        <v>180059.7825</v>
      </c>
      <c r="D91" s="798"/>
      <c r="Q91" s="24"/>
    </row>
    <row r="92" spans="1:17" s="16" customFormat="1" ht="9" customHeight="1" x14ac:dyDescent="0.2">
      <c r="A92" s="45"/>
      <c r="B92" s="45"/>
      <c r="C92" s="82"/>
      <c r="D92" s="798"/>
    </row>
    <row r="93" spans="1:17" s="16" customFormat="1" ht="9" customHeight="1" x14ac:dyDescent="0.2">
      <c r="A93" s="45" t="s">
        <v>15965</v>
      </c>
      <c r="B93" s="45" t="s">
        <v>15740</v>
      </c>
      <c r="C93" s="82">
        <v>219108.76370000001</v>
      </c>
      <c r="D93" s="798"/>
    </row>
    <row r="94" spans="1:17" s="16" customFormat="1" ht="9" customHeight="1" x14ac:dyDescent="0.2">
      <c r="A94" s="45" t="s">
        <v>15966</v>
      </c>
      <c r="B94" s="45" t="s">
        <v>15967</v>
      </c>
      <c r="C94" s="82">
        <v>304103.685</v>
      </c>
      <c r="D94" s="798"/>
    </row>
    <row r="95" spans="1:17" ht="9" customHeight="1" x14ac:dyDescent="0.2">
      <c r="A95" s="45" t="s">
        <v>15968</v>
      </c>
      <c r="B95" s="45" t="s">
        <v>15969</v>
      </c>
      <c r="C95" s="82">
        <v>232445.84529999999</v>
      </c>
      <c r="D95" s="798"/>
      <c r="E95" s="2"/>
      <c r="F95" s="2"/>
      <c r="G95" s="2"/>
      <c r="H95" s="2"/>
    </row>
    <row r="96" spans="1:17" ht="9" customHeight="1" x14ac:dyDescent="0.2">
      <c r="A96" s="45" t="s">
        <v>15970</v>
      </c>
      <c r="B96" s="45" t="s">
        <v>15971</v>
      </c>
      <c r="C96" s="82">
        <v>419558.43440000003</v>
      </c>
      <c r="D96" s="798"/>
      <c r="E96" s="2"/>
      <c r="F96" s="2"/>
      <c r="G96" s="2"/>
      <c r="H96" s="2"/>
    </row>
    <row r="97" spans="1:8" ht="9" customHeight="1" x14ac:dyDescent="0.2">
      <c r="A97" s="45"/>
      <c r="B97" s="45"/>
      <c r="C97" s="82"/>
      <c r="D97" s="798"/>
      <c r="E97" s="2"/>
      <c r="F97" s="2"/>
      <c r="G97" s="2"/>
      <c r="H97" s="2"/>
    </row>
    <row r="98" spans="1:8" ht="9" customHeight="1" x14ac:dyDescent="0.2">
      <c r="A98" s="45" t="s">
        <v>15972</v>
      </c>
      <c r="B98" s="45" t="s">
        <v>15973</v>
      </c>
      <c r="C98" s="82">
        <v>248957.4553</v>
      </c>
      <c r="D98" s="798"/>
      <c r="E98" s="2"/>
      <c r="F98" s="2"/>
      <c r="G98" s="2"/>
      <c r="H98" s="2"/>
    </row>
    <row r="99" spans="1:8" ht="9" customHeight="1" x14ac:dyDescent="0.2">
      <c r="A99" s="45" t="s">
        <v>15974</v>
      </c>
      <c r="B99" s="45" t="s">
        <v>15975</v>
      </c>
      <c r="C99" s="82">
        <v>218529.2703</v>
      </c>
      <c r="D99" s="798"/>
      <c r="E99" s="2"/>
      <c r="F99" s="2"/>
      <c r="G99" s="2"/>
      <c r="H99" s="2"/>
    </row>
    <row r="100" spans="1:8" s="59" customFormat="1" ht="9" customHeight="1" x14ac:dyDescent="0.2">
      <c r="A100" s="45" t="s">
        <v>15976</v>
      </c>
      <c r="B100" s="45" t="s">
        <v>15977</v>
      </c>
      <c r="C100" s="82">
        <v>378480.80570000003</v>
      </c>
      <c r="D100" s="798"/>
    </row>
    <row r="101" spans="1:8" ht="9" customHeight="1" x14ac:dyDescent="0.2">
      <c r="A101" s="45"/>
      <c r="B101" s="45"/>
      <c r="C101" s="82"/>
      <c r="D101" s="798"/>
      <c r="E101" s="2"/>
      <c r="F101" s="2"/>
      <c r="G101" s="2"/>
      <c r="H101" s="2"/>
    </row>
    <row r="102" spans="1:8" ht="9" customHeight="1" x14ac:dyDescent="0.2">
      <c r="A102" s="45" t="s">
        <v>15978</v>
      </c>
      <c r="B102" s="45" t="s">
        <v>15979</v>
      </c>
      <c r="C102" s="82">
        <v>157834.9167</v>
      </c>
      <c r="D102" s="798"/>
      <c r="E102" s="2"/>
      <c r="F102" s="2"/>
      <c r="G102" s="2"/>
      <c r="H102" s="2"/>
    </row>
    <row r="103" spans="1:8" s="59" customFormat="1" ht="9" customHeight="1" x14ac:dyDescent="0.2">
      <c r="A103" s="45" t="s">
        <v>15980</v>
      </c>
      <c r="B103" s="45" t="s">
        <v>15981</v>
      </c>
      <c r="C103" s="82">
        <v>142125.8076</v>
      </c>
      <c r="D103" s="798"/>
    </row>
    <row r="104" spans="1:8" ht="9" customHeight="1" x14ac:dyDescent="0.2">
      <c r="A104" s="45" t="s">
        <v>15982</v>
      </c>
      <c r="B104" s="45" t="s">
        <v>15983</v>
      </c>
      <c r="C104" s="82">
        <v>164272.734</v>
      </c>
      <c r="D104" s="798"/>
      <c r="E104" s="2"/>
      <c r="F104" s="2"/>
      <c r="G104" s="2"/>
      <c r="H104" s="2"/>
    </row>
    <row r="105" spans="1:8" ht="9" customHeight="1" x14ac:dyDescent="0.2">
      <c r="A105" s="45" t="s">
        <v>15984</v>
      </c>
      <c r="B105" s="45" t="s">
        <v>15985</v>
      </c>
      <c r="C105" s="82">
        <v>130598.57580000001</v>
      </c>
      <c r="D105" s="798"/>
      <c r="E105" s="2"/>
      <c r="F105" s="2"/>
      <c r="G105" s="2"/>
      <c r="H105" s="2"/>
    </row>
    <row r="106" spans="1:8" ht="9" customHeight="1" x14ac:dyDescent="0.2">
      <c r="A106" s="45" t="s">
        <v>15986</v>
      </c>
      <c r="B106" s="45" t="s">
        <v>15987</v>
      </c>
      <c r="C106" s="82">
        <v>107597.8738</v>
      </c>
      <c r="D106" s="798"/>
      <c r="E106" s="2"/>
      <c r="F106" s="2"/>
      <c r="G106" s="2"/>
      <c r="H106" s="2"/>
    </row>
    <row r="107" spans="1:8" ht="9" customHeight="1" x14ac:dyDescent="0.2">
      <c r="A107" s="45" t="s">
        <v>15988</v>
      </c>
      <c r="B107" s="45" t="s">
        <v>15989</v>
      </c>
      <c r="C107" s="82">
        <v>104726.59789999999</v>
      </c>
      <c r="D107" s="798"/>
      <c r="E107" s="2"/>
      <c r="F107" s="2"/>
      <c r="G107" s="2"/>
      <c r="H107" s="2"/>
    </row>
    <row r="108" spans="1:8" ht="9" customHeight="1" x14ac:dyDescent="0.2">
      <c r="A108" s="45" t="s">
        <v>15990</v>
      </c>
      <c r="B108" s="45" t="s">
        <v>15991</v>
      </c>
      <c r="C108" s="82">
        <v>359844.86090000003</v>
      </c>
      <c r="D108" s="798"/>
      <c r="E108" s="2"/>
      <c r="F108" s="2"/>
      <c r="G108" s="2"/>
      <c r="H108" s="2"/>
    </row>
    <row r="109" spans="1:8" ht="9" customHeight="1" x14ac:dyDescent="0.2">
      <c r="A109" s="45" t="s">
        <v>15992</v>
      </c>
      <c r="B109" s="45" t="s">
        <v>15993</v>
      </c>
      <c r="C109" s="82">
        <v>225691.6594</v>
      </c>
      <c r="D109" s="798"/>
    </row>
    <row r="110" spans="1:8" ht="9" customHeight="1" x14ac:dyDescent="0.2">
      <c r="A110" s="45" t="s">
        <v>15994</v>
      </c>
      <c r="B110" s="45" t="s">
        <v>15995</v>
      </c>
      <c r="C110" s="82">
        <v>303057.0233</v>
      </c>
      <c r="D110" s="798"/>
    </row>
    <row r="111" spans="1:8" ht="9" customHeight="1" x14ac:dyDescent="0.2">
      <c r="A111" s="45"/>
      <c r="B111" s="45"/>
      <c r="C111" s="82"/>
      <c r="D111" s="798"/>
    </row>
    <row r="112" spans="1:8" ht="9" customHeight="1" x14ac:dyDescent="0.2">
      <c r="A112" s="45" t="s">
        <v>16250</v>
      </c>
      <c r="B112" s="45" t="s">
        <v>16538</v>
      </c>
      <c r="C112" s="82">
        <v>406324.777</v>
      </c>
      <c r="D112" s="798"/>
    </row>
    <row r="113" spans="1:5" ht="9" customHeight="1" x14ac:dyDescent="0.2">
      <c r="A113" s="45" t="s">
        <v>16252</v>
      </c>
      <c r="B113" s="45" t="s">
        <v>16539</v>
      </c>
      <c r="C113" s="82">
        <v>312845.62219999998</v>
      </c>
      <c r="D113" s="798"/>
    </row>
    <row r="114" spans="1:5" ht="9" customHeight="1" x14ac:dyDescent="0.2">
      <c r="A114" s="45" t="s">
        <v>16254</v>
      </c>
      <c r="B114" s="45" t="s">
        <v>16540</v>
      </c>
      <c r="C114" s="82">
        <v>120993.5995</v>
      </c>
      <c r="D114" s="798"/>
    </row>
    <row r="115" spans="1:5" ht="9" customHeight="1" x14ac:dyDescent="0.2">
      <c r="A115" s="45" t="s">
        <v>16256</v>
      </c>
      <c r="B115" s="45" t="s">
        <v>16541</v>
      </c>
      <c r="C115" s="82">
        <v>65188.400099999999</v>
      </c>
      <c r="D115" s="798"/>
    </row>
    <row r="116" spans="1:5" ht="9" customHeight="1" x14ac:dyDescent="0.2">
      <c r="A116" s="45" t="s">
        <v>16259</v>
      </c>
      <c r="B116" s="45" t="s">
        <v>16542</v>
      </c>
      <c r="C116" s="82">
        <v>169556.17540000001</v>
      </c>
      <c r="D116" s="798"/>
    </row>
    <row r="117" spans="1:5" ht="9" customHeight="1" x14ac:dyDescent="0.2">
      <c r="A117" s="45" t="s">
        <v>16280</v>
      </c>
      <c r="B117" s="45" t="s">
        <v>16543</v>
      </c>
      <c r="C117" s="82">
        <v>13631.070599999999</v>
      </c>
      <c r="D117" s="798"/>
    </row>
    <row r="118" spans="1:5" ht="9" customHeight="1" x14ac:dyDescent="0.2">
      <c r="A118" s="45" t="s">
        <v>16261</v>
      </c>
      <c r="B118" s="45" t="s">
        <v>16544</v>
      </c>
      <c r="C118" s="82">
        <v>13169.633900000001</v>
      </c>
      <c r="D118" s="798"/>
    </row>
    <row r="119" spans="1:5" ht="9" customHeight="1" x14ac:dyDescent="0.2">
      <c r="A119" s="45" t="s">
        <v>15996</v>
      </c>
      <c r="B119" s="45" t="s">
        <v>15997</v>
      </c>
      <c r="C119" s="82">
        <v>73108.530700000003</v>
      </c>
      <c r="D119" s="798"/>
    </row>
    <row r="120" spans="1:5" ht="9" customHeight="1" x14ac:dyDescent="0.2">
      <c r="A120" s="45" t="s">
        <v>15998</v>
      </c>
      <c r="B120" s="45" t="s">
        <v>15999</v>
      </c>
      <c r="C120" s="82">
        <v>73264.409599999999</v>
      </c>
      <c r="D120" s="798"/>
    </row>
    <row r="121" spans="1:5" ht="9" customHeight="1" x14ac:dyDescent="0.2">
      <c r="A121" s="45" t="s">
        <v>16000</v>
      </c>
      <c r="B121" s="45" t="s">
        <v>16001</v>
      </c>
      <c r="C121" s="82">
        <v>45887.285600000003</v>
      </c>
      <c r="D121" s="798"/>
    </row>
    <row r="122" spans="1:5" ht="9" customHeight="1" x14ac:dyDescent="0.2">
      <c r="A122" s="45" t="s">
        <v>16002</v>
      </c>
      <c r="B122" s="45" t="s">
        <v>16062</v>
      </c>
      <c r="C122" s="82">
        <v>155398.06599999999</v>
      </c>
      <c r="D122" s="798"/>
    </row>
    <row r="123" spans="1:5" ht="9" customHeight="1" x14ac:dyDescent="0.2">
      <c r="A123" s="45" t="s">
        <v>16003</v>
      </c>
      <c r="B123" s="45" t="s">
        <v>16004</v>
      </c>
      <c r="C123" s="82">
        <v>44332.422700000003</v>
      </c>
      <c r="D123" s="798"/>
    </row>
    <row r="124" spans="1:5" ht="9" customHeight="1" x14ac:dyDescent="0.2">
      <c r="A124" s="45"/>
      <c r="B124" s="45"/>
      <c r="C124" s="82"/>
      <c r="D124" s="798"/>
    </row>
    <row r="125" spans="1:5" ht="9" customHeight="1" x14ac:dyDescent="0.2">
      <c r="A125" s="45" t="s">
        <v>16054</v>
      </c>
      <c r="B125" s="45" t="s">
        <v>16055</v>
      </c>
      <c r="C125" s="82">
        <v>42829.277000000002</v>
      </c>
      <c r="D125" s="798"/>
    </row>
    <row r="126" spans="1:5" ht="9" customHeight="1" x14ac:dyDescent="0.2">
      <c r="A126" s="45"/>
      <c r="B126" s="45"/>
      <c r="C126" s="82"/>
      <c r="D126" s="798"/>
    </row>
    <row r="127" spans="1:5" ht="9" customHeight="1" x14ac:dyDescent="0.2">
      <c r="A127" s="45" t="s">
        <v>16056</v>
      </c>
      <c r="B127" s="45" t="s">
        <v>16057</v>
      </c>
      <c r="C127" s="82">
        <v>223627.06</v>
      </c>
      <c r="D127" s="942"/>
      <c r="E127" s="798"/>
    </row>
    <row r="128" spans="1:5" ht="9" customHeight="1" x14ac:dyDescent="0.2">
      <c r="A128" s="45" t="s">
        <v>16005</v>
      </c>
      <c r="B128" s="45" t="s">
        <v>16006</v>
      </c>
      <c r="C128" s="82">
        <v>244735.03890000001</v>
      </c>
      <c r="D128" s="798"/>
    </row>
    <row r="129" spans="1:8" ht="9" customHeight="1" x14ac:dyDescent="0.2">
      <c r="A129" s="45" t="s">
        <v>16007</v>
      </c>
      <c r="B129" s="45" t="s">
        <v>16008</v>
      </c>
      <c r="C129" s="82">
        <v>177049.60709999999</v>
      </c>
      <c r="D129" s="798"/>
    </row>
    <row r="130" spans="1:8" ht="9" customHeight="1" x14ac:dyDescent="0.2">
      <c r="A130" s="45" t="s">
        <v>16009</v>
      </c>
      <c r="B130" s="45" t="s">
        <v>16010</v>
      </c>
      <c r="C130" s="82">
        <v>177049.60709999999</v>
      </c>
      <c r="D130" s="798"/>
    </row>
    <row r="131" spans="1:8" ht="9" customHeight="1" x14ac:dyDescent="0.2">
      <c r="A131" s="45" t="s">
        <v>16011</v>
      </c>
      <c r="B131" s="45" t="s">
        <v>16012</v>
      </c>
      <c r="C131" s="82">
        <v>421784.66680000001</v>
      </c>
      <c r="D131" s="798"/>
    </row>
    <row r="132" spans="1:8" ht="9" customHeight="1" x14ac:dyDescent="0.2">
      <c r="A132" s="45" t="s">
        <v>16013</v>
      </c>
      <c r="B132" s="45" t="s">
        <v>16014</v>
      </c>
      <c r="C132" s="82">
        <v>421784.66680000001</v>
      </c>
      <c r="D132" s="798"/>
    </row>
    <row r="133" spans="1:8" s="59" customFormat="1" ht="9" customHeight="1" x14ac:dyDescent="0.2">
      <c r="A133" s="45" t="s">
        <v>16058</v>
      </c>
      <c r="B133" s="45" t="s">
        <v>16844</v>
      </c>
      <c r="C133" s="82">
        <v>104594.9617</v>
      </c>
      <c r="D133" s="798"/>
      <c r="E133" s="318"/>
      <c r="F133" s="16"/>
      <c r="G133" s="16"/>
      <c r="H133" s="114"/>
    </row>
    <row r="134" spans="1:8" ht="9.75" customHeight="1" x14ac:dyDescent="0.2">
      <c r="A134" s="45" t="s">
        <v>16015</v>
      </c>
      <c r="B134" s="45" t="s">
        <v>16016</v>
      </c>
      <c r="C134" s="82">
        <v>30942.107499999998</v>
      </c>
      <c r="D134" s="798"/>
    </row>
    <row r="135" spans="1:8" ht="9" customHeight="1" x14ac:dyDescent="0.2">
      <c r="A135" s="45"/>
      <c r="B135" s="45"/>
      <c r="C135" s="82"/>
      <c r="D135" s="798"/>
    </row>
    <row r="136" spans="1:8" ht="9" customHeight="1" x14ac:dyDescent="0.2">
      <c r="A136" s="45" t="s">
        <v>16614</v>
      </c>
      <c r="B136" s="45" t="s">
        <v>16615</v>
      </c>
      <c r="C136" s="82">
        <v>208848.37330000001</v>
      </c>
      <c r="D136" s="798"/>
    </row>
    <row r="137" spans="1:8" ht="9" customHeight="1" x14ac:dyDescent="0.2">
      <c r="A137" s="45" t="s">
        <v>16059</v>
      </c>
      <c r="B137" s="45" t="s">
        <v>16060</v>
      </c>
      <c r="C137" s="82">
        <v>250745.2659</v>
      </c>
      <c r="D137" s="798"/>
    </row>
    <row r="138" spans="1:8" ht="9" customHeight="1" x14ac:dyDescent="0.2">
      <c r="A138" s="45" t="s">
        <v>16017</v>
      </c>
      <c r="B138" s="45" t="s">
        <v>16018</v>
      </c>
      <c r="C138" s="82">
        <v>314373.48420000001</v>
      </c>
      <c r="D138" s="798"/>
    </row>
    <row r="139" spans="1:8" ht="9" customHeight="1" x14ac:dyDescent="0.2">
      <c r="A139" s="45" t="s">
        <v>16061</v>
      </c>
      <c r="B139" s="45" t="s">
        <v>16063</v>
      </c>
      <c r="C139" s="82">
        <v>107462.2591</v>
      </c>
      <c r="D139" s="798"/>
    </row>
    <row r="140" spans="1:8" ht="9" customHeight="1" x14ac:dyDescent="0.2">
      <c r="A140" s="45" t="s">
        <v>16019</v>
      </c>
      <c r="B140" s="45" t="s">
        <v>16020</v>
      </c>
      <c r="C140" s="82">
        <v>184131.74100000001</v>
      </c>
      <c r="D140" s="798"/>
    </row>
    <row r="141" spans="1:8" ht="9" customHeight="1" x14ac:dyDescent="0.2">
      <c r="A141" s="45" t="s">
        <v>16021</v>
      </c>
      <c r="B141" s="45" t="s">
        <v>16022</v>
      </c>
      <c r="C141" s="82">
        <v>184131.74100000001</v>
      </c>
      <c r="D141" s="798"/>
    </row>
    <row r="142" spans="1:8" ht="9" customHeight="1" x14ac:dyDescent="0.2">
      <c r="A142" s="45" t="s">
        <v>16023</v>
      </c>
      <c r="B142" s="45" t="s">
        <v>16024</v>
      </c>
      <c r="C142" s="82">
        <v>498505.22519999999</v>
      </c>
      <c r="D142" s="798"/>
    </row>
    <row r="143" spans="1:8" ht="9" customHeight="1" x14ac:dyDescent="0.2">
      <c r="A143" s="45" t="s">
        <v>16025</v>
      </c>
      <c r="B143" s="45" t="s">
        <v>16026</v>
      </c>
      <c r="C143" s="82">
        <v>498505.22519999999</v>
      </c>
      <c r="D143" s="798"/>
    </row>
    <row r="144" spans="1:8" ht="9" customHeight="1" x14ac:dyDescent="0.2">
      <c r="A144" s="45" t="s">
        <v>16616</v>
      </c>
      <c r="B144" s="45" t="s">
        <v>16617</v>
      </c>
      <c r="C144" s="82">
        <v>72401.696400000001</v>
      </c>
      <c r="D144" s="798"/>
    </row>
    <row r="145" spans="1:4" ht="9" customHeight="1" x14ac:dyDescent="0.2">
      <c r="A145" s="45"/>
      <c r="B145" s="45"/>
      <c r="C145" s="82"/>
      <c r="D145" s="798"/>
    </row>
    <row r="146" spans="1:4" ht="9" customHeight="1" x14ac:dyDescent="0.2">
      <c r="A146" s="45" t="s">
        <v>16607</v>
      </c>
      <c r="B146" s="45" t="s">
        <v>16653</v>
      </c>
      <c r="C146" s="82">
        <v>552682.15870000003</v>
      </c>
      <c r="D146" s="798"/>
    </row>
    <row r="147" spans="1:4" ht="9" customHeight="1" x14ac:dyDescent="0.2">
      <c r="A147" s="45" t="s">
        <v>16579</v>
      </c>
      <c r="B147" s="45" t="s">
        <v>16654</v>
      </c>
      <c r="C147" s="82">
        <v>552682.15870000003</v>
      </c>
      <c r="D147" s="798"/>
    </row>
    <row r="148" spans="1:4" ht="9" customHeight="1" x14ac:dyDescent="0.2">
      <c r="A148" s="45"/>
      <c r="B148" s="45"/>
      <c r="C148" s="82"/>
      <c r="D148" s="798"/>
    </row>
    <row r="149" spans="1:4" ht="9" customHeight="1" x14ac:dyDescent="0.2">
      <c r="A149" s="45" t="s">
        <v>16027</v>
      </c>
      <c r="B149" s="45" t="s">
        <v>5599</v>
      </c>
      <c r="C149" s="82">
        <v>62926.713199999998</v>
      </c>
      <c r="D149" s="798"/>
    </row>
    <row r="150" spans="1:4" ht="9" customHeight="1" x14ac:dyDescent="0.2">
      <c r="A150" s="45" t="s">
        <v>16028</v>
      </c>
      <c r="B150" s="45" t="s">
        <v>5600</v>
      </c>
      <c r="C150" s="82">
        <v>52436.222399999999</v>
      </c>
      <c r="D150" s="798"/>
    </row>
    <row r="151" spans="1:4" ht="9" customHeight="1" x14ac:dyDescent="0.2">
      <c r="A151" s="45" t="s">
        <v>16029</v>
      </c>
      <c r="B151" s="45" t="s">
        <v>5610</v>
      </c>
      <c r="C151" s="82">
        <v>128174.27619999999</v>
      </c>
      <c r="D151" s="798"/>
    </row>
    <row r="152" spans="1:4" ht="9" customHeight="1" x14ac:dyDescent="0.2">
      <c r="A152" s="45"/>
      <c r="B152" s="45"/>
      <c r="C152" s="82"/>
      <c r="D152" s="798"/>
    </row>
    <row r="153" spans="1:4" ht="9" customHeight="1" x14ac:dyDescent="0.2">
      <c r="A153" s="45" t="s">
        <v>16263</v>
      </c>
      <c r="B153" s="45" t="s">
        <v>16545</v>
      </c>
      <c r="C153" s="82">
        <v>135275.93429999999</v>
      </c>
      <c r="D153" s="798"/>
    </row>
    <row r="154" spans="1:4" ht="9" customHeight="1" x14ac:dyDescent="0.2">
      <c r="A154" s="45" t="s">
        <v>16264</v>
      </c>
      <c r="B154" s="45" t="s">
        <v>16546</v>
      </c>
      <c r="C154" s="82">
        <v>135275.93429999999</v>
      </c>
      <c r="D154" s="798"/>
    </row>
    <row r="155" spans="1:4" ht="9" customHeight="1" x14ac:dyDescent="0.2">
      <c r="A155" s="45" t="s">
        <v>16427</v>
      </c>
      <c r="B155" s="45" t="s">
        <v>16547</v>
      </c>
      <c r="C155" s="82">
        <v>91454.339399999997</v>
      </c>
      <c r="D155" s="798"/>
    </row>
    <row r="156" spans="1:4" ht="9" customHeight="1" x14ac:dyDescent="0.2">
      <c r="A156" s="45" t="s">
        <v>16428</v>
      </c>
      <c r="B156" s="45" t="s">
        <v>16548</v>
      </c>
      <c r="C156" s="82">
        <v>105387.8939</v>
      </c>
      <c r="D156" s="798"/>
    </row>
    <row r="157" spans="1:4" ht="9" customHeight="1" x14ac:dyDescent="0.2">
      <c r="A157" s="45" t="s">
        <v>16430</v>
      </c>
      <c r="B157" s="45" t="s">
        <v>16549</v>
      </c>
      <c r="C157" s="82">
        <v>203537.02739999999</v>
      </c>
      <c r="D157" s="798"/>
    </row>
    <row r="158" spans="1:4" ht="9" customHeight="1" x14ac:dyDescent="0.2">
      <c r="A158" s="45" t="s">
        <v>16429</v>
      </c>
      <c r="B158" s="45" t="s">
        <v>16550</v>
      </c>
      <c r="C158" s="82">
        <v>193360.59969999999</v>
      </c>
      <c r="D158" s="798"/>
    </row>
    <row r="159" spans="1:4" ht="9" customHeight="1" x14ac:dyDescent="0.2">
      <c r="A159" s="45" t="s">
        <v>16431</v>
      </c>
      <c r="B159" s="45" t="s">
        <v>16551</v>
      </c>
      <c r="C159" s="82">
        <v>76486.013099999996</v>
      </c>
      <c r="D159" s="798"/>
    </row>
    <row r="160" spans="1:4" ht="9" customHeight="1" x14ac:dyDescent="0.2">
      <c r="A160" s="45" t="s">
        <v>16434</v>
      </c>
      <c r="B160" s="45" t="s">
        <v>16552</v>
      </c>
      <c r="C160" s="82">
        <v>113291.0554</v>
      </c>
      <c r="D160" s="798"/>
    </row>
    <row r="161" spans="1:4" ht="9" customHeight="1" x14ac:dyDescent="0.2">
      <c r="A161" s="45" t="s">
        <v>16433</v>
      </c>
      <c r="B161" s="45" t="s">
        <v>16553</v>
      </c>
      <c r="C161" s="82">
        <v>142272.42300000001</v>
      </c>
      <c r="D161" s="798"/>
    </row>
    <row r="162" spans="1:4" ht="9" customHeight="1" x14ac:dyDescent="0.2">
      <c r="A162" s="45" t="s">
        <v>16432</v>
      </c>
      <c r="B162" s="45" t="s">
        <v>16554</v>
      </c>
      <c r="C162" s="82">
        <v>207728.58989999999</v>
      </c>
      <c r="D162" s="798"/>
    </row>
    <row r="163" spans="1:4" ht="9" customHeight="1" x14ac:dyDescent="0.2">
      <c r="A163" s="45"/>
      <c r="B163" s="45"/>
      <c r="C163" s="82"/>
      <c r="D163" s="798"/>
    </row>
    <row r="164" spans="1:4" ht="9" customHeight="1" x14ac:dyDescent="0.2">
      <c r="A164" s="45" t="s">
        <v>16030</v>
      </c>
      <c r="B164" s="45" t="s">
        <v>16149</v>
      </c>
      <c r="C164" s="82">
        <v>142150.35500000001</v>
      </c>
      <c r="D164" s="798"/>
    </row>
    <row r="165" spans="1:4" ht="9" customHeight="1" x14ac:dyDescent="0.2">
      <c r="A165" s="318"/>
      <c r="B165" s="16"/>
      <c r="C165" s="16"/>
      <c r="D165" s="798"/>
    </row>
    <row r="166" spans="1:4" ht="9" customHeight="1" x14ac:dyDescent="0.2">
      <c r="A166" s="45" t="s">
        <v>16655</v>
      </c>
      <c r="B166" s="45" t="s">
        <v>16702</v>
      </c>
      <c r="C166" s="82">
        <v>50805.081599999998</v>
      </c>
      <c r="D166" s="798"/>
    </row>
    <row r="167" spans="1:4" ht="9" customHeight="1" x14ac:dyDescent="0.2">
      <c r="A167" s="45" t="s">
        <v>16656</v>
      </c>
      <c r="B167" s="45" t="s">
        <v>16703</v>
      </c>
      <c r="C167" s="82">
        <v>50805.081599999998</v>
      </c>
      <c r="D167" s="798"/>
    </row>
    <row r="168" spans="1:4" ht="9" customHeight="1" x14ac:dyDescent="0.2">
      <c r="A168" s="45" t="s">
        <v>16657</v>
      </c>
      <c r="B168" s="45" t="s">
        <v>16704</v>
      </c>
      <c r="C168" s="82">
        <v>49450.279399999999</v>
      </c>
      <c r="D168" s="798"/>
    </row>
    <row r="169" spans="1:4" ht="9" customHeight="1" x14ac:dyDescent="0.2">
      <c r="A169" s="45" t="s">
        <v>16658</v>
      </c>
      <c r="B169" s="45" t="s">
        <v>16705</v>
      </c>
      <c r="C169" s="82">
        <v>43014.969100000002</v>
      </c>
      <c r="D169" s="798"/>
    </row>
    <row r="170" spans="1:4" ht="9" customHeight="1" x14ac:dyDescent="0.2">
      <c r="A170" s="45" t="s">
        <v>16659</v>
      </c>
      <c r="B170" s="45" t="s">
        <v>16706</v>
      </c>
      <c r="C170" s="82">
        <v>9875.2376999999997</v>
      </c>
      <c r="D170" s="798"/>
    </row>
    <row r="171" spans="1:4" ht="9" customHeight="1" x14ac:dyDescent="0.2">
      <c r="A171" s="45" t="s">
        <v>16707</v>
      </c>
      <c r="B171" s="45" t="s">
        <v>16787</v>
      </c>
      <c r="C171" s="82">
        <v>15876.588</v>
      </c>
      <c r="D171" s="798"/>
    </row>
    <row r="172" spans="1:4" ht="9" customHeight="1" x14ac:dyDescent="0.2">
      <c r="A172" s="45" t="s">
        <v>16031</v>
      </c>
      <c r="B172" s="45" t="s">
        <v>16646</v>
      </c>
      <c r="C172" s="82">
        <v>51313.479299999999</v>
      </c>
      <c r="D172" s="798"/>
    </row>
    <row r="173" spans="1:4" ht="9" customHeight="1" x14ac:dyDescent="0.2">
      <c r="A173" s="45" t="s">
        <v>16032</v>
      </c>
      <c r="B173" s="45" t="s">
        <v>15743</v>
      </c>
      <c r="C173" s="82">
        <v>97831.2071</v>
      </c>
      <c r="D173" s="798"/>
    </row>
    <row r="174" spans="1:4" ht="9" customHeight="1" x14ac:dyDescent="0.2">
      <c r="A174" s="45" t="s">
        <v>16033</v>
      </c>
      <c r="B174" s="45" t="s">
        <v>15744</v>
      </c>
      <c r="C174" s="82">
        <v>83432.8511</v>
      </c>
      <c r="D174" s="798"/>
    </row>
    <row r="175" spans="1:4" ht="9" customHeight="1" x14ac:dyDescent="0.2">
      <c r="A175" s="45" t="s">
        <v>16034</v>
      </c>
      <c r="B175" s="45" t="s">
        <v>15745</v>
      </c>
      <c r="C175" s="82">
        <v>67971.704700000002</v>
      </c>
      <c r="D175" s="798"/>
    </row>
    <row r="176" spans="1:4" ht="9" customHeight="1" x14ac:dyDescent="0.2">
      <c r="A176" s="45" t="s">
        <v>16035</v>
      </c>
      <c r="B176" s="45" t="s">
        <v>15746</v>
      </c>
      <c r="C176" s="82">
        <v>27394.871899999998</v>
      </c>
      <c r="D176" s="798"/>
    </row>
    <row r="177" spans="1:4" ht="9" customHeight="1" x14ac:dyDescent="0.2">
      <c r="A177" s="45" t="s">
        <v>16036</v>
      </c>
      <c r="B177" s="45" t="s">
        <v>15747</v>
      </c>
      <c r="C177" s="82">
        <v>37877.625899999999</v>
      </c>
      <c r="D177" s="798"/>
    </row>
    <row r="178" spans="1:4" ht="9" customHeight="1" x14ac:dyDescent="0.2">
      <c r="A178" s="45" t="s">
        <v>16037</v>
      </c>
      <c r="B178" s="45" t="s">
        <v>15748</v>
      </c>
      <c r="C178" s="82">
        <v>53437.803699999997</v>
      </c>
      <c r="D178" s="798"/>
    </row>
    <row r="179" spans="1:4" ht="9" customHeight="1" x14ac:dyDescent="0.2">
      <c r="A179" s="45" t="s">
        <v>16038</v>
      </c>
      <c r="B179" s="45" t="s">
        <v>15749</v>
      </c>
      <c r="C179" s="82">
        <v>23193.277399999999</v>
      </c>
      <c r="D179" s="798"/>
    </row>
    <row r="180" spans="1:4" ht="9" customHeight="1" x14ac:dyDescent="0.2">
      <c r="A180" s="45" t="s">
        <v>16039</v>
      </c>
      <c r="B180" s="45" t="s">
        <v>15750</v>
      </c>
      <c r="C180" s="82">
        <v>49152.88</v>
      </c>
      <c r="D180" s="798"/>
    </row>
    <row r="181" spans="1:4" ht="9" customHeight="1" x14ac:dyDescent="0.2">
      <c r="A181" s="45" t="s">
        <v>16040</v>
      </c>
      <c r="B181" s="45" t="s">
        <v>15751</v>
      </c>
      <c r="C181" s="82">
        <v>16783.998100000001</v>
      </c>
      <c r="D181" s="798"/>
    </row>
    <row r="182" spans="1:4" ht="10.5" customHeight="1" x14ac:dyDescent="0.2">
      <c r="A182" s="45"/>
      <c r="B182" s="45"/>
      <c r="C182" s="82"/>
      <c r="D182" s="798"/>
    </row>
    <row r="183" spans="1:4" ht="9" customHeight="1" x14ac:dyDescent="0.2">
      <c r="A183" s="45" t="s">
        <v>16041</v>
      </c>
      <c r="B183" s="45" t="s">
        <v>15738</v>
      </c>
      <c r="C183" s="82">
        <v>67826.428799999994</v>
      </c>
      <c r="D183" s="798"/>
    </row>
    <row r="184" spans="1:4" ht="9" customHeight="1" x14ac:dyDescent="0.2">
      <c r="A184" s="45" t="s">
        <v>16042</v>
      </c>
      <c r="B184" s="45" t="s">
        <v>16043</v>
      </c>
      <c r="C184" s="82">
        <v>110014.03750000001</v>
      </c>
      <c r="D184" s="798"/>
    </row>
    <row r="185" spans="1:4" ht="9" customHeight="1" x14ac:dyDescent="0.2">
      <c r="A185" s="45" t="s">
        <v>16044</v>
      </c>
      <c r="B185" s="45" t="s">
        <v>16045</v>
      </c>
      <c r="C185" s="82">
        <v>68666.031199999998</v>
      </c>
      <c r="D185" s="798"/>
    </row>
    <row r="186" spans="1:4" ht="9" customHeight="1" x14ac:dyDescent="0.2">
      <c r="A186" s="45" t="s">
        <v>16281</v>
      </c>
      <c r="B186" s="45" t="s">
        <v>16282</v>
      </c>
      <c r="C186" s="82">
        <v>68660.046400000007</v>
      </c>
      <c r="D186" s="798"/>
    </row>
    <row r="187" spans="1:4" ht="9" customHeight="1" x14ac:dyDescent="0.2">
      <c r="A187" s="45" t="s">
        <v>16518</v>
      </c>
      <c r="B187" s="45" t="s">
        <v>16519</v>
      </c>
      <c r="C187" s="82">
        <v>45773.562400000003</v>
      </c>
      <c r="D187" s="798"/>
    </row>
    <row r="188" spans="1:4" ht="9" customHeight="1" x14ac:dyDescent="0.2">
      <c r="A188" s="45" t="s">
        <v>16046</v>
      </c>
      <c r="B188" s="45" t="s">
        <v>16443</v>
      </c>
      <c r="C188" s="82">
        <v>57035.219599999997</v>
      </c>
      <c r="D188" s="798"/>
    </row>
    <row r="189" spans="1:4" ht="9" customHeight="1" x14ac:dyDescent="0.2">
      <c r="A189" s="45" t="s">
        <v>16047</v>
      </c>
      <c r="B189" s="45" t="s">
        <v>16048</v>
      </c>
      <c r="C189" s="82">
        <v>46097.934999999998</v>
      </c>
      <c r="D189" s="798"/>
    </row>
    <row r="190" spans="1:4" ht="9" customHeight="1" x14ac:dyDescent="0.2">
      <c r="A190" s="45" t="s">
        <v>16049</v>
      </c>
      <c r="B190" s="45" t="s">
        <v>16050</v>
      </c>
      <c r="C190" s="82">
        <v>61885.7624</v>
      </c>
      <c r="D190" s="798"/>
    </row>
    <row r="191" spans="1:4" ht="9" customHeight="1" x14ac:dyDescent="0.2">
      <c r="A191" s="45"/>
      <c r="B191" s="45"/>
      <c r="C191" s="82"/>
      <c r="D191" s="798"/>
    </row>
    <row r="192" spans="1:4" ht="9" customHeight="1" x14ac:dyDescent="0.2">
      <c r="A192" s="318"/>
      <c r="B192" s="940" t="s">
        <v>16660</v>
      </c>
      <c r="C192" s="16"/>
      <c r="D192" s="798"/>
    </row>
    <row r="193" spans="1:4" ht="9" customHeight="1" x14ac:dyDescent="0.2">
      <c r="A193" s="318"/>
      <c r="B193" s="16"/>
      <c r="C193" s="16"/>
      <c r="D193" s="798"/>
    </row>
    <row r="194" spans="1:4" ht="9" customHeight="1" x14ac:dyDescent="0.2">
      <c r="A194" s="45" t="s">
        <v>16603</v>
      </c>
      <c r="B194" s="45" t="s">
        <v>16604</v>
      </c>
      <c r="C194" s="82">
        <v>89765.487299999993</v>
      </c>
      <c r="D194" s="798"/>
    </row>
    <row r="195" spans="1:4" ht="9" customHeight="1" x14ac:dyDescent="0.2">
      <c r="A195" s="45" t="s">
        <v>16605</v>
      </c>
      <c r="B195" s="45" t="s">
        <v>16606</v>
      </c>
      <c r="C195" s="82">
        <v>89277.339399999997</v>
      </c>
      <c r="D195" s="798"/>
    </row>
    <row r="196" spans="1:4" ht="9" customHeight="1" x14ac:dyDescent="0.2">
      <c r="A196" s="45" t="s">
        <v>4276</v>
      </c>
      <c r="B196" s="45" t="s">
        <v>16051</v>
      </c>
      <c r="C196" s="82">
        <v>169776.19829999999</v>
      </c>
      <c r="D196" s="798"/>
    </row>
    <row r="197" spans="1:4" ht="9" customHeight="1" x14ac:dyDescent="0.2">
      <c r="A197" s="45" t="s">
        <v>16555</v>
      </c>
      <c r="B197" s="45" t="s">
        <v>16556</v>
      </c>
      <c r="C197" s="82">
        <v>81809.550300000003</v>
      </c>
      <c r="D197" s="798"/>
    </row>
    <row r="198" spans="1:4" ht="9" customHeight="1" x14ac:dyDescent="0.2">
      <c r="A198" s="45" t="s">
        <v>2748</v>
      </c>
      <c r="B198" s="45" t="s">
        <v>134</v>
      </c>
      <c r="C198" s="82">
        <v>77595.889200000005</v>
      </c>
      <c r="D198" s="798"/>
    </row>
    <row r="199" spans="1:4" ht="9" customHeight="1" x14ac:dyDescent="0.2">
      <c r="A199" s="45" t="s">
        <v>8716</v>
      </c>
      <c r="B199" s="45" t="s">
        <v>10135</v>
      </c>
      <c r="C199" s="82">
        <v>90066.99</v>
      </c>
      <c r="D199" s="798"/>
    </row>
    <row r="200" spans="1:4" ht="9" customHeight="1" x14ac:dyDescent="0.2">
      <c r="A200" s="45" t="s">
        <v>4736</v>
      </c>
      <c r="B200" s="45" t="s">
        <v>4737</v>
      </c>
      <c r="C200" s="82">
        <v>27745.555799999998</v>
      </c>
      <c r="D200" s="798"/>
    </row>
    <row r="201" spans="1:4" ht="9" customHeight="1" x14ac:dyDescent="0.2">
      <c r="A201" s="45" t="s">
        <v>4738</v>
      </c>
      <c r="B201" s="45" t="s">
        <v>4739</v>
      </c>
      <c r="C201" s="82">
        <v>31517.153300000002</v>
      </c>
      <c r="D201" s="798"/>
    </row>
    <row r="202" spans="1:4" ht="9" customHeight="1" x14ac:dyDescent="0.2">
      <c r="A202" s="45" t="s">
        <v>882</v>
      </c>
      <c r="B202" s="45" t="s">
        <v>4439</v>
      </c>
      <c r="C202" s="82">
        <v>3319.2647000000002</v>
      </c>
      <c r="D202" s="798"/>
    </row>
    <row r="203" spans="1:4" ht="9" customHeight="1" x14ac:dyDescent="0.2">
      <c r="A203" s="318"/>
      <c r="B203" s="16"/>
      <c r="C203" s="16"/>
      <c r="D203" s="798"/>
    </row>
    <row r="204" spans="1:4" ht="9" customHeight="1" x14ac:dyDescent="0.2">
      <c r="D204" s="798"/>
    </row>
    <row r="205" spans="1:4" ht="9" customHeight="1" x14ac:dyDescent="0.2">
      <c r="A205" s="318"/>
      <c r="B205" s="16"/>
      <c r="C205" s="16"/>
      <c r="D205" s="798"/>
    </row>
    <row r="206" spans="1:4" ht="9" customHeight="1" x14ac:dyDescent="0.2">
      <c r="A206" s="318"/>
      <c r="B206" s="16"/>
      <c r="C206" s="16"/>
      <c r="D206" s="798"/>
    </row>
    <row r="207" spans="1:4" ht="9" customHeight="1" x14ac:dyDescent="0.2">
      <c r="A207" s="318"/>
      <c r="B207" s="16"/>
      <c r="C207" s="16"/>
      <c r="D207" s="798"/>
    </row>
    <row r="208" spans="1:4" ht="9" customHeight="1" x14ac:dyDescent="0.2">
      <c r="A208" s="318"/>
      <c r="B208" s="16"/>
      <c r="C208" s="16"/>
      <c r="D208" s="798"/>
    </row>
    <row r="209" spans="1:4" ht="9" customHeight="1" x14ac:dyDescent="0.2">
      <c r="A209" s="318"/>
      <c r="B209" s="16"/>
      <c r="C209" s="16"/>
      <c r="D209" s="798"/>
    </row>
    <row r="210" spans="1:4" ht="9" customHeight="1" x14ac:dyDescent="0.2">
      <c r="A210" s="318"/>
      <c r="B210" s="16"/>
      <c r="C210" s="16"/>
      <c r="D210" s="798"/>
    </row>
    <row r="211" spans="1:4" ht="9" customHeight="1" x14ac:dyDescent="0.2">
      <c r="A211" s="318"/>
      <c r="B211" s="16"/>
      <c r="C211" s="16"/>
      <c r="D211" s="798"/>
    </row>
    <row r="212" spans="1:4" ht="9" customHeight="1" x14ac:dyDescent="0.2">
      <c r="A212" s="318"/>
      <c r="B212" s="16"/>
      <c r="C212" s="16"/>
      <c r="D212" s="798"/>
    </row>
    <row r="213" spans="1:4" ht="9" customHeight="1" x14ac:dyDescent="0.2">
      <c r="A213" s="318"/>
      <c r="B213" s="16"/>
      <c r="C213" s="16"/>
      <c r="D213" s="798"/>
    </row>
    <row r="214" spans="1:4" ht="9" customHeight="1" x14ac:dyDescent="0.2">
      <c r="A214" s="318"/>
      <c r="B214" s="16"/>
      <c r="C214" s="16"/>
      <c r="D214" s="798"/>
    </row>
    <row r="215" spans="1:4" ht="9" customHeight="1" x14ac:dyDescent="0.2">
      <c r="A215" s="318"/>
      <c r="B215" s="16"/>
      <c r="C215" s="16"/>
      <c r="D215" s="798"/>
    </row>
    <row r="216" spans="1:4" ht="9" customHeight="1" x14ac:dyDescent="0.2">
      <c r="A216" s="318"/>
      <c r="B216" s="16"/>
      <c r="C216" s="16"/>
      <c r="D216" s="798"/>
    </row>
    <row r="217" spans="1:4" ht="9" customHeight="1" x14ac:dyDescent="0.2">
      <c r="A217" s="318"/>
      <c r="B217" s="16"/>
      <c r="C217" s="16"/>
      <c r="D217" s="798"/>
    </row>
    <row r="218" spans="1:4" ht="9" customHeight="1" x14ac:dyDescent="0.2">
      <c r="A218" s="318"/>
      <c r="B218" s="16"/>
      <c r="C218" s="16"/>
      <c r="D218" s="798"/>
    </row>
    <row r="219" spans="1:4" ht="9" customHeight="1" x14ac:dyDescent="0.2">
      <c r="A219" s="318"/>
      <c r="B219" s="16"/>
      <c r="C219" s="16"/>
      <c r="D219" s="798"/>
    </row>
    <row r="220" spans="1:4" ht="9" customHeight="1" x14ac:dyDescent="0.2">
      <c r="A220" s="318"/>
      <c r="B220" s="16"/>
      <c r="C220" s="16"/>
      <c r="D220" s="798"/>
    </row>
    <row r="221" spans="1:4" ht="9" customHeight="1" x14ac:dyDescent="0.2">
      <c r="A221" s="318"/>
      <c r="B221" s="16"/>
      <c r="C221" s="16"/>
      <c r="D221" s="798"/>
    </row>
    <row r="222" spans="1:4" ht="9" customHeight="1" x14ac:dyDescent="0.2">
      <c r="A222" s="318"/>
      <c r="B222" s="16"/>
      <c r="C222" s="16"/>
      <c r="D222" s="798"/>
    </row>
    <row r="223" spans="1:4" ht="9" customHeight="1" x14ac:dyDescent="0.2">
      <c r="A223" s="318"/>
      <c r="B223" s="16"/>
      <c r="C223" s="16"/>
      <c r="D223" s="798"/>
    </row>
    <row r="224" spans="1:4" ht="9" customHeight="1" x14ac:dyDescent="0.2">
      <c r="A224" s="318"/>
      <c r="B224" s="16"/>
      <c r="C224" s="16"/>
      <c r="D224" s="798"/>
    </row>
    <row r="225" spans="1:4" ht="9" customHeight="1" x14ac:dyDescent="0.2">
      <c r="A225" s="318"/>
      <c r="B225" s="16"/>
      <c r="C225" s="16"/>
      <c r="D225" s="798"/>
    </row>
    <row r="226" spans="1:4" ht="9" customHeight="1" x14ac:dyDescent="0.2">
      <c r="A226" s="318"/>
      <c r="B226" s="16"/>
      <c r="C226" s="16"/>
      <c r="D226" s="798"/>
    </row>
    <row r="227" spans="1:4" ht="9" customHeight="1" x14ac:dyDescent="0.2">
      <c r="A227" s="318"/>
      <c r="B227" s="16"/>
      <c r="C227" s="16"/>
      <c r="D227" s="798"/>
    </row>
    <row r="228" spans="1:4" ht="9" customHeight="1" x14ac:dyDescent="0.2">
      <c r="A228" s="318"/>
      <c r="B228" s="16"/>
      <c r="C228" s="16"/>
      <c r="D228" s="798"/>
    </row>
    <row r="229" spans="1:4" ht="9" customHeight="1" x14ac:dyDescent="0.2">
      <c r="A229" s="318"/>
      <c r="B229" s="16"/>
      <c r="C229" s="16"/>
      <c r="D229" s="798"/>
    </row>
    <row r="230" spans="1:4" ht="9" customHeight="1" x14ac:dyDescent="0.2">
      <c r="A230" s="318"/>
      <c r="B230" s="16"/>
      <c r="C230" s="16"/>
      <c r="D230" s="798"/>
    </row>
    <row r="231" spans="1:4" ht="9" customHeight="1" x14ac:dyDescent="0.2">
      <c r="A231" s="318"/>
      <c r="B231" s="16"/>
      <c r="C231" s="16"/>
      <c r="D231" s="798"/>
    </row>
    <row r="232" spans="1:4" ht="9" customHeight="1" x14ac:dyDescent="0.2">
      <c r="A232" s="318"/>
      <c r="B232" s="16"/>
      <c r="C232" s="16"/>
      <c r="D232" s="798"/>
    </row>
    <row r="233" spans="1:4" ht="9" customHeight="1" x14ac:dyDescent="0.2">
      <c r="A233" s="318"/>
      <c r="B233" s="16"/>
      <c r="C233" s="16"/>
      <c r="D233" s="798"/>
    </row>
    <row r="234" spans="1:4" ht="9" customHeight="1" x14ac:dyDescent="0.2">
      <c r="A234" s="318"/>
      <c r="B234" s="16"/>
      <c r="C234" s="16"/>
      <c r="D234" s="798"/>
    </row>
    <row r="235" spans="1:4" ht="9" customHeight="1" x14ac:dyDescent="0.2">
      <c r="A235" s="318"/>
      <c r="B235" s="16"/>
      <c r="C235" s="16"/>
      <c r="D235" s="798"/>
    </row>
    <row r="236" spans="1:4" ht="9" customHeight="1" x14ac:dyDescent="0.2">
      <c r="A236" s="318"/>
      <c r="B236" s="16"/>
      <c r="C236" s="16"/>
      <c r="D236" s="798"/>
    </row>
    <row r="237" spans="1:4" ht="9" customHeight="1" x14ac:dyDescent="0.2">
      <c r="A237" s="318"/>
      <c r="B237" s="16"/>
      <c r="C237" s="16"/>
      <c r="D237" s="798"/>
    </row>
    <row r="238" spans="1:4" ht="9" customHeight="1" x14ac:dyDescent="0.2">
      <c r="A238" s="318"/>
      <c r="B238" s="16"/>
      <c r="C238" s="16"/>
      <c r="D238" s="798"/>
    </row>
    <row r="239" spans="1:4" ht="9" customHeight="1" x14ac:dyDescent="0.2">
      <c r="A239" s="318"/>
      <c r="B239" s="16"/>
      <c r="C239" s="16"/>
    </row>
    <row r="240" spans="1:4" ht="9" customHeight="1" x14ac:dyDescent="0.2">
      <c r="A240" s="318"/>
      <c r="B240" s="16"/>
      <c r="C240" s="16"/>
    </row>
    <row r="241" spans="1:3" ht="9" customHeight="1" x14ac:dyDescent="0.2">
      <c r="A241" s="318"/>
      <c r="B241" s="16"/>
      <c r="C241" s="16"/>
    </row>
    <row r="242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DC78814F-65E1-4EC9-9C5C-218CE4092968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B487-B503-49A7-BBE8-F59800C249E9}">
  <sheetPr>
    <tabColor rgb="FF0000FF"/>
  </sheetPr>
  <dimension ref="A1:Y181"/>
  <sheetViews>
    <sheetView showGridLines="0" zoomScaleNormal="100" zoomScaleSheetLayoutView="100" workbookViewId="0">
      <selection activeCell="M89" sqref="M89"/>
    </sheetView>
  </sheetViews>
  <sheetFormatPr baseColWidth="10" defaultColWidth="9.140625" defaultRowHeight="14.25" x14ac:dyDescent="0.2"/>
  <cols>
    <col min="1" max="9" width="9.140625" style="696"/>
    <col min="10" max="10" width="12.7109375" style="696" customWidth="1"/>
    <col min="11" max="13" width="9.140625" style="696"/>
    <col min="14" max="14" width="11.85546875" style="879" customWidth="1"/>
    <col min="15" max="16384" width="9.140625" style="696"/>
  </cols>
  <sheetData>
    <row r="1" spans="1:14" s="172" customFormat="1" ht="18" x14ac:dyDescent="0.2">
      <c r="N1" s="878"/>
    </row>
    <row r="2" spans="1:14" s="172" customFormat="1" ht="18" x14ac:dyDescent="0.2">
      <c r="N2" s="878"/>
    </row>
    <row r="3" spans="1:14" s="172" customFormat="1" ht="18" x14ac:dyDescent="0.2">
      <c r="N3" s="878"/>
    </row>
    <row r="4" spans="1:14" s="172" customFormat="1" ht="18" x14ac:dyDescent="0.2">
      <c r="N4" s="878"/>
    </row>
    <row r="5" spans="1:14" s="172" customFormat="1" ht="18" x14ac:dyDescent="0.2">
      <c r="N5" s="878"/>
    </row>
    <row r="11" spans="1:14" ht="13.5" customHeight="1" x14ac:dyDescent="0.25">
      <c r="A11" s="1020" t="s">
        <v>16250</v>
      </c>
      <c r="B11" s="1020"/>
      <c r="C11" s="697"/>
      <c r="D11" s="697"/>
      <c r="E11" s="697"/>
      <c r="F11" s="697"/>
      <c r="G11" s="698"/>
      <c r="H11" s="699"/>
      <c r="I11" s="699"/>
      <c r="J11" s="699"/>
      <c r="L11" s="45"/>
      <c r="M11" s="45"/>
      <c r="N11" s="226"/>
    </row>
    <row r="12" spans="1:14" ht="13.5" customHeight="1" x14ac:dyDescent="0.25">
      <c r="A12" s="1021"/>
      <c r="B12" s="1021"/>
      <c r="C12" s="700"/>
      <c r="D12" s="700"/>
      <c r="E12" s="700"/>
      <c r="F12" s="700"/>
      <c r="G12" s="701"/>
    </row>
    <row r="13" spans="1:14" ht="13.5" customHeight="1" x14ac:dyDescent="0.25">
      <c r="A13" s="1019" t="s">
        <v>16251</v>
      </c>
      <c r="B13" s="1019"/>
      <c r="C13" s="1019"/>
      <c r="D13" s="1019"/>
      <c r="E13" s="1019"/>
      <c r="F13" s="1019"/>
      <c r="G13" s="701"/>
    </row>
    <row r="14" spans="1:14" ht="13.5" customHeight="1" x14ac:dyDescent="0.25">
      <c r="A14" s="1019"/>
      <c r="B14" s="1019"/>
      <c r="C14" s="1019"/>
      <c r="D14" s="1019"/>
      <c r="E14" s="1019"/>
      <c r="F14" s="1019"/>
      <c r="G14" s="701"/>
    </row>
    <row r="15" spans="1:14" ht="13.5" customHeight="1" x14ac:dyDescent="0.25">
      <c r="A15" s="1019"/>
      <c r="B15" s="1019"/>
      <c r="C15" s="1019"/>
      <c r="D15" s="1019"/>
      <c r="E15" s="1019"/>
      <c r="F15" s="1019"/>
      <c r="G15" s="701"/>
    </row>
    <row r="16" spans="1:14" ht="13.5" customHeight="1" x14ac:dyDescent="0.25">
      <c r="A16" s="1022"/>
      <c r="B16" s="1022"/>
      <c r="C16" s="1022"/>
      <c r="D16" s="1022"/>
      <c r="E16" s="1022"/>
      <c r="F16" s="1022"/>
      <c r="G16" s="702"/>
      <c r="H16" s="703"/>
      <c r="I16" s="703"/>
      <c r="J16" s="703"/>
    </row>
    <row r="17" spans="1:25" ht="13.5" customHeight="1" x14ac:dyDescent="0.25">
      <c r="A17" s="1020" t="s">
        <v>16252</v>
      </c>
      <c r="B17" s="1020"/>
      <c r="C17" s="697"/>
      <c r="D17" s="697"/>
      <c r="E17" s="697"/>
      <c r="F17" s="697"/>
      <c r="G17" s="698"/>
      <c r="H17" s="699"/>
      <c r="I17" s="699"/>
      <c r="J17" s="699"/>
      <c r="L17" s="45"/>
      <c r="M17" s="45"/>
      <c r="N17" s="226"/>
    </row>
    <row r="18" spans="1:25" ht="13.5" customHeight="1" x14ac:dyDescent="0.25">
      <c r="A18" s="1021"/>
      <c r="B18" s="1021"/>
      <c r="C18" s="700"/>
      <c r="D18" s="700"/>
      <c r="E18" s="700"/>
      <c r="F18" s="700"/>
      <c r="G18" s="701"/>
    </row>
    <row r="19" spans="1:25" ht="13.5" customHeight="1" x14ac:dyDescent="0.25">
      <c r="A19" s="1019" t="s">
        <v>16253</v>
      </c>
      <c r="B19" s="1019"/>
      <c r="C19" s="1019"/>
      <c r="D19" s="1019"/>
      <c r="E19" s="1019"/>
      <c r="F19" s="1019"/>
      <c r="G19" s="701"/>
    </row>
    <row r="20" spans="1:25" ht="13.5" customHeight="1" x14ac:dyDescent="0.25">
      <c r="A20" s="1019"/>
      <c r="B20" s="1019"/>
      <c r="C20" s="1019"/>
      <c r="D20" s="1019"/>
      <c r="E20" s="1019"/>
      <c r="F20" s="1019"/>
      <c r="G20" s="701"/>
    </row>
    <row r="21" spans="1:25" ht="13.5" customHeight="1" x14ac:dyDescent="0.25">
      <c r="A21" s="1019"/>
      <c r="B21" s="1019"/>
      <c r="C21" s="1019"/>
      <c r="D21" s="1019"/>
      <c r="E21" s="1019"/>
      <c r="F21" s="1019"/>
      <c r="G21" s="701"/>
    </row>
    <row r="22" spans="1:25" ht="13.5" customHeight="1" x14ac:dyDescent="0.25">
      <c r="A22" s="1022"/>
      <c r="B22" s="1022"/>
      <c r="C22" s="1022"/>
      <c r="D22" s="1022"/>
      <c r="E22" s="1022"/>
      <c r="F22" s="1022"/>
      <c r="G22" s="702"/>
      <c r="H22" s="703"/>
      <c r="I22" s="703"/>
      <c r="J22" s="703"/>
    </row>
    <row r="23" spans="1:25" ht="13.5" customHeight="1" x14ac:dyDescent="0.25">
      <c r="A23" s="1020" t="s">
        <v>16254</v>
      </c>
      <c r="B23" s="1020"/>
      <c r="C23" s="697"/>
      <c r="D23" s="697"/>
      <c r="E23" s="697"/>
      <c r="F23" s="697"/>
      <c r="G23" s="698"/>
      <c r="H23" s="699"/>
      <c r="I23" s="699"/>
      <c r="J23" s="699"/>
      <c r="L23" s="45"/>
      <c r="M23" s="45"/>
      <c r="N23" s="226"/>
    </row>
    <row r="24" spans="1:25" ht="13.5" customHeight="1" x14ac:dyDescent="0.25">
      <c r="A24" s="1021"/>
      <c r="B24" s="1021"/>
      <c r="C24" s="700"/>
      <c r="D24" s="700"/>
      <c r="E24" s="700"/>
      <c r="F24" s="700"/>
      <c r="G24" s="701"/>
    </row>
    <row r="25" spans="1:25" ht="13.5" customHeight="1" x14ac:dyDescent="0.2">
      <c r="A25" s="1019" t="s">
        <v>16255</v>
      </c>
      <c r="B25" s="1019"/>
      <c r="C25" s="1019"/>
      <c r="D25" s="1019"/>
      <c r="E25" s="1019"/>
      <c r="F25" s="1019"/>
      <c r="G25" s="704"/>
      <c r="Y25" s="703"/>
    </row>
    <row r="26" spans="1:25" ht="13.5" customHeight="1" x14ac:dyDescent="0.2">
      <c r="A26" s="1019"/>
      <c r="B26" s="1019"/>
      <c r="C26" s="1019"/>
      <c r="D26" s="1019"/>
      <c r="E26" s="1019"/>
      <c r="F26" s="1019"/>
      <c r="G26" s="704"/>
    </row>
    <row r="27" spans="1:25" ht="13.5" customHeight="1" x14ac:dyDescent="0.2">
      <c r="A27" s="1019"/>
      <c r="B27" s="1019"/>
      <c r="C27" s="1019"/>
      <c r="D27" s="1019"/>
      <c r="E27" s="1019"/>
      <c r="F27" s="1019"/>
      <c r="G27" s="704"/>
    </row>
    <row r="28" spans="1:25" ht="13.5" customHeight="1" x14ac:dyDescent="0.2">
      <c r="A28" s="1022"/>
      <c r="B28" s="1022"/>
      <c r="C28" s="1022"/>
      <c r="D28" s="1022"/>
      <c r="E28" s="1022"/>
      <c r="F28" s="1022"/>
      <c r="G28" s="705"/>
      <c r="H28" s="703"/>
      <c r="I28" s="703"/>
      <c r="J28" s="703"/>
    </row>
    <row r="29" spans="1:25" ht="13.5" customHeight="1" x14ac:dyDescent="0.25">
      <c r="A29" s="1020" t="s">
        <v>16256</v>
      </c>
      <c r="B29" s="1020"/>
      <c r="C29" s="697"/>
      <c r="D29" s="697"/>
      <c r="E29" s="697"/>
      <c r="F29" s="697"/>
      <c r="G29" s="698"/>
      <c r="H29" s="699"/>
      <c r="I29" s="699"/>
      <c r="J29" s="699"/>
      <c r="L29" s="45"/>
      <c r="M29" s="45"/>
      <c r="N29" s="226"/>
    </row>
    <row r="30" spans="1:25" ht="13.5" customHeight="1" x14ac:dyDescent="0.25">
      <c r="A30" s="1021"/>
      <c r="B30" s="1021"/>
      <c r="C30" s="700"/>
      <c r="D30" s="700"/>
      <c r="E30" s="700"/>
      <c r="F30" s="700"/>
      <c r="G30" s="701"/>
    </row>
    <row r="31" spans="1:25" ht="13.5" customHeight="1" x14ac:dyDescent="0.2">
      <c r="A31" s="1019" t="s">
        <v>16257</v>
      </c>
      <c r="B31" s="1019"/>
      <c r="C31" s="1019"/>
      <c r="D31" s="1019"/>
      <c r="E31" s="1019"/>
      <c r="F31" s="1019"/>
      <c r="G31" s="704"/>
    </row>
    <row r="32" spans="1:25" ht="13.5" customHeight="1" x14ac:dyDescent="0.2">
      <c r="A32" s="1019"/>
      <c r="B32" s="1019"/>
      <c r="C32" s="1019"/>
      <c r="D32" s="1019"/>
      <c r="E32" s="1019"/>
      <c r="F32" s="1019"/>
      <c r="G32" s="704"/>
    </row>
    <row r="33" spans="1:14" ht="13.5" customHeight="1" x14ac:dyDescent="0.2">
      <c r="A33" s="1019"/>
      <c r="B33" s="1019"/>
      <c r="C33" s="1019"/>
      <c r="D33" s="1019"/>
      <c r="E33" s="1019"/>
      <c r="F33" s="1019"/>
      <c r="G33" s="704"/>
    </row>
    <row r="34" spans="1:14" ht="13.5" customHeight="1" x14ac:dyDescent="0.2">
      <c r="A34" s="1022"/>
      <c r="B34" s="1022"/>
      <c r="C34" s="1022"/>
      <c r="D34" s="1022"/>
      <c r="E34" s="1022"/>
      <c r="F34" s="1022"/>
      <c r="G34" s="705"/>
      <c r="H34" s="703"/>
      <c r="I34" s="703"/>
      <c r="J34" s="703"/>
    </row>
    <row r="35" spans="1:14" ht="13.5" customHeight="1" x14ac:dyDescent="0.25">
      <c r="A35" s="1020" t="s">
        <v>16259</v>
      </c>
      <c r="B35" s="1020"/>
      <c r="C35" s="697"/>
      <c r="D35" s="697"/>
      <c r="E35" s="697"/>
      <c r="F35" s="697"/>
      <c r="G35" s="698"/>
      <c r="H35" s="699"/>
      <c r="I35" s="699"/>
      <c r="J35" s="699"/>
      <c r="L35" s="45"/>
      <c r="M35" s="45"/>
      <c r="N35" s="226"/>
    </row>
    <row r="36" spans="1:14" ht="13.5" customHeight="1" x14ac:dyDescent="0.25">
      <c r="A36" s="1021"/>
      <c r="B36" s="1021"/>
      <c r="C36" s="700"/>
      <c r="D36" s="700"/>
      <c r="E36" s="700"/>
      <c r="F36" s="700"/>
      <c r="G36" s="701"/>
    </row>
    <row r="37" spans="1:14" ht="13.5" customHeight="1" x14ac:dyDescent="0.2">
      <c r="A37" s="1019" t="s">
        <v>16258</v>
      </c>
      <c r="B37" s="1019"/>
      <c r="C37" s="1019"/>
      <c r="D37" s="1019"/>
      <c r="E37" s="1019"/>
      <c r="F37" s="1019"/>
      <c r="G37" s="1019"/>
    </row>
    <row r="38" spans="1:14" ht="13.5" customHeight="1" x14ac:dyDescent="0.2">
      <c r="A38" s="1019"/>
      <c r="B38" s="1019"/>
      <c r="C38" s="1019"/>
      <c r="D38" s="1019"/>
      <c r="E38" s="1019"/>
      <c r="F38" s="1019"/>
      <c r="G38" s="1019"/>
    </row>
    <row r="39" spans="1:14" ht="13.5" customHeight="1" x14ac:dyDescent="0.2">
      <c r="A39" s="1019"/>
      <c r="B39" s="1019"/>
      <c r="C39" s="1019"/>
      <c r="D39" s="1019"/>
      <c r="E39" s="1019"/>
      <c r="F39" s="1019"/>
      <c r="G39" s="1019"/>
    </row>
    <row r="40" spans="1:14" ht="13.5" customHeight="1" x14ac:dyDescent="0.2">
      <c r="A40" s="1022"/>
      <c r="B40" s="1022"/>
      <c r="C40" s="1022"/>
      <c r="D40" s="1022"/>
      <c r="E40" s="1022"/>
      <c r="F40" s="1022"/>
      <c r="G40" s="1022"/>
      <c r="H40" s="703"/>
      <c r="I40" s="703"/>
      <c r="J40" s="703"/>
    </row>
    <row r="41" spans="1:14" ht="13.5" customHeight="1" x14ac:dyDescent="0.25">
      <c r="A41" s="1020" t="s">
        <v>16280</v>
      </c>
      <c r="B41" s="1020"/>
      <c r="C41" s="697"/>
      <c r="D41" s="697"/>
      <c r="E41" s="697"/>
      <c r="F41" s="697"/>
      <c r="G41" s="698"/>
      <c r="H41" s="699"/>
      <c r="I41" s="699"/>
      <c r="J41" s="699"/>
      <c r="L41" s="45"/>
      <c r="M41" s="45"/>
      <c r="N41" s="226"/>
    </row>
    <row r="42" spans="1:14" ht="13.5" customHeight="1" x14ac:dyDescent="0.25">
      <c r="A42" s="1021"/>
      <c r="B42" s="1021"/>
      <c r="C42" s="700"/>
      <c r="D42" s="700"/>
      <c r="E42" s="700"/>
      <c r="F42" s="700"/>
      <c r="G42" s="701"/>
    </row>
    <row r="43" spans="1:14" ht="13.5" customHeight="1" x14ac:dyDescent="0.2">
      <c r="A43" s="1019" t="s">
        <v>16260</v>
      </c>
      <c r="B43" s="1019"/>
      <c r="C43" s="1019"/>
      <c r="D43" s="1019"/>
      <c r="E43" s="1019"/>
      <c r="F43" s="1019"/>
      <c r="G43" s="1019"/>
    </row>
    <row r="44" spans="1:14" ht="13.5" customHeight="1" x14ac:dyDescent="0.2">
      <c r="A44" s="1019"/>
      <c r="B44" s="1019"/>
      <c r="C44" s="1019"/>
      <c r="D44" s="1019"/>
      <c r="E44" s="1019"/>
      <c r="F44" s="1019"/>
      <c r="G44" s="1019"/>
    </row>
    <row r="45" spans="1:14" ht="13.5" customHeight="1" x14ac:dyDescent="0.2">
      <c r="A45" s="1019"/>
      <c r="B45" s="1019"/>
      <c r="C45" s="1019"/>
      <c r="D45" s="1019"/>
      <c r="E45" s="1019"/>
      <c r="F45" s="1019"/>
      <c r="G45" s="1019"/>
    </row>
    <row r="46" spans="1:14" ht="13.5" customHeight="1" x14ac:dyDescent="0.2">
      <c r="A46" s="1022"/>
      <c r="B46" s="1022"/>
      <c r="C46" s="1022"/>
      <c r="D46" s="1022"/>
      <c r="E46" s="1022"/>
      <c r="F46" s="1022"/>
      <c r="G46" s="1022"/>
      <c r="H46" s="703"/>
      <c r="I46" s="703"/>
      <c r="J46" s="703"/>
    </row>
    <row r="47" spans="1:14" ht="13.5" customHeight="1" x14ac:dyDescent="0.25">
      <c r="A47" s="1020" t="s">
        <v>16261</v>
      </c>
      <c r="B47" s="1020"/>
      <c r="C47" s="697"/>
      <c r="D47" s="697"/>
      <c r="E47" s="697"/>
      <c r="F47" s="697"/>
      <c r="G47" s="698"/>
      <c r="H47" s="699"/>
      <c r="I47" s="699"/>
      <c r="J47" s="699"/>
      <c r="L47" s="45"/>
      <c r="M47" s="45"/>
      <c r="N47" s="226"/>
    </row>
    <row r="48" spans="1:14" ht="13.5" customHeight="1" x14ac:dyDescent="0.25">
      <c r="A48" s="1021"/>
      <c r="B48" s="1021"/>
      <c r="C48" s="700"/>
      <c r="D48" s="700"/>
      <c r="E48" s="700"/>
      <c r="F48" s="700"/>
      <c r="G48" s="701"/>
      <c r="L48" s="45"/>
      <c r="M48" s="45"/>
      <c r="N48" s="878"/>
    </row>
    <row r="49" spans="1:14" ht="13.5" customHeight="1" x14ac:dyDescent="0.2">
      <c r="A49" s="1019" t="s">
        <v>16262</v>
      </c>
      <c r="B49" s="1019"/>
      <c r="C49" s="1019"/>
      <c r="D49" s="1019"/>
      <c r="E49" s="1019"/>
      <c r="F49" s="1019"/>
      <c r="G49" s="1019"/>
      <c r="L49" s="45"/>
      <c r="M49" s="45"/>
      <c r="N49" s="878"/>
    </row>
    <row r="50" spans="1:14" ht="13.5" customHeight="1" x14ac:dyDescent="0.2">
      <c r="A50" s="1019"/>
      <c r="B50" s="1019"/>
      <c r="C50" s="1019"/>
      <c r="D50" s="1019"/>
      <c r="E50" s="1019"/>
      <c r="F50" s="1019"/>
      <c r="G50" s="1019"/>
      <c r="L50" s="45"/>
      <c r="M50" s="45"/>
      <c r="N50" s="878"/>
    </row>
    <row r="51" spans="1:14" ht="13.5" customHeight="1" x14ac:dyDescent="0.2">
      <c r="A51" s="1019"/>
      <c r="B51" s="1019"/>
      <c r="C51" s="1019"/>
      <c r="D51" s="1019"/>
      <c r="E51" s="1019"/>
      <c r="F51" s="1019"/>
      <c r="G51" s="1019"/>
      <c r="L51" s="45"/>
      <c r="M51" s="45"/>
      <c r="N51" s="878"/>
    </row>
    <row r="52" spans="1:14" ht="13.5" customHeight="1" x14ac:dyDescent="0.2">
      <c r="A52" s="1022"/>
      <c r="B52" s="1022"/>
      <c r="C52" s="1022"/>
      <c r="D52" s="1022"/>
      <c r="E52" s="1022"/>
      <c r="F52" s="1022"/>
      <c r="G52" s="1022"/>
      <c r="H52" s="703"/>
      <c r="I52" s="703"/>
      <c r="J52" s="703"/>
      <c r="L52" s="45"/>
      <c r="M52" s="45"/>
      <c r="N52" s="878"/>
    </row>
    <row r="53" spans="1:14" ht="13.5" customHeight="1" x14ac:dyDescent="0.25">
      <c r="A53" s="1020"/>
      <c r="B53" s="1020"/>
      <c r="C53" s="697"/>
      <c r="D53" s="697"/>
      <c r="E53" s="697"/>
      <c r="F53" s="697"/>
      <c r="G53" s="698"/>
      <c r="H53" s="699"/>
      <c r="I53" s="699"/>
      <c r="J53" s="699"/>
      <c r="L53" s="45"/>
      <c r="M53" s="45"/>
      <c r="N53" s="878"/>
    </row>
    <row r="54" spans="1:14" ht="13.5" customHeight="1" x14ac:dyDescent="0.25">
      <c r="A54" s="1021"/>
      <c r="B54" s="1021"/>
      <c r="C54" s="700"/>
      <c r="D54" s="700"/>
      <c r="E54" s="700"/>
      <c r="F54" s="700"/>
      <c r="G54" s="701"/>
    </row>
    <row r="55" spans="1:14" ht="13.5" customHeight="1" x14ac:dyDescent="0.25">
      <c r="A55" s="1019"/>
      <c r="B55" s="1019"/>
      <c r="C55" s="1019"/>
      <c r="D55" s="1019"/>
      <c r="E55" s="1019"/>
      <c r="F55" s="1019"/>
      <c r="G55" s="701"/>
    </row>
    <row r="56" spans="1:14" ht="13.5" customHeight="1" x14ac:dyDescent="0.25">
      <c r="A56" s="1019"/>
      <c r="B56" s="1019"/>
      <c r="C56" s="1019"/>
      <c r="D56" s="1019"/>
      <c r="E56" s="1019"/>
      <c r="F56" s="1019"/>
      <c r="G56" s="701"/>
    </row>
    <row r="57" spans="1:14" ht="13.5" customHeight="1" x14ac:dyDescent="0.25">
      <c r="A57" s="1022"/>
      <c r="B57" s="1022"/>
      <c r="C57" s="1022"/>
      <c r="D57" s="1022"/>
      <c r="E57" s="1022"/>
      <c r="F57" s="1022"/>
      <c r="G57" s="702"/>
      <c r="H57" s="703"/>
      <c r="I57" s="703"/>
      <c r="J57" s="703"/>
    </row>
    <row r="58" spans="1:14" ht="13.5" customHeight="1" x14ac:dyDescent="0.25">
      <c r="A58" s="1020"/>
      <c r="B58" s="1020"/>
      <c r="C58" s="697"/>
      <c r="D58" s="697"/>
      <c r="E58" s="697"/>
      <c r="F58" s="697"/>
      <c r="G58" s="698"/>
      <c r="H58" s="699"/>
      <c r="I58" s="699"/>
      <c r="J58" s="699"/>
    </row>
    <row r="59" spans="1:14" ht="13.5" customHeight="1" x14ac:dyDescent="0.25">
      <c r="A59" s="1021"/>
      <c r="B59" s="1021"/>
      <c r="C59" s="700"/>
      <c r="D59" s="700"/>
      <c r="E59" s="700"/>
      <c r="F59" s="700"/>
      <c r="G59" s="701"/>
    </row>
    <row r="60" spans="1:14" ht="13.5" customHeight="1" x14ac:dyDescent="0.25">
      <c r="A60" s="1019"/>
      <c r="B60" s="1019"/>
      <c r="C60" s="1019"/>
      <c r="D60" s="1019"/>
      <c r="E60" s="1019"/>
      <c r="F60" s="1019"/>
      <c r="G60" s="701"/>
    </row>
    <row r="61" spans="1:14" ht="13.5" customHeight="1" x14ac:dyDescent="0.25">
      <c r="A61" s="1019"/>
      <c r="B61" s="1019"/>
      <c r="C61" s="1019"/>
      <c r="D61" s="1019"/>
      <c r="E61" s="1019"/>
      <c r="F61" s="1019"/>
      <c r="G61" s="701"/>
    </row>
    <row r="62" spans="1:14" ht="13.5" customHeight="1" x14ac:dyDescent="0.25">
      <c r="A62" s="1019"/>
      <c r="B62" s="1019"/>
      <c r="C62" s="1019"/>
      <c r="D62" s="1019"/>
      <c r="E62" s="1019"/>
      <c r="F62" s="1019"/>
      <c r="G62" s="701"/>
    </row>
    <row r="63" spans="1:14" ht="13.5" customHeight="1" x14ac:dyDescent="0.2">
      <c r="A63" s="706"/>
      <c r="B63" s="706"/>
      <c r="C63" s="706"/>
      <c r="D63" s="706"/>
      <c r="E63" s="706"/>
      <c r="F63" s="706"/>
    </row>
    <row r="64" spans="1:14" ht="13.5" customHeight="1" x14ac:dyDescent="0.2">
      <c r="A64" s="706"/>
      <c r="B64" s="706"/>
      <c r="C64" s="706"/>
      <c r="D64" s="706"/>
      <c r="E64" s="706"/>
      <c r="F64" s="706"/>
    </row>
    <row r="65" spans="1:6" ht="13.5" customHeight="1" x14ac:dyDescent="0.2">
      <c r="A65" s="706"/>
      <c r="B65" s="706"/>
      <c r="C65" s="706"/>
      <c r="D65" s="706"/>
      <c r="E65" s="706"/>
      <c r="F65" s="706"/>
    </row>
    <row r="66" spans="1:6" ht="13.5" customHeight="1" x14ac:dyDescent="0.2">
      <c r="A66" s="706"/>
      <c r="B66" s="706"/>
      <c r="C66" s="706"/>
      <c r="D66" s="706"/>
      <c r="E66" s="706"/>
      <c r="F66" s="706"/>
    </row>
    <row r="67" spans="1:6" ht="13.5" customHeight="1" x14ac:dyDescent="0.2">
      <c r="A67" s="706"/>
      <c r="B67" s="706"/>
      <c r="C67" s="706"/>
      <c r="D67" s="706"/>
      <c r="E67" s="706"/>
      <c r="F67" s="706"/>
    </row>
    <row r="68" spans="1:6" ht="13.5" customHeight="1" x14ac:dyDescent="0.2">
      <c r="A68" s="706"/>
      <c r="B68" s="706"/>
      <c r="C68" s="706"/>
      <c r="D68" s="706"/>
      <c r="E68" s="706"/>
      <c r="F68" s="706"/>
    </row>
    <row r="69" spans="1:6" ht="13.5" customHeight="1" x14ac:dyDescent="0.2">
      <c r="A69" s="706"/>
      <c r="B69" s="706"/>
      <c r="C69" s="706"/>
      <c r="D69" s="706"/>
      <c r="E69" s="706"/>
      <c r="F69" s="706"/>
    </row>
    <row r="70" spans="1:6" ht="13.5" customHeight="1" x14ac:dyDescent="0.2">
      <c r="A70" s="706"/>
      <c r="B70" s="706"/>
      <c r="C70" s="706"/>
      <c r="D70" s="706"/>
      <c r="E70" s="706"/>
      <c r="F70" s="706"/>
    </row>
    <row r="71" spans="1:6" ht="13.5" customHeight="1" x14ac:dyDescent="0.2">
      <c r="A71" s="706"/>
      <c r="B71" s="706"/>
      <c r="C71" s="706"/>
      <c r="D71" s="706"/>
      <c r="E71" s="706"/>
      <c r="F71" s="706"/>
    </row>
    <row r="72" spans="1:6" ht="13.5" customHeight="1" x14ac:dyDescent="0.2">
      <c r="A72" s="706"/>
      <c r="B72" s="706"/>
      <c r="C72" s="706"/>
      <c r="D72" s="706"/>
      <c r="E72" s="706"/>
      <c r="F72" s="706"/>
    </row>
    <row r="73" spans="1:6" ht="13.5" customHeight="1" x14ac:dyDescent="0.2">
      <c r="A73" s="706"/>
      <c r="B73" s="706"/>
      <c r="C73" s="706"/>
      <c r="D73" s="706"/>
      <c r="E73" s="706"/>
      <c r="F73" s="706"/>
    </row>
    <row r="74" spans="1:6" ht="13.5" customHeight="1" x14ac:dyDescent="0.2">
      <c r="A74" s="706"/>
      <c r="B74" s="706"/>
      <c r="C74" s="706"/>
      <c r="D74" s="706"/>
      <c r="E74" s="706"/>
      <c r="F74" s="706"/>
    </row>
    <row r="75" spans="1:6" ht="13.5" customHeight="1" x14ac:dyDescent="0.2">
      <c r="A75" s="706"/>
      <c r="B75" s="706"/>
      <c r="C75" s="706"/>
      <c r="D75" s="706"/>
      <c r="E75" s="706"/>
      <c r="F75" s="706"/>
    </row>
    <row r="76" spans="1:6" ht="13.5" customHeight="1" x14ac:dyDescent="0.2">
      <c r="A76" s="706"/>
      <c r="B76" s="706"/>
      <c r="C76" s="706"/>
      <c r="D76" s="706"/>
      <c r="E76" s="706"/>
      <c r="F76" s="706"/>
    </row>
    <row r="77" spans="1:6" ht="13.5" customHeight="1" x14ac:dyDescent="0.2">
      <c r="A77" s="706"/>
      <c r="B77" s="706"/>
      <c r="C77" s="706"/>
      <c r="D77" s="706"/>
      <c r="E77" s="706"/>
      <c r="F77" s="706"/>
    </row>
    <row r="78" spans="1:6" ht="13.5" customHeight="1" x14ac:dyDescent="0.2">
      <c r="A78" s="706"/>
      <c r="B78" s="706"/>
      <c r="C78" s="706"/>
      <c r="D78" s="706"/>
      <c r="E78" s="706"/>
      <c r="F78" s="706"/>
    </row>
    <row r="79" spans="1:6" ht="13.5" customHeight="1" x14ac:dyDescent="0.2">
      <c r="A79" s="706"/>
      <c r="B79" s="706"/>
      <c r="C79" s="706"/>
      <c r="D79" s="706"/>
      <c r="E79" s="706"/>
      <c r="F79" s="706"/>
    </row>
    <row r="80" spans="1:6" ht="13.5" customHeight="1" x14ac:dyDescent="0.2">
      <c r="A80" s="706"/>
      <c r="B80" s="706"/>
      <c r="C80" s="706"/>
      <c r="D80" s="706"/>
      <c r="E80" s="706"/>
      <c r="F80" s="706"/>
    </row>
    <row r="81" spans="1:6" ht="13.5" customHeight="1" x14ac:dyDescent="0.2">
      <c r="A81" s="706"/>
      <c r="B81" s="706"/>
      <c r="C81" s="706"/>
      <c r="D81" s="706"/>
      <c r="E81" s="706"/>
      <c r="F81" s="706"/>
    </row>
    <row r="82" spans="1:6" ht="13.5" customHeight="1" x14ac:dyDescent="0.2">
      <c r="A82" s="706"/>
      <c r="B82" s="706"/>
      <c r="C82" s="706"/>
      <c r="D82" s="706"/>
      <c r="E82" s="706"/>
      <c r="F82" s="706"/>
    </row>
    <row r="83" spans="1:6" ht="13.5" customHeight="1" x14ac:dyDescent="0.2">
      <c r="A83" s="706"/>
      <c r="B83" s="706"/>
      <c r="C83" s="706"/>
      <c r="D83" s="706"/>
      <c r="E83" s="706"/>
      <c r="F83" s="706"/>
    </row>
    <row r="84" spans="1:6" ht="13.5" customHeight="1" x14ac:dyDescent="0.2">
      <c r="A84" s="706"/>
      <c r="B84" s="706"/>
      <c r="C84" s="706"/>
      <c r="D84" s="706"/>
      <c r="E84" s="706"/>
      <c r="F84" s="706"/>
    </row>
    <row r="85" spans="1:6" ht="13.5" customHeight="1" x14ac:dyDescent="0.2">
      <c r="A85" s="706"/>
      <c r="B85" s="706"/>
      <c r="C85" s="706"/>
      <c r="D85" s="706"/>
      <c r="E85" s="706"/>
      <c r="F85" s="706"/>
    </row>
    <row r="86" spans="1:6" ht="13.5" customHeight="1" x14ac:dyDescent="0.2">
      <c r="A86" s="706"/>
      <c r="B86" s="706"/>
      <c r="C86" s="706"/>
      <c r="D86" s="706"/>
      <c r="E86" s="706"/>
      <c r="F86" s="706"/>
    </row>
    <row r="87" spans="1:6" ht="13.5" customHeight="1" x14ac:dyDescent="0.2">
      <c r="A87" s="706"/>
      <c r="B87" s="706"/>
      <c r="C87" s="706"/>
      <c r="D87" s="706"/>
      <c r="E87" s="706"/>
      <c r="F87" s="706"/>
    </row>
    <row r="88" spans="1:6" ht="13.5" customHeight="1" x14ac:dyDescent="0.2">
      <c r="A88" s="706"/>
      <c r="B88" s="706"/>
      <c r="C88" s="706"/>
      <c r="D88" s="706"/>
      <c r="E88" s="706"/>
      <c r="F88" s="706"/>
    </row>
    <row r="89" spans="1:6" ht="13.5" customHeight="1" x14ac:dyDescent="0.2">
      <c r="A89" s="706"/>
      <c r="B89" s="706"/>
      <c r="C89" s="706"/>
      <c r="D89" s="706"/>
      <c r="E89" s="706"/>
      <c r="F89" s="706"/>
    </row>
    <row r="90" spans="1:6" ht="13.5" customHeight="1" x14ac:dyDescent="0.2">
      <c r="A90" s="706"/>
      <c r="B90" s="706"/>
      <c r="C90" s="706"/>
      <c r="D90" s="706"/>
      <c r="E90" s="706"/>
      <c r="F90" s="706"/>
    </row>
    <row r="91" spans="1:6" ht="13.5" customHeight="1" x14ac:dyDescent="0.2">
      <c r="A91" s="706"/>
      <c r="B91" s="706"/>
      <c r="C91" s="706"/>
      <c r="D91" s="706"/>
      <c r="E91" s="706"/>
      <c r="F91" s="706"/>
    </row>
    <row r="92" spans="1:6" ht="13.5" customHeight="1" x14ac:dyDescent="0.2">
      <c r="A92" s="706"/>
      <c r="B92" s="706"/>
      <c r="C92" s="706"/>
      <c r="D92" s="706"/>
      <c r="E92" s="706"/>
      <c r="F92" s="706"/>
    </row>
    <row r="93" spans="1:6" ht="13.5" customHeight="1" x14ac:dyDescent="0.2">
      <c r="A93" s="706"/>
      <c r="B93" s="706"/>
      <c r="C93" s="706"/>
      <c r="D93" s="706"/>
      <c r="E93" s="706"/>
      <c r="F93" s="706"/>
    </row>
    <row r="94" spans="1:6" ht="13.5" customHeight="1" x14ac:dyDescent="0.2">
      <c r="A94" s="706"/>
      <c r="B94" s="706"/>
      <c r="C94" s="706"/>
      <c r="D94" s="706"/>
      <c r="E94" s="706"/>
      <c r="F94" s="706"/>
    </row>
    <row r="95" spans="1:6" ht="13.5" customHeight="1" x14ac:dyDescent="0.2">
      <c r="A95" s="706"/>
      <c r="B95" s="706"/>
      <c r="C95" s="706"/>
      <c r="D95" s="706"/>
      <c r="E95" s="706"/>
      <c r="F95" s="706"/>
    </row>
    <row r="96" spans="1:6" ht="13.5" customHeight="1" x14ac:dyDescent="0.2">
      <c r="A96" s="706"/>
      <c r="B96" s="706"/>
      <c r="C96" s="706"/>
      <c r="D96" s="706"/>
      <c r="E96" s="706"/>
      <c r="F96" s="706"/>
    </row>
    <row r="97" spans="1:6" ht="13.5" customHeight="1" x14ac:dyDescent="0.2">
      <c r="A97" s="706"/>
      <c r="B97" s="706"/>
      <c r="C97" s="706"/>
      <c r="D97" s="706"/>
      <c r="E97" s="706"/>
      <c r="F97" s="706"/>
    </row>
    <row r="98" spans="1:6" ht="13.5" customHeight="1" x14ac:dyDescent="0.2">
      <c r="A98" s="706"/>
      <c r="B98" s="706"/>
      <c r="C98" s="706"/>
      <c r="D98" s="706"/>
      <c r="E98" s="706"/>
      <c r="F98" s="706"/>
    </row>
    <row r="99" spans="1:6" ht="13.5" customHeight="1" x14ac:dyDescent="0.2">
      <c r="A99" s="706"/>
      <c r="B99" s="706"/>
      <c r="C99" s="706"/>
      <c r="D99" s="706"/>
      <c r="E99" s="706"/>
      <c r="F99" s="706"/>
    </row>
    <row r="100" spans="1:6" ht="13.5" customHeight="1" x14ac:dyDescent="0.2">
      <c r="A100" s="706"/>
      <c r="B100" s="706"/>
      <c r="C100" s="706"/>
      <c r="D100" s="706"/>
      <c r="E100" s="706"/>
      <c r="F100" s="706"/>
    </row>
    <row r="101" spans="1:6" ht="13.5" customHeight="1" x14ac:dyDescent="0.2">
      <c r="A101" s="706"/>
      <c r="B101" s="706"/>
      <c r="C101" s="706"/>
      <c r="D101" s="706"/>
      <c r="E101" s="706"/>
      <c r="F101" s="706"/>
    </row>
    <row r="102" spans="1:6" ht="13.5" customHeight="1" x14ac:dyDescent="0.2">
      <c r="A102" s="706"/>
      <c r="B102" s="706"/>
      <c r="C102" s="706"/>
      <c r="D102" s="706"/>
      <c r="E102" s="706"/>
      <c r="F102" s="706"/>
    </row>
    <row r="103" spans="1:6" ht="13.5" customHeight="1" x14ac:dyDescent="0.2">
      <c r="A103" s="706"/>
      <c r="B103" s="706"/>
      <c r="C103" s="706"/>
      <c r="D103" s="706"/>
      <c r="E103" s="706"/>
      <c r="F103" s="706"/>
    </row>
    <row r="104" spans="1:6" ht="13.5" customHeight="1" x14ac:dyDescent="0.2">
      <c r="A104" s="706"/>
      <c r="B104" s="706"/>
      <c r="C104" s="706"/>
      <c r="D104" s="706"/>
      <c r="E104" s="706"/>
      <c r="F104" s="706"/>
    </row>
    <row r="105" spans="1:6" ht="13.5" customHeight="1" x14ac:dyDescent="0.2">
      <c r="A105" s="706"/>
      <c r="B105" s="706"/>
      <c r="C105" s="706"/>
      <c r="D105" s="706"/>
      <c r="E105" s="706"/>
      <c r="F105" s="706"/>
    </row>
    <row r="106" spans="1:6" ht="13.5" customHeight="1" x14ac:dyDescent="0.2">
      <c r="A106" s="706"/>
      <c r="B106" s="706"/>
      <c r="C106" s="706"/>
      <c r="D106" s="706"/>
      <c r="E106" s="706"/>
      <c r="F106" s="706"/>
    </row>
    <row r="107" spans="1:6" ht="13.5" customHeight="1" x14ac:dyDescent="0.2">
      <c r="A107" s="706"/>
      <c r="B107" s="706"/>
      <c r="C107" s="706"/>
      <c r="D107" s="706"/>
      <c r="E107" s="706"/>
      <c r="F107" s="706"/>
    </row>
    <row r="108" spans="1:6" ht="13.5" customHeight="1" x14ac:dyDescent="0.2">
      <c r="A108" s="706"/>
      <c r="B108" s="706"/>
      <c r="C108" s="706"/>
      <c r="D108" s="706"/>
      <c r="E108" s="706"/>
      <c r="F108" s="706"/>
    </row>
    <row r="109" spans="1:6" ht="13.5" customHeight="1" x14ac:dyDescent="0.2">
      <c r="A109" s="706"/>
      <c r="B109" s="706"/>
      <c r="C109" s="706"/>
      <c r="D109" s="706"/>
      <c r="E109" s="706"/>
      <c r="F109" s="706"/>
    </row>
    <row r="110" spans="1:6" ht="13.5" customHeight="1" x14ac:dyDescent="0.2">
      <c r="A110" s="706"/>
      <c r="B110" s="706"/>
      <c r="C110" s="706"/>
      <c r="D110" s="706"/>
      <c r="E110" s="706"/>
      <c r="F110" s="706"/>
    </row>
    <row r="111" spans="1:6" ht="13.5" customHeight="1" x14ac:dyDescent="0.2">
      <c r="A111" s="706"/>
      <c r="B111" s="706"/>
      <c r="C111" s="706"/>
      <c r="D111" s="706"/>
      <c r="E111" s="706"/>
      <c r="F111" s="706"/>
    </row>
    <row r="112" spans="1:6" ht="13.5" customHeight="1" x14ac:dyDescent="0.2">
      <c r="A112" s="706"/>
      <c r="B112" s="706"/>
      <c r="C112" s="706"/>
      <c r="D112" s="706"/>
      <c r="E112" s="706"/>
      <c r="F112" s="706"/>
    </row>
    <row r="113" spans="1:6" ht="13.5" customHeight="1" x14ac:dyDescent="0.2">
      <c r="A113" s="706"/>
      <c r="B113" s="706"/>
      <c r="C113" s="706"/>
      <c r="D113" s="706"/>
      <c r="E113" s="706"/>
      <c r="F113" s="706"/>
    </row>
    <row r="114" spans="1:6" ht="13.5" customHeight="1" x14ac:dyDescent="0.2">
      <c r="A114" s="706"/>
      <c r="B114" s="706"/>
      <c r="C114" s="706"/>
      <c r="D114" s="706"/>
      <c r="E114" s="706"/>
      <c r="F114" s="706"/>
    </row>
    <row r="115" spans="1:6" ht="13.5" customHeight="1" x14ac:dyDescent="0.2">
      <c r="A115" s="706"/>
      <c r="B115" s="706"/>
      <c r="C115" s="706"/>
      <c r="D115" s="706"/>
      <c r="E115" s="706"/>
      <c r="F115" s="706"/>
    </row>
    <row r="116" spans="1:6" ht="13.5" customHeight="1" x14ac:dyDescent="0.2">
      <c r="A116" s="706"/>
      <c r="B116" s="706"/>
      <c r="C116" s="706"/>
      <c r="D116" s="706"/>
      <c r="E116" s="706"/>
      <c r="F116" s="706"/>
    </row>
    <row r="117" spans="1:6" ht="13.5" customHeight="1" x14ac:dyDescent="0.2">
      <c r="A117" s="706"/>
      <c r="B117" s="706"/>
      <c r="C117" s="706"/>
      <c r="D117" s="706"/>
      <c r="E117" s="706"/>
      <c r="F117" s="706"/>
    </row>
    <row r="118" spans="1:6" ht="13.5" customHeight="1" x14ac:dyDescent="0.2">
      <c r="A118" s="706"/>
      <c r="B118" s="706"/>
      <c r="C118" s="706"/>
      <c r="D118" s="706"/>
      <c r="E118" s="706"/>
      <c r="F118" s="706"/>
    </row>
    <row r="119" spans="1:6" ht="13.5" customHeight="1" x14ac:dyDescent="0.2">
      <c r="A119" s="706"/>
      <c r="B119" s="706"/>
      <c r="C119" s="706"/>
      <c r="D119" s="706"/>
      <c r="E119" s="706"/>
      <c r="F119" s="706"/>
    </row>
    <row r="120" spans="1:6" ht="13.5" customHeight="1" x14ac:dyDescent="0.2">
      <c r="A120" s="706"/>
      <c r="B120" s="706"/>
      <c r="C120" s="706"/>
      <c r="D120" s="706"/>
      <c r="E120" s="706"/>
      <c r="F120" s="706"/>
    </row>
    <row r="121" spans="1:6" ht="13.5" customHeight="1" x14ac:dyDescent="0.2">
      <c r="A121" s="706"/>
      <c r="B121" s="706"/>
      <c r="C121" s="706"/>
      <c r="D121" s="706"/>
      <c r="E121" s="706"/>
      <c r="F121" s="706"/>
    </row>
    <row r="122" spans="1:6" ht="13.5" customHeight="1" x14ac:dyDescent="0.2">
      <c r="A122" s="706"/>
      <c r="B122" s="706"/>
      <c r="C122" s="706"/>
      <c r="D122" s="706"/>
      <c r="E122" s="706"/>
      <c r="F122" s="706"/>
    </row>
    <row r="123" spans="1:6" ht="13.5" customHeight="1" x14ac:dyDescent="0.2">
      <c r="A123" s="706"/>
      <c r="B123" s="706"/>
      <c r="C123" s="706"/>
      <c r="D123" s="706"/>
      <c r="E123" s="706"/>
      <c r="F123" s="706"/>
    </row>
    <row r="124" spans="1:6" ht="13.5" customHeight="1" x14ac:dyDescent="0.2">
      <c r="A124" s="706"/>
      <c r="B124" s="706"/>
      <c r="C124" s="706"/>
      <c r="D124" s="706"/>
      <c r="E124" s="706"/>
      <c r="F124" s="706"/>
    </row>
    <row r="125" spans="1:6" ht="13.5" customHeight="1" x14ac:dyDescent="0.2">
      <c r="A125" s="706"/>
      <c r="B125" s="706"/>
      <c r="C125" s="706"/>
      <c r="D125" s="706"/>
      <c r="E125" s="706"/>
      <c r="F125" s="706"/>
    </row>
    <row r="126" spans="1:6" ht="13.5" customHeight="1" x14ac:dyDescent="0.2">
      <c r="A126" s="706"/>
      <c r="B126" s="706"/>
      <c r="C126" s="706"/>
      <c r="D126" s="706"/>
      <c r="E126" s="706"/>
      <c r="F126" s="706"/>
    </row>
    <row r="127" spans="1:6" ht="13.5" customHeight="1" x14ac:dyDescent="0.2">
      <c r="A127" s="706"/>
      <c r="B127" s="706"/>
      <c r="C127" s="706"/>
      <c r="D127" s="706"/>
      <c r="E127" s="706"/>
      <c r="F127" s="706"/>
    </row>
    <row r="128" spans="1:6" ht="13.5" customHeight="1" x14ac:dyDescent="0.2">
      <c r="A128" s="706"/>
      <c r="B128" s="706"/>
      <c r="C128" s="706"/>
      <c r="D128" s="706"/>
      <c r="E128" s="706"/>
      <c r="F128" s="706"/>
    </row>
    <row r="129" spans="1:6" ht="13.5" customHeight="1" x14ac:dyDescent="0.2">
      <c r="A129" s="706"/>
      <c r="B129" s="706"/>
      <c r="C129" s="706"/>
      <c r="D129" s="706"/>
      <c r="E129" s="706"/>
      <c r="F129" s="706"/>
    </row>
    <row r="130" spans="1:6" ht="13.5" customHeight="1" x14ac:dyDescent="0.2">
      <c r="A130" s="706"/>
      <c r="B130" s="706"/>
      <c r="C130" s="706"/>
      <c r="D130" s="706"/>
      <c r="E130" s="706"/>
      <c r="F130" s="706"/>
    </row>
    <row r="131" spans="1:6" ht="13.5" customHeight="1" x14ac:dyDescent="0.2">
      <c r="A131" s="706"/>
      <c r="B131" s="706"/>
      <c r="C131" s="706"/>
      <c r="D131" s="706"/>
      <c r="E131" s="706"/>
      <c r="F131" s="706"/>
    </row>
    <row r="132" spans="1:6" ht="13.5" customHeight="1" x14ac:dyDescent="0.2">
      <c r="A132" s="706"/>
      <c r="B132" s="706"/>
      <c r="C132" s="706"/>
      <c r="D132" s="706"/>
      <c r="E132" s="706"/>
      <c r="F132" s="706"/>
    </row>
    <row r="133" spans="1:6" ht="13.5" customHeight="1" x14ac:dyDescent="0.2">
      <c r="A133" s="706"/>
      <c r="B133" s="706"/>
      <c r="C133" s="706"/>
      <c r="D133" s="706"/>
      <c r="E133" s="706"/>
      <c r="F133" s="706"/>
    </row>
    <row r="134" spans="1:6" ht="13.5" customHeight="1" x14ac:dyDescent="0.2">
      <c r="A134" s="706"/>
      <c r="B134" s="706"/>
      <c r="C134" s="706"/>
      <c r="D134" s="706"/>
      <c r="E134" s="706"/>
      <c r="F134" s="706"/>
    </row>
    <row r="135" spans="1:6" ht="13.5" customHeight="1" x14ac:dyDescent="0.2">
      <c r="A135" s="706"/>
      <c r="B135" s="706"/>
      <c r="C135" s="706"/>
      <c r="D135" s="706"/>
      <c r="E135" s="706"/>
      <c r="F135" s="706"/>
    </row>
    <row r="136" spans="1:6" ht="13.5" customHeight="1" x14ac:dyDescent="0.2">
      <c r="A136" s="706"/>
      <c r="B136" s="706"/>
      <c r="C136" s="706"/>
      <c r="D136" s="706"/>
      <c r="E136" s="706"/>
      <c r="F136" s="706"/>
    </row>
    <row r="137" spans="1:6" ht="13.5" customHeight="1" x14ac:dyDescent="0.2">
      <c r="A137" s="706"/>
      <c r="B137" s="706"/>
      <c r="C137" s="706"/>
      <c r="D137" s="706"/>
      <c r="E137" s="706"/>
      <c r="F137" s="706"/>
    </row>
    <row r="138" spans="1:6" ht="13.5" customHeight="1" x14ac:dyDescent="0.2">
      <c r="A138" s="706"/>
      <c r="B138" s="706"/>
      <c r="C138" s="706"/>
      <c r="D138" s="706"/>
      <c r="E138" s="706"/>
      <c r="F138" s="706"/>
    </row>
    <row r="139" spans="1:6" ht="13.5" customHeight="1" x14ac:dyDescent="0.2">
      <c r="A139" s="706"/>
      <c r="B139" s="706"/>
      <c r="C139" s="706"/>
      <c r="D139" s="706"/>
      <c r="E139" s="706"/>
      <c r="F139" s="706"/>
    </row>
    <row r="140" spans="1:6" ht="13.5" customHeight="1" x14ac:dyDescent="0.2">
      <c r="A140" s="706"/>
      <c r="B140" s="706"/>
      <c r="C140" s="706"/>
      <c r="D140" s="706"/>
      <c r="E140" s="706"/>
      <c r="F140" s="706"/>
    </row>
    <row r="141" spans="1:6" ht="13.5" customHeight="1" x14ac:dyDescent="0.2">
      <c r="A141" s="706"/>
      <c r="B141" s="706"/>
      <c r="C141" s="706"/>
      <c r="D141" s="706"/>
      <c r="E141" s="706"/>
      <c r="F141" s="706"/>
    </row>
    <row r="142" spans="1:6" ht="13.5" customHeight="1" x14ac:dyDescent="0.2">
      <c r="A142" s="706"/>
      <c r="B142" s="706"/>
      <c r="C142" s="706"/>
      <c r="D142" s="706"/>
      <c r="E142" s="706"/>
      <c r="F142" s="706"/>
    </row>
    <row r="143" spans="1:6" ht="13.5" customHeight="1" x14ac:dyDescent="0.2">
      <c r="A143" s="706"/>
      <c r="B143" s="706"/>
      <c r="C143" s="706"/>
      <c r="D143" s="706"/>
      <c r="E143" s="706"/>
      <c r="F143" s="706"/>
    </row>
    <row r="144" spans="1:6" ht="13.5" customHeight="1" x14ac:dyDescent="0.2">
      <c r="A144" s="706"/>
      <c r="B144" s="706"/>
      <c r="C144" s="706"/>
      <c r="D144" s="706"/>
      <c r="E144" s="706"/>
      <c r="F144" s="706"/>
    </row>
    <row r="145" spans="1:6" ht="13.5" customHeight="1" x14ac:dyDescent="0.2">
      <c r="A145" s="706"/>
      <c r="B145" s="706"/>
      <c r="C145" s="706"/>
      <c r="D145" s="706"/>
      <c r="E145" s="706"/>
      <c r="F145" s="706"/>
    </row>
    <row r="146" spans="1:6" ht="13.5" customHeight="1" x14ac:dyDescent="0.2">
      <c r="A146" s="706"/>
      <c r="B146" s="706"/>
      <c r="C146" s="706"/>
      <c r="D146" s="706"/>
      <c r="E146" s="706"/>
      <c r="F146" s="706"/>
    </row>
    <row r="147" spans="1:6" ht="13.5" customHeight="1" x14ac:dyDescent="0.2">
      <c r="A147" s="706"/>
      <c r="B147" s="706"/>
      <c r="C147" s="706"/>
      <c r="D147" s="706"/>
      <c r="E147" s="706"/>
      <c r="F147" s="706"/>
    </row>
    <row r="148" spans="1:6" ht="13.5" customHeight="1" x14ac:dyDescent="0.2">
      <c r="A148" s="706"/>
      <c r="B148" s="706"/>
      <c r="C148" s="706"/>
      <c r="D148" s="706"/>
      <c r="E148" s="706"/>
      <c r="F148" s="706"/>
    </row>
    <row r="149" spans="1:6" ht="13.5" customHeight="1" x14ac:dyDescent="0.2">
      <c r="A149" s="706"/>
      <c r="B149" s="706"/>
      <c r="C149" s="706"/>
      <c r="D149" s="706"/>
      <c r="E149" s="706"/>
      <c r="F149" s="706"/>
    </row>
    <row r="150" spans="1:6" ht="13.5" customHeight="1" x14ac:dyDescent="0.2">
      <c r="A150" s="706"/>
      <c r="B150" s="706"/>
      <c r="C150" s="706"/>
      <c r="D150" s="706"/>
      <c r="E150" s="706"/>
      <c r="F150" s="706"/>
    </row>
    <row r="151" spans="1:6" ht="13.5" customHeight="1" x14ac:dyDescent="0.2">
      <c r="A151" s="706"/>
      <c r="B151" s="706"/>
      <c r="C151" s="706"/>
      <c r="D151" s="706"/>
      <c r="E151" s="706"/>
      <c r="F151" s="706"/>
    </row>
    <row r="152" spans="1:6" ht="13.5" customHeight="1" x14ac:dyDescent="0.2">
      <c r="A152" s="706"/>
      <c r="B152" s="706"/>
      <c r="C152" s="706"/>
      <c r="D152" s="706"/>
      <c r="E152" s="706"/>
      <c r="F152" s="706"/>
    </row>
    <row r="153" spans="1:6" ht="13.5" customHeight="1" x14ac:dyDescent="0.2">
      <c r="A153" s="706"/>
      <c r="B153" s="706"/>
      <c r="C153" s="706"/>
      <c r="D153" s="706"/>
      <c r="E153" s="706"/>
      <c r="F153" s="706"/>
    </row>
    <row r="154" spans="1:6" ht="13.5" customHeight="1" x14ac:dyDescent="0.2">
      <c r="A154" s="706"/>
      <c r="B154" s="706"/>
      <c r="C154" s="706"/>
      <c r="D154" s="706"/>
      <c r="E154" s="706"/>
      <c r="F154" s="706"/>
    </row>
    <row r="155" spans="1:6" ht="13.5" customHeight="1" x14ac:dyDescent="0.2">
      <c r="A155" s="706"/>
      <c r="B155" s="706"/>
      <c r="C155" s="706"/>
      <c r="D155" s="706"/>
      <c r="E155" s="706"/>
      <c r="F155" s="706"/>
    </row>
    <row r="156" spans="1:6" ht="13.5" customHeight="1" x14ac:dyDescent="0.2">
      <c r="A156" s="706"/>
      <c r="B156" s="706"/>
      <c r="C156" s="706"/>
      <c r="D156" s="706"/>
      <c r="E156" s="706"/>
      <c r="F156" s="706"/>
    </row>
    <row r="157" spans="1:6" ht="13.5" customHeight="1" x14ac:dyDescent="0.2">
      <c r="A157" s="706"/>
      <c r="B157" s="706"/>
      <c r="C157" s="706"/>
      <c r="D157" s="706"/>
      <c r="E157" s="706"/>
      <c r="F157" s="706"/>
    </row>
    <row r="158" spans="1:6" ht="13.5" customHeight="1" x14ac:dyDescent="0.2">
      <c r="A158" s="706"/>
      <c r="B158" s="706"/>
      <c r="C158" s="706"/>
      <c r="D158" s="706"/>
      <c r="E158" s="706"/>
      <c r="F158" s="706"/>
    </row>
    <row r="159" spans="1:6" ht="13.5" customHeight="1" x14ac:dyDescent="0.2">
      <c r="A159" s="706"/>
      <c r="B159" s="706"/>
      <c r="C159" s="706"/>
      <c r="D159" s="706"/>
      <c r="E159" s="706"/>
      <c r="F159" s="706"/>
    </row>
    <row r="160" spans="1:6" ht="13.5" customHeight="1" x14ac:dyDescent="0.2">
      <c r="A160" s="706"/>
      <c r="B160" s="706"/>
      <c r="C160" s="706"/>
      <c r="D160" s="706"/>
      <c r="E160" s="706"/>
      <c r="F160" s="706"/>
    </row>
    <row r="161" spans="1:6" ht="13.5" customHeight="1" x14ac:dyDescent="0.2">
      <c r="A161" s="706"/>
      <c r="B161" s="706"/>
      <c r="C161" s="706"/>
      <c r="D161" s="706"/>
      <c r="E161" s="706"/>
      <c r="F161" s="706"/>
    </row>
    <row r="162" spans="1:6" ht="13.5" customHeight="1" x14ac:dyDescent="0.2">
      <c r="A162" s="706"/>
      <c r="B162" s="706"/>
      <c r="C162" s="706"/>
      <c r="D162" s="706"/>
      <c r="E162" s="706"/>
      <c r="F162" s="706"/>
    </row>
    <row r="163" spans="1:6" ht="13.5" customHeight="1" x14ac:dyDescent="0.2">
      <c r="A163" s="706"/>
      <c r="B163" s="706"/>
      <c r="C163" s="706"/>
      <c r="D163" s="706"/>
      <c r="E163" s="706"/>
      <c r="F163" s="706"/>
    </row>
    <row r="164" spans="1:6" ht="13.5" customHeight="1" x14ac:dyDescent="0.2">
      <c r="A164" s="706"/>
      <c r="B164" s="706"/>
      <c r="C164" s="706"/>
      <c r="D164" s="706"/>
      <c r="E164" s="706"/>
      <c r="F164" s="706"/>
    </row>
    <row r="165" spans="1:6" ht="13.5" customHeight="1" x14ac:dyDescent="0.2">
      <c r="A165" s="706"/>
      <c r="B165" s="706"/>
      <c r="C165" s="706"/>
      <c r="D165" s="706"/>
      <c r="E165" s="706"/>
      <c r="F165" s="706"/>
    </row>
    <row r="166" spans="1:6" ht="13.5" customHeight="1" x14ac:dyDescent="0.2">
      <c r="A166" s="706"/>
      <c r="B166" s="706"/>
      <c r="C166" s="706"/>
      <c r="D166" s="706"/>
      <c r="E166" s="706"/>
      <c r="F166" s="706"/>
    </row>
    <row r="167" spans="1:6" ht="13.5" customHeight="1" x14ac:dyDescent="0.2">
      <c r="A167" s="706"/>
      <c r="B167" s="706"/>
      <c r="C167" s="706"/>
      <c r="D167" s="706"/>
      <c r="E167" s="706"/>
      <c r="F167" s="706"/>
    </row>
    <row r="168" spans="1:6" ht="13.5" customHeight="1" x14ac:dyDescent="0.2">
      <c r="A168" s="706"/>
      <c r="B168" s="706"/>
      <c r="C168" s="706"/>
      <c r="D168" s="706"/>
      <c r="E168" s="706"/>
      <c r="F168" s="706"/>
    </row>
    <row r="169" spans="1:6" ht="13.5" customHeight="1" x14ac:dyDescent="0.2">
      <c r="A169" s="706"/>
      <c r="B169" s="706"/>
      <c r="C169" s="706"/>
      <c r="D169" s="706"/>
      <c r="E169" s="706"/>
      <c r="F169" s="706"/>
    </row>
    <row r="170" spans="1:6" ht="13.5" customHeight="1" x14ac:dyDescent="0.2">
      <c r="A170" s="706"/>
      <c r="B170" s="706"/>
      <c r="C170" s="706"/>
      <c r="D170" s="706"/>
      <c r="E170" s="706"/>
      <c r="F170" s="706"/>
    </row>
    <row r="171" spans="1:6" ht="13.5" customHeight="1" x14ac:dyDescent="0.2">
      <c r="A171" s="706"/>
      <c r="B171" s="706"/>
      <c r="C171" s="706"/>
      <c r="D171" s="706"/>
      <c r="E171" s="706"/>
      <c r="F171" s="706"/>
    </row>
    <row r="172" spans="1:6" ht="13.5" customHeight="1" x14ac:dyDescent="0.2">
      <c r="A172" s="706"/>
      <c r="B172" s="706"/>
      <c r="C172" s="706"/>
      <c r="D172" s="706"/>
      <c r="E172" s="706"/>
      <c r="F172" s="706"/>
    </row>
    <row r="173" spans="1:6" ht="15" x14ac:dyDescent="0.2">
      <c r="A173" s="706"/>
      <c r="B173" s="706"/>
      <c r="C173" s="706"/>
      <c r="D173" s="706"/>
      <c r="E173" s="706"/>
      <c r="F173" s="706"/>
    </row>
    <row r="174" spans="1:6" ht="15" x14ac:dyDescent="0.2">
      <c r="A174" s="706"/>
      <c r="B174" s="706"/>
      <c r="C174" s="706"/>
      <c r="D174" s="706"/>
      <c r="E174" s="706"/>
      <c r="F174" s="706"/>
    </row>
    <row r="175" spans="1:6" ht="15" x14ac:dyDescent="0.2">
      <c r="A175" s="706"/>
      <c r="B175" s="706"/>
      <c r="C175" s="706"/>
      <c r="D175" s="706"/>
      <c r="E175" s="706"/>
      <c r="F175" s="706"/>
    </row>
    <row r="176" spans="1:6" ht="15" x14ac:dyDescent="0.2">
      <c r="A176" s="706"/>
      <c r="B176" s="706"/>
      <c r="C176" s="706"/>
      <c r="D176" s="706"/>
      <c r="E176" s="706"/>
      <c r="F176" s="706"/>
    </row>
    <row r="177" spans="1:6" ht="15" x14ac:dyDescent="0.2">
      <c r="A177" s="706"/>
      <c r="B177" s="706"/>
      <c r="C177" s="706"/>
      <c r="D177" s="706"/>
      <c r="E177" s="706"/>
      <c r="F177" s="706"/>
    </row>
    <row r="178" spans="1:6" ht="15" x14ac:dyDescent="0.2">
      <c r="A178" s="706"/>
      <c r="B178" s="706"/>
      <c r="C178" s="706"/>
      <c r="D178" s="706"/>
      <c r="E178" s="706"/>
      <c r="F178" s="706"/>
    </row>
    <row r="179" spans="1:6" ht="15" x14ac:dyDescent="0.2">
      <c r="A179" s="706"/>
      <c r="B179" s="706"/>
      <c r="C179" s="706"/>
      <c r="D179" s="706"/>
      <c r="E179" s="706"/>
      <c r="F179" s="706"/>
    </row>
    <row r="180" spans="1:6" ht="15" x14ac:dyDescent="0.2">
      <c r="A180" s="706"/>
      <c r="B180" s="706"/>
      <c r="C180" s="706"/>
      <c r="D180" s="706"/>
      <c r="E180" s="706"/>
      <c r="F180" s="706"/>
    </row>
    <row r="181" spans="1:6" ht="15" x14ac:dyDescent="0.2">
      <c r="A181" s="706"/>
      <c r="B181" s="706"/>
      <c r="C181" s="706"/>
      <c r="D181" s="706"/>
      <c r="E181" s="706"/>
      <c r="F181" s="706"/>
    </row>
  </sheetData>
  <mergeCells count="18">
    <mergeCell ref="A25:F28"/>
    <mergeCell ref="A11:B12"/>
    <mergeCell ref="A13:F16"/>
    <mergeCell ref="A17:B18"/>
    <mergeCell ref="A19:F22"/>
    <mergeCell ref="A23:B24"/>
    <mergeCell ref="A60:F62"/>
    <mergeCell ref="A29:B30"/>
    <mergeCell ref="A31:F34"/>
    <mergeCell ref="A35:B36"/>
    <mergeCell ref="A37:G40"/>
    <mergeCell ref="A41:B42"/>
    <mergeCell ref="A43:G46"/>
    <mergeCell ref="A47:B48"/>
    <mergeCell ref="A49:G52"/>
    <mergeCell ref="A53:B54"/>
    <mergeCell ref="A55:F57"/>
    <mergeCell ref="A58:B59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B5CB-BC92-4521-8A1C-6D0F303144E0}">
  <sheetPr>
    <tabColor rgb="FF0000FF"/>
  </sheetPr>
  <dimension ref="A1:N163"/>
  <sheetViews>
    <sheetView showGridLines="0" zoomScaleNormal="100" zoomScaleSheetLayoutView="100" workbookViewId="0">
      <selection activeCell="AM17" sqref="AM17"/>
    </sheetView>
  </sheetViews>
  <sheetFormatPr baseColWidth="10" defaultColWidth="9.140625" defaultRowHeight="15.75" x14ac:dyDescent="0.25"/>
  <cols>
    <col min="1" max="9" width="9.140625" style="696"/>
    <col min="10" max="10" width="12.7109375" style="696" customWidth="1"/>
    <col min="11" max="13" width="9.140625" style="696"/>
    <col min="14" max="14" width="12.140625" style="914" bestFit="1" customWidth="1"/>
    <col min="15" max="16384" width="9.140625" style="696"/>
  </cols>
  <sheetData>
    <row r="1" spans="1:14" s="172" customFormat="1" ht="18" x14ac:dyDescent="0.2">
      <c r="N1" s="913"/>
    </row>
    <row r="2" spans="1:14" s="172" customFormat="1" ht="18" x14ac:dyDescent="0.2">
      <c r="N2" s="913"/>
    </row>
    <row r="3" spans="1:14" s="172" customFormat="1" ht="18" x14ac:dyDescent="0.2">
      <c r="N3" s="913"/>
    </row>
    <row r="4" spans="1:14" s="172" customFormat="1" ht="18" x14ac:dyDescent="0.2">
      <c r="N4" s="913"/>
    </row>
    <row r="5" spans="1:14" s="172" customFormat="1" ht="18" x14ac:dyDescent="0.2">
      <c r="N5" s="913"/>
    </row>
    <row r="9" spans="1:14" x14ac:dyDescent="0.25">
      <c r="B9" s="703"/>
      <c r="C9" s="703"/>
      <c r="D9" s="703"/>
      <c r="E9" s="703"/>
      <c r="F9" s="703"/>
      <c r="G9" s="703"/>
      <c r="H9" s="703"/>
      <c r="I9" s="703"/>
      <c r="J9" s="703"/>
    </row>
    <row r="10" spans="1:14" ht="13.5" customHeight="1" x14ac:dyDescent="0.25">
      <c r="A10" s="1020" t="s">
        <v>16263</v>
      </c>
      <c r="B10" s="1020"/>
      <c r="C10" s="697"/>
      <c r="D10" s="697"/>
      <c r="E10" s="697"/>
      <c r="F10" s="697"/>
      <c r="G10" s="698"/>
      <c r="H10" s="699"/>
      <c r="I10" s="699"/>
      <c r="J10" s="699"/>
      <c r="L10" s="45"/>
      <c r="M10" s="45"/>
      <c r="N10" s="158"/>
    </row>
    <row r="11" spans="1:14" ht="13.5" customHeight="1" x14ac:dyDescent="0.25">
      <c r="A11" s="1021"/>
      <c r="B11" s="1021"/>
      <c r="C11" s="700"/>
      <c r="D11" s="700"/>
      <c r="E11" s="700"/>
      <c r="F11" s="700"/>
      <c r="G11" s="701"/>
    </row>
    <row r="12" spans="1:14" ht="13.5" customHeight="1" x14ac:dyDescent="0.25">
      <c r="A12" s="1019" t="s">
        <v>16265</v>
      </c>
      <c r="B12" s="1019"/>
      <c r="C12" s="1019"/>
      <c r="D12" s="1019"/>
      <c r="E12" s="1019"/>
      <c r="F12" s="1019"/>
      <c r="G12" s="701"/>
    </row>
    <row r="13" spans="1:14" ht="18" customHeight="1" x14ac:dyDescent="0.25">
      <c r="A13" s="1019"/>
      <c r="B13" s="1019"/>
      <c r="C13" s="1019"/>
      <c r="D13" s="1019"/>
      <c r="E13" s="1019"/>
      <c r="F13" s="1019"/>
      <c r="G13" s="701"/>
    </row>
    <row r="14" spans="1:14" ht="13.5" customHeight="1" x14ac:dyDescent="0.25">
      <c r="A14" s="1020" t="s">
        <v>16264</v>
      </c>
      <c r="B14" s="1020"/>
      <c r="C14" s="697"/>
      <c r="D14" s="697"/>
      <c r="E14" s="697"/>
      <c r="F14" s="697"/>
      <c r="G14" s="698"/>
      <c r="H14" s="699"/>
      <c r="I14" s="699"/>
      <c r="J14" s="699"/>
      <c r="L14" s="45"/>
      <c r="M14" s="45"/>
      <c r="N14" s="158"/>
    </row>
    <row r="15" spans="1:14" ht="18" customHeight="1" x14ac:dyDescent="0.25">
      <c r="A15" s="1021"/>
      <c r="B15" s="1021"/>
      <c r="C15" s="700"/>
      <c r="D15" s="700"/>
      <c r="E15" s="700"/>
      <c r="F15" s="700"/>
      <c r="G15" s="701"/>
    </row>
    <row r="16" spans="1:14" ht="13.5" customHeight="1" x14ac:dyDescent="0.25">
      <c r="A16" s="1019" t="s">
        <v>16435</v>
      </c>
      <c r="B16" s="1019"/>
      <c r="C16" s="1019"/>
      <c r="D16" s="1019"/>
      <c r="E16" s="1019"/>
      <c r="F16" s="1019"/>
      <c r="G16" s="701"/>
    </row>
    <row r="17" spans="1:14" ht="18" customHeight="1" x14ac:dyDescent="0.25">
      <c r="A17" s="1019"/>
      <c r="B17" s="1019"/>
      <c r="C17" s="1019"/>
      <c r="D17" s="1019"/>
      <c r="E17" s="1019"/>
      <c r="F17" s="1019"/>
      <c r="G17" s="701"/>
    </row>
    <row r="18" spans="1:14" ht="13.5" customHeight="1" x14ac:dyDescent="0.25">
      <c r="A18" s="1020" t="s">
        <v>16427</v>
      </c>
      <c r="B18" s="1020"/>
      <c r="C18" s="697"/>
      <c r="D18" s="697"/>
      <c r="E18" s="697"/>
      <c r="F18" s="697"/>
      <c r="G18" s="698"/>
      <c r="H18" s="699"/>
      <c r="I18" s="699"/>
      <c r="J18" s="699"/>
      <c r="L18" s="45"/>
      <c r="M18" s="45"/>
      <c r="N18" s="158"/>
    </row>
    <row r="19" spans="1:14" ht="13.5" customHeight="1" x14ac:dyDescent="0.25">
      <c r="A19" s="1021"/>
      <c r="B19" s="1021"/>
      <c r="C19" s="700"/>
      <c r="D19" s="700"/>
      <c r="E19" s="700"/>
      <c r="F19" s="700"/>
      <c r="G19" s="701"/>
    </row>
    <row r="20" spans="1:14" ht="13.5" customHeight="1" x14ac:dyDescent="0.25">
      <c r="A20" s="1019" t="s">
        <v>16265</v>
      </c>
      <c r="B20" s="1019"/>
      <c r="C20" s="1019"/>
      <c r="D20" s="1019"/>
      <c r="E20" s="1019"/>
      <c r="F20" s="1019"/>
      <c r="G20" s="704"/>
    </row>
    <row r="21" spans="1:14" ht="18" customHeight="1" x14ac:dyDescent="0.25">
      <c r="A21" s="1019"/>
      <c r="B21" s="1019"/>
      <c r="C21" s="1019"/>
      <c r="D21" s="1019"/>
      <c r="E21" s="1019"/>
      <c r="F21" s="1019"/>
      <c r="G21" s="704"/>
    </row>
    <row r="22" spans="1:14" ht="13.5" customHeight="1" x14ac:dyDescent="0.25">
      <c r="A22" s="1020" t="s">
        <v>16428</v>
      </c>
      <c r="B22" s="1020"/>
      <c r="C22" s="697"/>
      <c r="D22" s="697"/>
      <c r="E22" s="697"/>
      <c r="F22" s="697"/>
      <c r="G22" s="698"/>
      <c r="H22" s="699"/>
      <c r="I22" s="699"/>
      <c r="J22" s="699"/>
      <c r="L22" s="45"/>
      <c r="M22" s="45"/>
      <c r="N22" s="158"/>
    </row>
    <row r="23" spans="1:14" ht="13.5" customHeight="1" x14ac:dyDescent="0.25">
      <c r="A23" s="1021"/>
      <c r="B23" s="1021"/>
      <c r="C23" s="700"/>
      <c r="D23" s="700"/>
      <c r="E23" s="700"/>
      <c r="F23" s="700"/>
      <c r="G23" s="701"/>
    </row>
    <row r="24" spans="1:14" ht="13.5" customHeight="1" x14ac:dyDescent="0.25">
      <c r="A24" s="1019" t="s">
        <v>16436</v>
      </c>
      <c r="B24" s="1019"/>
      <c r="C24" s="1019"/>
      <c r="D24" s="1019"/>
      <c r="E24" s="1019"/>
      <c r="F24" s="1019"/>
      <c r="G24" s="704"/>
    </row>
    <row r="25" spans="1:14" ht="18" customHeight="1" x14ac:dyDescent="0.25">
      <c r="A25" s="1019"/>
      <c r="B25" s="1019"/>
      <c r="C25" s="1019"/>
      <c r="D25" s="1019"/>
      <c r="E25" s="1019"/>
      <c r="F25" s="1019"/>
      <c r="G25" s="704"/>
    </row>
    <row r="26" spans="1:14" ht="13.5" customHeight="1" x14ac:dyDescent="0.25">
      <c r="A26" s="1020" t="s">
        <v>16430</v>
      </c>
      <c r="B26" s="1020"/>
      <c r="C26" s="697"/>
      <c r="D26" s="697"/>
      <c r="E26" s="697"/>
      <c r="F26" s="697"/>
      <c r="G26" s="698"/>
      <c r="H26" s="699"/>
      <c r="I26" s="699"/>
      <c r="J26" s="699"/>
      <c r="L26" s="45"/>
      <c r="M26" s="45"/>
      <c r="N26" s="158"/>
    </row>
    <row r="27" spans="1:14" ht="13.5" customHeight="1" x14ac:dyDescent="0.25">
      <c r="A27" s="1021"/>
      <c r="B27" s="1021"/>
      <c r="C27" s="700"/>
      <c r="D27" s="700"/>
      <c r="E27" s="700"/>
      <c r="F27" s="700"/>
      <c r="G27" s="701"/>
    </row>
    <row r="28" spans="1:14" ht="13.5" customHeight="1" x14ac:dyDescent="0.25">
      <c r="A28" s="1019" t="s">
        <v>16437</v>
      </c>
      <c r="B28" s="1019"/>
      <c r="C28" s="1019"/>
      <c r="D28" s="1019"/>
      <c r="E28" s="1019"/>
      <c r="F28" s="1019"/>
      <c r="G28" s="1019"/>
    </row>
    <row r="29" spans="1:14" ht="18" customHeight="1" x14ac:dyDescent="0.25">
      <c r="A29" s="1019"/>
      <c r="B29" s="1019"/>
      <c r="C29" s="1019"/>
      <c r="D29" s="1019"/>
      <c r="E29" s="1019"/>
      <c r="F29" s="1019"/>
      <c r="G29" s="1019"/>
    </row>
    <row r="30" spans="1:14" ht="13.5" customHeight="1" x14ac:dyDescent="0.25">
      <c r="A30" s="1020" t="s">
        <v>16429</v>
      </c>
      <c r="B30" s="1020"/>
      <c r="C30" s="697"/>
      <c r="D30" s="697"/>
      <c r="E30" s="697"/>
      <c r="F30" s="697"/>
      <c r="G30" s="698"/>
      <c r="H30" s="699"/>
      <c r="I30" s="699"/>
      <c r="J30" s="699"/>
      <c r="L30" s="45"/>
      <c r="M30" s="45"/>
      <c r="N30" s="158"/>
    </row>
    <row r="31" spans="1:14" ht="13.5" customHeight="1" x14ac:dyDescent="0.25">
      <c r="A31" s="1021"/>
      <c r="B31" s="1021"/>
      <c r="C31" s="700"/>
      <c r="D31" s="700"/>
      <c r="E31" s="700"/>
      <c r="F31" s="700"/>
      <c r="G31" s="701"/>
    </row>
    <row r="32" spans="1:14" ht="13.5" customHeight="1" x14ac:dyDescent="0.25">
      <c r="A32" s="1019" t="s">
        <v>16438</v>
      </c>
      <c r="B32" s="1019"/>
      <c r="C32" s="1019"/>
      <c r="D32" s="1019"/>
      <c r="E32" s="1019"/>
      <c r="F32" s="1019"/>
      <c r="G32" s="1019"/>
    </row>
    <row r="33" spans="1:14" ht="18" customHeight="1" x14ac:dyDescent="0.25">
      <c r="A33" s="1019"/>
      <c r="B33" s="1019"/>
      <c r="C33" s="1019"/>
      <c r="D33" s="1019"/>
      <c r="E33" s="1019"/>
      <c r="F33" s="1019"/>
      <c r="G33" s="1019"/>
    </row>
    <row r="34" spans="1:14" ht="13.5" customHeight="1" x14ac:dyDescent="0.25">
      <c r="A34" s="1020" t="s">
        <v>16431</v>
      </c>
      <c r="B34" s="1020"/>
      <c r="C34" s="697"/>
      <c r="D34" s="697"/>
      <c r="E34" s="697"/>
      <c r="F34" s="697"/>
      <c r="G34" s="698"/>
      <c r="H34" s="699"/>
      <c r="I34" s="699"/>
      <c r="J34" s="699"/>
      <c r="L34" s="45"/>
      <c r="M34" s="45"/>
      <c r="N34" s="158"/>
    </row>
    <row r="35" spans="1:14" ht="18" customHeight="1" x14ac:dyDescent="0.25">
      <c r="A35" s="1021"/>
      <c r="B35" s="1021"/>
      <c r="C35" s="700"/>
      <c r="D35" s="700"/>
      <c r="E35" s="700"/>
      <c r="F35" s="700"/>
      <c r="G35" s="701"/>
    </row>
    <row r="36" spans="1:14" ht="13.5" customHeight="1" x14ac:dyDescent="0.25">
      <c r="A36" s="1019" t="s">
        <v>16439</v>
      </c>
      <c r="B36" s="1019"/>
      <c r="C36" s="1019"/>
      <c r="D36" s="1019"/>
      <c r="E36" s="1019"/>
      <c r="F36" s="1019"/>
      <c r="G36" s="1019"/>
    </row>
    <row r="37" spans="1:14" ht="18" customHeight="1" x14ac:dyDescent="0.25">
      <c r="A37" s="1019"/>
      <c r="B37" s="1019"/>
      <c r="C37" s="1019"/>
      <c r="D37" s="1019"/>
      <c r="E37" s="1019"/>
      <c r="F37" s="1019"/>
      <c r="G37" s="1019"/>
    </row>
    <row r="38" spans="1:14" ht="13.5" customHeight="1" x14ac:dyDescent="0.25">
      <c r="A38" s="1020" t="s">
        <v>16434</v>
      </c>
      <c r="B38" s="1020"/>
      <c r="C38" s="697"/>
      <c r="D38" s="697"/>
      <c r="E38" s="697"/>
      <c r="F38" s="697"/>
      <c r="G38" s="698"/>
      <c r="H38" s="699"/>
      <c r="I38" s="699"/>
      <c r="J38" s="699"/>
      <c r="L38" s="45"/>
      <c r="M38" s="45"/>
      <c r="N38" s="158"/>
    </row>
    <row r="39" spans="1:14" ht="13.5" customHeight="1" x14ac:dyDescent="0.25">
      <c r="A39" s="1021"/>
      <c r="B39" s="1021"/>
      <c r="C39" s="700"/>
      <c r="D39" s="700"/>
      <c r="E39" s="700"/>
      <c r="F39" s="700"/>
      <c r="G39" s="701"/>
    </row>
    <row r="40" spans="1:14" ht="13.5" customHeight="1" x14ac:dyDescent="0.25">
      <c r="A40" s="1019" t="s">
        <v>16440</v>
      </c>
      <c r="B40" s="1019"/>
      <c r="C40" s="1019"/>
      <c r="D40" s="1019"/>
      <c r="E40" s="1019"/>
      <c r="F40" s="1019"/>
      <c r="G40" s="701"/>
    </row>
    <row r="41" spans="1:14" ht="18" customHeight="1" x14ac:dyDescent="0.25">
      <c r="A41" s="1019"/>
      <c r="B41" s="1019"/>
      <c r="C41" s="1019"/>
      <c r="D41" s="1019"/>
      <c r="E41" s="1019"/>
      <c r="F41" s="1019"/>
      <c r="G41" s="701"/>
    </row>
    <row r="42" spans="1:14" ht="13.5" customHeight="1" x14ac:dyDescent="0.25">
      <c r="A42" s="1020" t="s">
        <v>16433</v>
      </c>
      <c r="B42" s="1020"/>
      <c r="C42" s="697"/>
      <c r="D42" s="697"/>
      <c r="E42" s="697"/>
      <c r="F42" s="697"/>
      <c r="G42" s="698"/>
      <c r="H42" s="699"/>
      <c r="I42" s="699"/>
      <c r="J42" s="699"/>
      <c r="L42" s="45"/>
      <c r="M42" s="45"/>
      <c r="N42" s="158"/>
    </row>
    <row r="43" spans="1:14" ht="13.5" customHeight="1" x14ac:dyDescent="0.25">
      <c r="A43" s="1021"/>
      <c r="B43" s="1021"/>
      <c r="C43" s="700"/>
      <c r="D43" s="700"/>
      <c r="E43" s="700"/>
      <c r="F43" s="700"/>
      <c r="G43" s="701"/>
    </row>
    <row r="44" spans="1:14" ht="13.5" customHeight="1" x14ac:dyDescent="0.25">
      <c r="A44" s="1019" t="s">
        <v>16441</v>
      </c>
      <c r="B44" s="1019"/>
      <c r="C44" s="1019"/>
      <c r="D44" s="1019"/>
      <c r="E44" s="1019"/>
      <c r="F44" s="1019"/>
      <c r="G44" s="701"/>
    </row>
    <row r="45" spans="1:14" ht="18" customHeight="1" x14ac:dyDescent="0.25">
      <c r="A45" s="1022"/>
      <c r="B45" s="1022"/>
      <c r="C45" s="1022"/>
      <c r="D45" s="1022"/>
      <c r="E45" s="1022"/>
      <c r="F45" s="1022"/>
      <c r="G45" s="702"/>
      <c r="H45" s="703"/>
      <c r="I45" s="703"/>
      <c r="J45" s="703"/>
    </row>
    <row r="46" spans="1:14" ht="13.5" customHeight="1" x14ac:dyDescent="0.2">
      <c r="A46" s="1021" t="s">
        <v>16432</v>
      </c>
      <c r="B46" s="1021"/>
      <c r="C46" s="706"/>
      <c r="D46" s="706"/>
      <c r="E46" s="706"/>
      <c r="F46" s="706"/>
      <c r="L46" s="45"/>
      <c r="M46" s="45"/>
      <c r="N46" s="158"/>
    </row>
    <row r="47" spans="1:14" ht="13.5" customHeight="1" x14ac:dyDescent="0.25">
      <c r="A47" s="1021"/>
      <c r="B47" s="1021"/>
      <c r="C47" s="706"/>
      <c r="D47" s="706"/>
      <c r="E47" s="706"/>
      <c r="F47" s="706"/>
    </row>
    <row r="48" spans="1:14" ht="13.5" customHeight="1" x14ac:dyDescent="0.25">
      <c r="A48" s="1019" t="s">
        <v>16442</v>
      </c>
      <c r="B48" s="1019"/>
      <c r="C48" s="1019"/>
      <c r="D48" s="1019"/>
      <c r="E48" s="1019"/>
      <c r="F48" s="1019"/>
    </row>
    <row r="49" spans="1:10" ht="18" customHeight="1" x14ac:dyDescent="0.25">
      <c r="A49" s="1022"/>
      <c r="B49" s="1022"/>
      <c r="C49" s="1022"/>
      <c r="D49" s="1022"/>
      <c r="E49" s="1022"/>
      <c r="F49" s="1022"/>
      <c r="G49" s="703"/>
      <c r="H49" s="703"/>
      <c r="I49" s="703"/>
      <c r="J49" s="703"/>
    </row>
    <row r="50" spans="1:10" ht="13.5" customHeight="1" x14ac:dyDescent="0.25">
      <c r="A50" s="706"/>
      <c r="B50" s="706"/>
      <c r="C50" s="706"/>
      <c r="D50" s="706"/>
      <c r="E50" s="706"/>
      <c r="F50" s="706"/>
    </row>
    <row r="51" spans="1:10" ht="13.5" customHeight="1" x14ac:dyDescent="0.25">
      <c r="A51" s="706"/>
      <c r="B51" s="706"/>
      <c r="C51" s="706"/>
      <c r="D51" s="706"/>
      <c r="E51" s="706"/>
      <c r="F51" s="706"/>
    </row>
    <row r="52" spans="1:10" ht="13.5" customHeight="1" x14ac:dyDescent="0.25">
      <c r="A52" s="706"/>
      <c r="B52" s="706"/>
      <c r="C52" s="706"/>
      <c r="D52" s="706"/>
      <c r="E52" s="706"/>
      <c r="F52" s="706"/>
    </row>
    <row r="53" spans="1:10" ht="13.5" customHeight="1" x14ac:dyDescent="0.25">
      <c r="A53" s="706"/>
      <c r="B53" s="706"/>
      <c r="C53" s="706"/>
      <c r="D53" s="706"/>
      <c r="E53" s="706"/>
      <c r="F53" s="706"/>
    </row>
    <row r="54" spans="1:10" ht="13.5" customHeight="1" x14ac:dyDescent="0.25">
      <c r="A54" s="706"/>
      <c r="B54" s="706"/>
      <c r="C54" s="706"/>
      <c r="D54" s="706"/>
      <c r="E54" s="706"/>
      <c r="F54" s="706"/>
    </row>
    <row r="55" spans="1:10" ht="13.5" customHeight="1" x14ac:dyDescent="0.25">
      <c r="A55" s="706"/>
      <c r="B55" s="706"/>
      <c r="C55" s="706"/>
      <c r="D55" s="706"/>
      <c r="E55" s="706"/>
      <c r="F55" s="706"/>
    </row>
    <row r="56" spans="1:10" ht="13.5" customHeight="1" x14ac:dyDescent="0.25">
      <c r="A56" s="706"/>
      <c r="B56" s="706"/>
      <c r="C56" s="706"/>
      <c r="D56" s="706"/>
      <c r="E56" s="706"/>
      <c r="F56" s="706"/>
    </row>
    <row r="57" spans="1:10" ht="13.5" customHeight="1" x14ac:dyDescent="0.25">
      <c r="A57" s="706"/>
      <c r="B57" s="706"/>
      <c r="C57" s="706"/>
      <c r="D57" s="706"/>
      <c r="E57" s="706"/>
      <c r="F57" s="706"/>
    </row>
    <row r="58" spans="1:10" ht="13.5" customHeight="1" x14ac:dyDescent="0.25">
      <c r="A58" s="706"/>
      <c r="B58" s="706"/>
      <c r="C58" s="706"/>
      <c r="D58" s="706"/>
      <c r="E58" s="706"/>
      <c r="F58" s="706"/>
    </row>
    <row r="59" spans="1:10" ht="13.5" customHeight="1" x14ac:dyDescent="0.25">
      <c r="A59" s="706"/>
      <c r="B59" s="706"/>
      <c r="C59" s="706"/>
      <c r="D59" s="706"/>
      <c r="E59" s="706"/>
      <c r="F59" s="706"/>
    </row>
    <row r="60" spans="1:10" ht="13.5" customHeight="1" x14ac:dyDescent="0.25">
      <c r="A60" s="706"/>
      <c r="B60" s="706"/>
      <c r="C60" s="706"/>
      <c r="D60" s="706"/>
      <c r="E60" s="706"/>
      <c r="F60" s="706"/>
    </row>
    <row r="61" spans="1:10" ht="13.5" customHeight="1" x14ac:dyDescent="0.25">
      <c r="A61" s="706"/>
      <c r="B61" s="706"/>
      <c r="C61" s="706"/>
      <c r="D61" s="706"/>
      <c r="E61" s="706"/>
      <c r="F61" s="706"/>
    </row>
    <row r="62" spans="1:10" ht="13.5" customHeight="1" x14ac:dyDescent="0.25">
      <c r="A62" s="706"/>
      <c r="B62" s="706"/>
      <c r="C62" s="706"/>
      <c r="D62" s="706"/>
      <c r="E62" s="706"/>
      <c r="F62" s="706"/>
    </row>
    <row r="63" spans="1:10" ht="13.5" customHeight="1" x14ac:dyDescent="0.25">
      <c r="A63" s="706"/>
      <c r="B63" s="706"/>
      <c r="C63" s="706"/>
      <c r="D63" s="706"/>
      <c r="E63" s="706"/>
      <c r="F63" s="706"/>
    </row>
    <row r="64" spans="1:10" ht="13.5" customHeight="1" x14ac:dyDescent="0.25">
      <c r="A64" s="706"/>
      <c r="B64" s="706"/>
      <c r="C64" s="706"/>
      <c r="D64" s="706"/>
      <c r="E64" s="706"/>
      <c r="F64" s="706"/>
    </row>
    <row r="65" spans="1:6" ht="13.5" customHeight="1" x14ac:dyDescent="0.25">
      <c r="A65" s="706"/>
      <c r="B65" s="706"/>
      <c r="C65" s="706"/>
      <c r="D65" s="706"/>
      <c r="E65" s="706"/>
      <c r="F65" s="706"/>
    </row>
    <row r="66" spans="1:6" ht="13.5" customHeight="1" x14ac:dyDescent="0.25">
      <c r="A66" s="706"/>
      <c r="B66" s="706"/>
      <c r="C66" s="706"/>
      <c r="D66" s="706"/>
      <c r="E66" s="706"/>
      <c r="F66" s="706"/>
    </row>
    <row r="67" spans="1:6" ht="13.5" customHeight="1" x14ac:dyDescent="0.25">
      <c r="A67" s="706"/>
      <c r="B67" s="706"/>
      <c r="C67" s="706"/>
      <c r="D67" s="706"/>
      <c r="E67" s="706"/>
      <c r="F67" s="706"/>
    </row>
    <row r="68" spans="1:6" ht="13.5" customHeight="1" x14ac:dyDescent="0.25">
      <c r="A68" s="706"/>
      <c r="B68" s="706"/>
      <c r="C68" s="706"/>
      <c r="D68" s="706"/>
      <c r="E68" s="706"/>
      <c r="F68" s="706"/>
    </row>
    <row r="69" spans="1:6" ht="13.5" customHeight="1" x14ac:dyDescent="0.25">
      <c r="A69" s="706"/>
      <c r="B69" s="706"/>
      <c r="C69" s="706"/>
      <c r="D69" s="706"/>
      <c r="E69" s="706"/>
      <c r="F69" s="706"/>
    </row>
    <row r="70" spans="1:6" ht="13.5" customHeight="1" x14ac:dyDescent="0.25">
      <c r="A70" s="706"/>
      <c r="B70" s="706"/>
      <c r="C70" s="706"/>
      <c r="D70" s="706"/>
      <c r="E70" s="706"/>
      <c r="F70" s="706"/>
    </row>
    <row r="71" spans="1:6" ht="13.5" customHeight="1" x14ac:dyDescent="0.25">
      <c r="A71" s="706"/>
      <c r="B71" s="706"/>
      <c r="C71" s="706"/>
      <c r="D71" s="706"/>
      <c r="E71" s="706"/>
      <c r="F71" s="706"/>
    </row>
    <row r="72" spans="1:6" ht="13.5" customHeight="1" x14ac:dyDescent="0.25">
      <c r="A72" s="706"/>
      <c r="B72" s="706"/>
      <c r="C72" s="706"/>
      <c r="D72" s="706"/>
      <c r="E72" s="706"/>
      <c r="F72" s="706"/>
    </row>
    <row r="73" spans="1:6" ht="13.5" customHeight="1" x14ac:dyDescent="0.25">
      <c r="A73" s="706"/>
      <c r="B73" s="706"/>
      <c r="C73" s="706"/>
      <c r="D73" s="706"/>
      <c r="E73" s="706"/>
      <c r="F73" s="706"/>
    </row>
    <row r="74" spans="1:6" ht="13.5" customHeight="1" x14ac:dyDescent="0.25">
      <c r="A74" s="706"/>
      <c r="B74" s="706"/>
      <c r="C74" s="706"/>
      <c r="D74" s="706"/>
      <c r="E74" s="706"/>
      <c r="F74" s="706"/>
    </row>
    <row r="75" spans="1:6" ht="13.5" customHeight="1" x14ac:dyDescent="0.25">
      <c r="A75" s="706"/>
      <c r="B75" s="706"/>
      <c r="C75" s="706"/>
      <c r="D75" s="706"/>
      <c r="E75" s="706"/>
      <c r="F75" s="706"/>
    </row>
    <row r="76" spans="1:6" ht="13.5" customHeight="1" x14ac:dyDescent="0.25">
      <c r="A76" s="706"/>
      <c r="B76" s="706"/>
      <c r="C76" s="706"/>
      <c r="D76" s="706"/>
      <c r="E76" s="706"/>
      <c r="F76" s="706"/>
    </row>
    <row r="77" spans="1:6" ht="13.5" customHeight="1" x14ac:dyDescent="0.25">
      <c r="A77" s="706"/>
      <c r="B77" s="706"/>
      <c r="C77" s="706"/>
      <c r="D77" s="706"/>
      <c r="E77" s="706"/>
      <c r="F77" s="706"/>
    </row>
    <row r="78" spans="1:6" ht="13.5" customHeight="1" x14ac:dyDescent="0.25">
      <c r="A78" s="706"/>
      <c r="B78" s="706"/>
      <c r="C78" s="706"/>
      <c r="D78" s="706"/>
      <c r="E78" s="706"/>
      <c r="F78" s="706"/>
    </row>
    <row r="79" spans="1:6" ht="13.5" customHeight="1" x14ac:dyDescent="0.25">
      <c r="A79" s="706"/>
      <c r="B79" s="706"/>
      <c r="C79" s="706"/>
      <c r="D79" s="706"/>
      <c r="E79" s="706"/>
      <c r="F79" s="706"/>
    </row>
    <row r="80" spans="1:6" ht="13.5" customHeight="1" x14ac:dyDescent="0.25">
      <c r="A80" s="706"/>
      <c r="B80" s="706"/>
      <c r="C80" s="706"/>
      <c r="D80" s="706"/>
      <c r="E80" s="706"/>
      <c r="F80" s="706"/>
    </row>
    <row r="81" spans="1:6" ht="13.5" customHeight="1" x14ac:dyDescent="0.25">
      <c r="A81" s="706"/>
      <c r="B81" s="706"/>
      <c r="C81" s="706"/>
      <c r="D81" s="706"/>
      <c r="E81" s="706"/>
      <c r="F81" s="706"/>
    </row>
    <row r="82" spans="1:6" ht="13.5" customHeight="1" x14ac:dyDescent="0.25">
      <c r="A82" s="706"/>
      <c r="B82" s="706"/>
      <c r="C82" s="706"/>
      <c r="D82" s="706"/>
      <c r="E82" s="706"/>
      <c r="F82" s="706"/>
    </row>
    <row r="83" spans="1:6" ht="13.5" customHeight="1" x14ac:dyDescent="0.25">
      <c r="A83" s="706"/>
      <c r="B83" s="706"/>
      <c r="C83" s="706"/>
      <c r="D83" s="706"/>
      <c r="E83" s="706"/>
      <c r="F83" s="706"/>
    </row>
    <row r="84" spans="1:6" ht="13.5" customHeight="1" x14ac:dyDescent="0.25">
      <c r="A84" s="706"/>
      <c r="B84" s="706"/>
      <c r="C84" s="706"/>
      <c r="D84" s="706"/>
      <c r="E84" s="706"/>
      <c r="F84" s="706"/>
    </row>
    <row r="85" spans="1:6" ht="13.5" customHeight="1" x14ac:dyDescent="0.25">
      <c r="A85" s="706"/>
      <c r="B85" s="706"/>
      <c r="C85" s="706"/>
      <c r="D85" s="706"/>
      <c r="E85" s="706"/>
      <c r="F85" s="706"/>
    </row>
    <row r="86" spans="1:6" ht="13.5" customHeight="1" x14ac:dyDescent="0.25">
      <c r="A86" s="706"/>
      <c r="B86" s="706"/>
      <c r="C86" s="706"/>
      <c r="D86" s="706"/>
      <c r="E86" s="706"/>
      <c r="F86" s="706"/>
    </row>
    <row r="87" spans="1:6" ht="13.5" customHeight="1" x14ac:dyDescent="0.25">
      <c r="A87" s="706"/>
      <c r="B87" s="706"/>
      <c r="C87" s="706"/>
      <c r="D87" s="706"/>
      <c r="E87" s="706"/>
      <c r="F87" s="706"/>
    </row>
    <row r="88" spans="1:6" ht="13.5" customHeight="1" x14ac:dyDescent="0.25">
      <c r="A88" s="706"/>
      <c r="B88" s="706"/>
      <c r="C88" s="706"/>
      <c r="D88" s="706"/>
      <c r="E88" s="706"/>
      <c r="F88" s="706"/>
    </row>
    <row r="89" spans="1:6" ht="13.5" customHeight="1" x14ac:dyDescent="0.25">
      <c r="A89" s="706"/>
      <c r="B89" s="706"/>
      <c r="C89" s="706"/>
      <c r="D89" s="706"/>
      <c r="E89" s="706"/>
      <c r="F89" s="706"/>
    </row>
    <row r="90" spans="1:6" ht="13.5" customHeight="1" x14ac:dyDescent="0.25">
      <c r="A90" s="706"/>
      <c r="B90" s="706"/>
      <c r="C90" s="706"/>
      <c r="D90" s="706"/>
      <c r="E90" s="706"/>
      <c r="F90" s="706"/>
    </row>
    <row r="91" spans="1:6" ht="13.5" customHeight="1" x14ac:dyDescent="0.25">
      <c r="A91" s="706"/>
      <c r="B91" s="706"/>
      <c r="C91" s="706"/>
      <c r="D91" s="706"/>
      <c r="E91" s="706"/>
      <c r="F91" s="706"/>
    </row>
    <row r="92" spans="1:6" ht="13.5" customHeight="1" x14ac:dyDescent="0.25">
      <c r="A92" s="706"/>
      <c r="B92" s="706"/>
      <c r="C92" s="706"/>
      <c r="D92" s="706"/>
      <c r="E92" s="706"/>
      <c r="F92" s="706"/>
    </row>
    <row r="93" spans="1:6" ht="13.5" customHeight="1" x14ac:dyDescent="0.25">
      <c r="A93" s="706"/>
      <c r="B93" s="706"/>
      <c r="C93" s="706"/>
      <c r="D93" s="706"/>
      <c r="E93" s="706"/>
      <c r="F93" s="706"/>
    </row>
    <row r="94" spans="1:6" ht="13.5" customHeight="1" x14ac:dyDescent="0.25">
      <c r="A94" s="706"/>
      <c r="B94" s="706"/>
      <c r="C94" s="706"/>
      <c r="D94" s="706"/>
      <c r="E94" s="706"/>
      <c r="F94" s="706"/>
    </row>
    <row r="95" spans="1:6" ht="13.5" customHeight="1" x14ac:dyDescent="0.25">
      <c r="A95" s="706"/>
      <c r="B95" s="706"/>
      <c r="C95" s="706"/>
      <c r="D95" s="706"/>
      <c r="E95" s="706"/>
      <c r="F95" s="706"/>
    </row>
    <row r="96" spans="1:6" ht="13.5" customHeight="1" x14ac:dyDescent="0.25">
      <c r="A96" s="706"/>
      <c r="B96" s="706"/>
      <c r="C96" s="706"/>
      <c r="D96" s="706"/>
      <c r="E96" s="706"/>
      <c r="F96" s="706"/>
    </row>
    <row r="97" spans="1:6" ht="13.5" customHeight="1" x14ac:dyDescent="0.25">
      <c r="A97" s="706"/>
      <c r="B97" s="706"/>
      <c r="C97" s="706"/>
      <c r="D97" s="706"/>
      <c r="E97" s="706"/>
      <c r="F97" s="706"/>
    </row>
    <row r="98" spans="1:6" ht="13.5" customHeight="1" x14ac:dyDescent="0.25">
      <c r="A98" s="706"/>
      <c r="B98" s="706"/>
      <c r="C98" s="706"/>
      <c r="D98" s="706"/>
      <c r="E98" s="706"/>
      <c r="F98" s="706"/>
    </row>
    <row r="99" spans="1:6" ht="13.5" customHeight="1" x14ac:dyDescent="0.25">
      <c r="A99" s="706"/>
      <c r="B99" s="706"/>
      <c r="C99" s="706"/>
      <c r="D99" s="706"/>
      <c r="E99" s="706"/>
      <c r="F99" s="706"/>
    </row>
    <row r="100" spans="1:6" ht="13.5" customHeight="1" x14ac:dyDescent="0.25">
      <c r="A100" s="706"/>
      <c r="B100" s="706"/>
      <c r="C100" s="706"/>
      <c r="D100" s="706"/>
      <c r="E100" s="706"/>
      <c r="F100" s="706"/>
    </row>
    <row r="101" spans="1:6" ht="13.5" customHeight="1" x14ac:dyDescent="0.25">
      <c r="A101" s="706"/>
      <c r="B101" s="706"/>
      <c r="C101" s="706"/>
      <c r="D101" s="706"/>
      <c r="E101" s="706"/>
      <c r="F101" s="706"/>
    </row>
    <row r="102" spans="1:6" ht="13.5" customHeight="1" x14ac:dyDescent="0.25">
      <c r="A102" s="706"/>
      <c r="B102" s="706"/>
      <c r="C102" s="706"/>
      <c r="D102" s="706"/>
      <c r="E102" s="706"/>
      <c r="F102" s="706"/>
    </row>
    <row r="103" spans="1:6" ht="13.5" customHeight="1" x14ac:dyDescent="0.25">
      <c r="A103" s="706"/>
      <c r="B103" s="706"/>
      <c r="C103" s="706"/>
      <c r="D103" s="706"/>
      <c r="E103" s="706"/>
      <c r="F103" s="706"/>
    </row>
    <row r="104" spans="1:6" ht="13.5" customHeight="1" x14ac:dyDescent="0.25">
      <c r="A104" s="706"/>
      <c r="B104" s="706"/>
      <c r="C104" s="706"/>
      <c r="D104" s="706"/>
      <c r="E104" s="706"/>
      <c r="F104" s="706"/>
    </row>
    <row r="105" spans="1:6" ht="13.5" customHeight="1" x14ac:dyDescent="0.25">
      <c r="A105" s="706"/>
      <c r="B105" s="706"/>
      <c r="C105" s="706"/>
      <c r="D105" s="706"/>
      <c r="E105" s="706"/>
      <c r="F105" s="706"/>
    </row>
    <row r="106" spans="1:6" ht="13.5" customHeight="1" x14ac:dyDescent="0.25">
      <c r="A106" s="706"/>
      <c r="B106" s="706"/>
      <c r="C106" s="706"/>
      <c r="D106" s="706"/>
      <c r="E106" s="706"/>
      <c r="F106" s="706"/>
    </row>
    <row r="107" spans="1:6" ht="13.5" customHeight="1" x14ac:dyDescent="0.25">
      <c r="A107" s="706"/>
      <c r="B107" s="706"/>
      <c r="C107" s="706"/>
      <c r="D107" s="706"/>
      <c r="E107" s="706"/>
      <c r="F107" s="706"/>
    </row>
    <row r="108" spans="1:6" ht="13.5" customHeight="1" x14ac:dyDescent="0.25">
      <c r="A108" s="706"/>
      <c r="B108" s="706"/>
      <c r="C108" s="706"/>
      <c r="D108" s="706"/>
      <c r="E108" s="706"/>
      <c r="F108" s="706"/>
    </row>
    <row r="109" spans="1:6" ht="13.5" customHeight="1" x14ac:dyDescent="0.25">
      <c r="A109" s="706"/>
      <c r="B109" s="706"/>
      <c r="C109" s="706"/>
      <c r="D109" s="706"/>
      <c r="E109" s="706"/>
      <c r="F109" s="706"/>
    </row>
    <row r="110" spans="1:6" ht="13.5" customHeight="1" x14ac:dyDescent="0.25">
      <c r="A110" s="706"/>
      <c r="B110" s="706"/>
      <c r="C110" s="706"/>
      <c r="D110" s="706"/>
      <c r="E110" s="706"/>
      <c r="F110" s="706"/>
    </row>
    <row r="111" spans="1:6" ht="13.5" customHeight="1" x14ac:dyDescent="0.25">
      <c r="A111" s="706"/>
      <c r="B111" s="706"/>
      <c r="C111" s="706"/>
      <c r="D111" s="706"/>
      <c r="E111" s="706"/>
      <c r="F111" s="706"/>
    </row>
    <row r="112" spans="1:6" ht="13.5" customHeight="1" x14ac:dyDescent="0.25">
      <c r="A112" s="706"/>
      <c r="B112" s="706"/>
      <c r="C112" s="706"/>
      <c r="D112" s="706"/>
      <c r="E112" s="706"/>
      <c r="F112" s="706"/>
    </row>
    <row r="113" spans="1:6" ht="13.5" customHeight="1" x14ac:dyDescent="0.25">
      <c r="A113" s="706"/>
      <c r="B113" s="706"/>
      <c r="C113" s="706"/>
      <c r="D113" s="706"/>
      <c r="E113" s="706"/>
      <c r="F113" s="706"/>
    </row>
    <row r="114" spans="1:6" ht="13.5" customHeight="1" x14ac:dyDescent="0.25">
      <c r="A114" s="706"/>
      <c r="B114" s="706"/>
      <c r="C114" s="706"/>
      <c r="D114" s="706"/>
      <c r="E114" s="706"/>
      <c r="F114" s="706"/>
    </row>
    <row r="115" spans="1:6" ht="13.5" customHeight="1" x14ac:dyDescent="0.25">
      <c r="A115" s="706"/>
      <c r="B115" s="706"/>
      <c r="C115" s="706"/>
      <c r="D115" s="706"/>
      <c r="E115" s="706"/>
      <c r="F115" s="706"/>
    </row>
    <row r="116" spans="1:6" ht="13.5" customHeight="1" x14ac:dyDescent="0.25">
      <c r="A116" s="706"/>
      <c r="B116" s="706"/>
      <c r="C116" s="706"/>
      <c r="D116" s="706"/>
      <c r="E116" s="706"/>
      <c r="F116" s="706"/>
    </row>
    <row r="117" spans="1:6" ht="13.5" customHeight="1" x14ac:dyDescent="0.25">
      <c r="A117" s="706"/>
      <c r="B117" s="706"/>
      <c r="C117" s="706"/>
      <c r="D117" s="706"/>
      <c r="E117" s="706"/>
      <c r="F117" s="706"/>
    </row>
    <row r="118" spans="1:6" ht="13.5" customHeight="1" x14ac:dyDescent="0.25">
      <c r="A118" s="706"/>
      <c r="B118" s="706"/>
      <c r="C118" s="706"/>
      <c r="D118" s="706"/>
      <c r="E118" s="706"/>
      <c r="F118" s="706"/>
    </row>
    <row r="119" spans="1:6" ht="13.5" customHeight="1" x14ac:dyDescent="0.25">
      <c r="A119" s="706"/>
      <c r="B119" s="706"/>
      <c r="C119" s="706"/>
      <c r="D119" s="706"/>
      <c r="E119" s="706"/>
      <c r="F119" s="706"/>
    </row>
    <row r="120" spans="1:6" ht="13.5" customHeight="1" x14ac:dyDescent="0.25">
      <c r="A120" s="706"/>
      <c r="B120" s="706"/>
      <c r="C120" s="706"/>
      <c r="D120" s="706"/>
      <c r="E120" s="706"/>
      <c r="F120" s="706"/>
    </row>
    <row r="121" spans="1:6" ht="13.5" customHeight="1" x14ac:dyDescent="0.25">
      <c r="A121" s="706"/>
      <c r="B121" s="706"/>
      <c r="C121" s="706"/>
      <c r="D121" s="706"/>
      <c r="E121" s="706"/>
      <c r="F121" s="706"/>
    </row>
    <row r="122" spans="1:6" ht="13.5" customHeight="1" x14ac:dyDescent="0.25">
      <c r="A122" s="706"/>
      <c r="B122" s="706"/>
      <c r="C122" s="706"/>
      <c r="D122" s="706"/>
      <c r="E122" s="706"/>
      <c r="F122" s="706"/>
    </row>
    <row r="123" spans="1:6" ht="13.5" customHeight="1" x14ac:dyDescent="0.25">
      <c r="A123" s="706"/>
      <c r="B123" s="706"/>
      <c r="C123" s="706"/>
      <c r="D123" s="706"/>
      <c r="E123" s="706"/>
      <c r="F123" s="706"/>
    </row>
    <row r="124" spans="1:6" ht="13.5" customHeight="1" x14ac:dyDescent="0.25">
      <c r="A124" s="706"/>
      <c r="B124" s="706"/>
      <c r="C124" s="706"/>
      <c r="D124" s="706"/>
      <c r="E124" s="706"/>
      <c r="F124" s="706"/>
    </row>
    <row r="125" spans="1:6" ht="13.5" customHeight="1" x14ac:dyDescent="0.25">
      <c r="A125" s="706"/>
      <c r="B125" s="706"/>
      <c r="C125" s="706"/>
      <c r="D125" s="706"/>
      <c r="E125" s="706"/>
      <c r="F125" s="706"/>
    </row>
    <row r="126" spans="1:6" ht="13.5" customHeight="1" x14ac:dyDescent="0.25">
      <c r="A126" s="706"/>
      <c r="B126" s="706"/>
      <c r="C126" s="706"/>
      <c r="D126" s="706"/>
      <c r="E126" s="706"/>
      <c r="F126" s="706"/>
    </row>
    <row r="127" spans="1:6" ht="13.5" customHeight="1" x14ac:dyDescent="0.25">
      <c r="A127" s="706"/>
      <c r="B127" s="706"/>
      <c r="C127" s="706"/>
      <c r="D127" s="706"/>
      <c r="E127" s="706"/>
      <c r="F127" s="706"/>
    </row>
    <row r="128" spans="1:6" ht="13.5" customHeight="1" x14ac:dyDescent="0.25">
      <c r="A128" s="706"/>
      <c r="B128" s="706"/>
      <c r="C128" s="706"/>
      <c r="D128" s="706"/>
      <c r="E128" s="706"/>
      <c r="F128" s="706"/>
    </row>
    <row r="129" spans="1:6" ht="13.5" customHeight="1" x14ac:dyDescent="0.25">
      <c r="A129" s="706"/>
      <c r="B129" s="706"/>
      <c r="C129" s="706"/>
      <c r="D129" s="706"/>
      <c r="E129" s="706"/>
      <c r="F129" s="706"/>
    </row>
    <row r="130" spans="1:6" ht="13.5" customHeight="1" x14ac:dyDescent="0.25">
      <c r="A130" s="706"/>
      <c r="B130" s="706"/>
      <c r="C130" s="706"/>
      <c r="D130" s="706"/>
      <c r="E130" s="706"/>
      <c r="F130" s="706"/>
    </row>
    <row r="131" spans="1:6" ht="13.5" customHeight="1" x14ac:dyDescent="0.25">
      <c r="A131" s="706"/>
      <c r="B131" s="706"/>
      <c r="C131" s="706"/>
      <c r="D131" s="706"/>
      <c r="E131" s="706"/>
      <c r="F131" s="706"/>
    </row>
    <row r="132" spans="1:6" ht="13.5" customHeight="1" x14ac:dyDescent="0.25">
      <c r="A132" s="706"/>
      <c r="B132" s="706"/>
      <c r="C132" s="706"/>
      <c r="D132" s="706"/>
      <c r="E132" s="706"/>
      <c r="F132" s="706"/>
    </row>
    <row r="133" spans="1:6" ht="13.5" customHeight="1" x14ac:dyDescent="0.25">
      <c r="A133" s="706"/>
      <c r="B133" s="706"/>
      <c r="C133" s="706"/>
      <c r="D133" s="706"/>
      <c r="E133" s="706"/>
      <c r="F133" s="706"/>
    </row>
    <row r="134" spans="1:6" ht="13.5" customHeight="1" x14ac:dyDescent="0.25">
      <c r="A134" s="706"/>
      <c r="B134" s="706"/>
      <c r="C134" s="706"/>
      <c r="D134" s="706"/>
      <c r="E134" s="706"/>
      <c r="F134" s="706"/>
    </row>
    <row r="135" spans="1:6" ht="13.5" customHeight="1" x14ac:dyDescent="0.25">
      <c r="A135" s="706"/>
      <c r="B135" s="706"/>
      <c r="C135" s="706"/>
      <c r="D135" s="706"/>
      <c r="E135" s="706"/>
      <c r="F135" s="706"/>
    </row>
    <row r="136" spans="1:6" ht="13.5" customHeight="1" x14ac:dyDescent="0.25">
      <c r="A136" s="706"/>
      <c r="B136" s="706"/>
      <c r="C136" s="706"/>
      <c r="D136" s="706"/>
      <c r="E136" s="706"/>
      <c r="F136" s="706"/>
    </row>
    <row r="137" spans="1:6" ht="13.5" customHeight="1" x14ac:dyDescent="0.25">
      <c r="A137" s="706"/>
      <c r="B137" s="706"/>
      <c r="C137" s="706"/>
      <c r="D137" s="706"/>
      <c r="E137" s="706"/>
      <c r="F137" s="706"/>
    </row>
    <row r="138" spans="1:6" ht="13.5" customHeight="1" x14ac:dyDescent="0.25">
      <c r="A138" s="706"/>
      <c r="B138" s="706"/>
      <c r="C138" s="706"/>
      <c r="D138" s="706"/>
      <c r="E138" s="706"/>
      <c r="F138" s="706"/>
    </row>
    <row r="139" spans="1:6" ht="13.5" customHeight="1" x14ac:dyDescent="0.25">
      <c r="A139" s="706"/>
      <c r="B139" s="706"/>
      <c r="C139" s="706"/>
      <c r="D139" s="706"/>
      <c r="E139" s="706"/>
      <c r="F139" s="706"/>
    </row>
    <row r="140" spans="1:6" ht="13.5" customHeight="1" x14ac:dyDescent="0.25">
      <c r="A140" s="706"/>
      <c r="B140" s="706"/>
      <c r="C140" s="706"/>
      <c r="D140" s="706"/>
      <c r="E140" s="706"/>
      <c r="F140" s="706"/>
    </row>
    <row r="141" spans="1:6" ht="13.5" customHeight="1" x14ac:dyDescent="0.25">
      <c r="A141" s="706"/>
      <c r="B141" s="706"/>
      <c r="C141" s="706"/>
      <c r="D141" s="706"/>
      <c r="E141" s="706"/>
      <c r="F141" s="706"/>
    </row>
    <row r="142" spans="1:6" ht="13.5" customHeight="1" x14ac:dyDescent="0.25">
      <c r="A142" s="706"/>
      <c r="B142" s="706"/>
      <c r="C142" s="706"/>
      <c r="D142" s="706"/>
      <c r="E142" s="706"/>
      <c r="F142" s="706"/>
    </row>
    <row r="143" spans="1:6" ht="13.5" customHeight="1" x14ac:dyDescent="0.25">
      <c r="A143" s="706"/>
      <c r="B143" s="706"/>
      <c r="C143" s="706"/>
      <c r="D143" s="706"/>
      <c r="E143" s="706"/>
      <c r="F143" s="706"/>
    </row>
    <row r="144" spans="1:6" ht="13.5" customHeight="1" x14ac:dyDescent="0.25">
      <c r="A144" s="706"/>
      <c r="B144" s="706"/>
      <c r="C144" s="706"/>
      <c r="D144" s="706"/>
      <c r="E144" s="706"/>
      <c r="F144" s="706"/>
    </row>
    <row r="145" spans="1:6" ht="13.5" customHeight="1" x14ac:dyDescent="0.25">
      <c r="A145" s="706"/>
      <c r="B145" s="706"/>
      <c r="C145" s="706"/>
      <c r="D145" s="706"/>
      <c r="E145" s="706"/>
      <c r="F145" s="706"/>
    </row>
    <row r="146" spans="1:6" ht="13.5" customHeight="1" x14ac:dyDescent="0.25">
      <c r="A146" s="706"/>
      <c r="B146" s="706"/>
      <c r="C146" s="706"/>
      <c r="D146" s="706"/>
      <c r="E146" s="706"/>
      <c r="F146" s="706"/>
    </row>
    <row r="147" spans="1:6" ht="13.5" customHeight="1" x14ac:dyDescent="0.25">
      <c r="A147" s="706"/>
      <c r="B147" s="706"/>
      <c r="C147" s="706"/>
      <c r="D147" s="706"/>
      <c r="E147" s="706"/>
      <c r="F147" s="706"/>
    </row>
    <row r="148" spans="1:6" ht="13.5" customHeight="1" x14ac:dyDescent="0.25">
      <c r="A148" s="706"/>
      <c r="B148" s="706"/>
      <c r="C148" s="706"/>
      <c r="D148" s="706"/>
      <c r="E148" s="706"/>
      <c r="F148" s="706"/>
    </row>
    <row r="149" spans="1:6" ht="13.5" customHeight="1" x14ac:dyDescent="0.25">
      <c r="A149" s="706"/>
      <c r="B149" s="706"/>
      <c r="C149" s="706"/>
      <c r="D149" s="706"/>
      <c r="E149" s="706"/>
      <c r="F149" s="706"/>
    </row>
    <row r="150" spans="1:6" ht="13.5" customHeight="1" x14ac:dyDescent="0.25">
      <c r="A150" s="706"/>
      <c r="B150" s="706"/>
      <c r="C150" s="706"/>
      <c r="D150" s="706"/>
      <c r="E150" s="706"/>
      <c r="F150" s="706"/>
    </row>
    <row r="151" spans="1:6" ht="13.5" customHeight="1" x14ac:dyDescent="0.25">
      <c r="A151" s="706"/>
      <c r="B151" s="706"/>
      <c r="C151" s="706"/>
      <c r="D151" s="706"/>
      <c r="E151" s="706"/>
      <c r="F151" s="706"/>
    </row>
    <row r="152" spans="1:6" ht="13.5" customHeight="1" x14ac:dyDescent="0.25">
      <c r="A152" s="706"/>
      <c r="B152" s="706"/>
      <c r="C152" s="706"/>
      <c r="D152" s="706"/>
      <c r="E152" s="706"/>
      <c r="F152" s="706"/>
    </row>
    <row r="153" spans="1:6" ht="13.5" customHeight="1" x14ac:dyDescent="0.25">
      <c r="A153" s="706"/>
      <c r="B153" s="706"/>
      <c r="C153" s="706"/>
      <c r="D153" s="706"/>
      <c r="E153" s="706"/>
      <c r="F153" s="706"/>
    </row>
    <row r="154" spans="1:6" ht="13.5" customHeight="1" x14ac:dyDescent="0.25">
      <c r="A154" s="706"/>
      <c r="B154" s="706"/>
      <c r="C154" s="706"/>
      <c r="D154" s="706"/>
      <c r="E154" s="706"/>
      <c r="F154" s="706"/>
    </row>
    <row r="155" spans="1:6" x14ac:dyDescent="0.25">
      <c r="A155" s="706"/>
      <c r="B155" s="706"/>
      <c r="C155" s="706"/>
      <c r="D155" s="706"/>
      <c r="E155" s="706"/>
      <c r="F155" s="706"/>
    </row>
    <row r="156" spans="1:6" x14ac:dyDescent="0.25">
      <c r="A156" s="706"/>
      <c r="B156" s="706"/>
      <c r="C156" s="706"/>
      <c r="D156" s="706"/>
      <c r="E156" s="706"/>
      <c r="F156" s="706"/>
    </row>
    <row r="157" spans="1:6" x14ac:dyDescent="0.25">
      <c r="A157" s="706"/>
      <c r="B157" s="706"/>
      <c r="C157" s="706"/>
      <c r="D157" s="706"/>
      <c r="E157" s="706"/>
      <c r="F157" s="706"/>
    </row>
    <row r="158" spans="1:6" x14ac:dyDescent="0.25">
      <c r="A158" s="706"/>
      <c r="B158" s="706"/>
      <c r="C158" s="706"/>
      <c r="D158" s="706"/>
      <c r="E158" s="706"/>
      <c r="F158" s="706"/>
    </row>
    <row r="159" spans="1:6" x14ac:dyDescent="0.25">
      <c r="A159" s="706"/>
      <c r="B159" s="706"/>
      <c r="C159" s="706"/>
      <c r="D159" s="706"/>
      <c r="E159" s="706"/>
      <c r="F159" s="706"/>
    </row>
    <row r="160" spans="1:6" x14ac:dyDescent="0.25">
      <c r="A160" s="706"/>
      <c r="B160" s="706"/>
      <c r="C160" s="706"/>
      <c r="D160" s="706"/>
      <c r="E160" s="706"/>
      <c r="F160" s="706"/>
    </row>
    <row r="161" spans="1:6" x14ac:dyDescent="0.25">
      <c r="A161" s="706"/>
      <c r="B161" s="706"/>
      <c r="C161" s="706"/>
      <c r="D161" s="706"/>
      <c r="E161" s="706"/>
      <c r="F161" s="706"/>
    </row>
    <row r="162" spans="1:6" x14ac:dyDescent="0.25">
      <c r="A162" s="706"/>
      <c r="B162" s="706"/>
      <c r="C162" s="706"/>
      <c r="D162" s="706"/>
      <c r="E162" s="706"/>
      <c r="F162" s="706"/>
    </row>
    <row r="163" spans="1:6" x14ac:dyDescent="0.25">
      <c r="A163" s="706"/>
      <c r="B163" s="706"/>
      <c r="C163" s="706"/>
      <c r="D163" s="706"/>
      <c r="E163" s="706"/>
      <c r="F163" s="706"/>
    </row>
  </sheetData>
  <mergeCells count="20">
    <mergeCell ref="A32:G33"/>
    <mergeCell ref="A10:B11"/>
    <mergeCell ref="A12:F13"/>
    <mergeCell ref="A14:B15"/>
    <mergeCell ref="A16:F17"/>
    <mergeCell ref="A18:B19"/>
    <mergeCell ref="A20:F21"/>
    <mergeCell ref="A22:B23"/>
    <mergeCell ref="A24:F25"/>
    <mergeCell ref="A26:B27"/>
    <mergeCell ref="A28:G29"/>
    <mergeCell ref="A30:B31"/>
    <mergeCell ref="A46:B47"/>
    <mergeCell ref="A48:F49"/>
    <mergeCell ref="A34:B35"/>
    <mergeCell ref="A36:G37"/>
    <mergeCell ref="A38:B39"/>
    <mergeCell ref="A40:F41"/>
    <mergeCell ref="A42:B43"/>
    <mergeCell ref="A44:F45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00FF"/>
  </sheetPr>
  <dimension ref="A1:Q54"/>
  <sheetViews>
    <sheetView showGridLines="0" zoomScaleNormal="100" zoomScaleSheetLayoutView="100" workbookViewId="0">
      <selection activeCell="AF20" sqref="AF20"/>
    </sheetView>
  </sheetViews>
  <sheetFormatPr baseColWidth="10" defaultColWidth="9.140625" defaultRowHeight="12.75" x14ac:dyDescent="0.2"/>
  <cols>
    <col min="1" max="1" width="1.28515625" customWidth="1"/>
    <col min="2" max="2" width="1.5703125" customWidth="1"/>
    <col min="3" max="3" width="2.28515625" customWidth="1"/>
    <col min="4" max="4" width="5.5703125" customWidth="1"/>
    <col min="10" max="10" width="7.5703125" customWidth="1"/>
    <col min="11" max="12" width="10.28515625" customWidth="1"/>
    <col min="13" max="13" width="7.140625" customWidth="1"/>
    <col min="14" max="14" width="5.5703125" customWidth="1"/>
    <col min="15" max="15" width="2.28515625" customWidth="1"/>
    <col min="16" max="16" width="1.5703125" customWidth="1"/>
    <col min="17" max="17" width="1.28515625" customWidth="1"/>
  </cols>
  <sheetData>
    <row r="1" spans="1:16" ht="21.75" customHeight="1" x14ac:dyDescent="0.2">
      <c r="B1" s="664"/>
      <c r="D1" s="665"/>
      <c r="N1" s="665"/>
      <c r="P1" s="666"/>
    </row>
    <row r="2" spans="1:16" ht="9" customHeight="1" x14ac:dyDescent="0.25">
      <c r="A2" s="667"/>
      <c r="B2" s="668"/>
      <c r="C2" s="668"/>
      <c r="D2" s="665"/>
      <c r="E2" s="667"/>
      <c r="F2" s="667"/>
      <c r="G2" s="667"/>
      <c r="H2" s="667"/>
      <c r="I2" s="667"/>
      <c r="J2" s="667"/>
      <c r="K2" s="667"/>
      <c r="L2" s="667"/>
      <c r="N2" s="665"/>
      <c r="P2" s="666"/>
    </row>
    <row r="3" spans="1:16" ht="8.25" customHeight="1" x14ac:dyDescent="0.2">
      <c r="B3" s="664"/>
      <c r="D3" s="665"/>
      <c r="N3" s="665"/>
      <c r="P3" s="666"/>
    </row>
    <row r="4" spans="1:16" ht="25.5" customHeight="1" x14ac:dyDescent="0.25">
      <c r="A4" s="670"/>
      <c r="B4" s="664"/>
      <c r="C4" s="669"/>
      <c r="D4" s="669"/>
      <c r="E4" s="669"/>
      <c r="F4" s="669"/>
      <c r="G4" s="669"/>
      <c r="H4" s="669"/>
      <c r="I4" s="669"/>
      <c r="J4" s="669"/>
      <c r="K4" s="669"/>
      <c r="N4" s="665"/>
      <c r="P4" s="666"/>
    </row>
    <row r="5" spans="1:16" ht="15" customHeight="1" x14ac:dyDescent="0.2">
      <c r="B5" s="664"/>
      <c r="D5" s="665"/>
      <c r="N5" s="665"/>
      <c r="P5" s="666"/>
    </row>
    <row r="6" spans="1:16" ht="15" customHeight="1" x14ac:dyDescent="0.2">
      <c r="B6" s="664"/>
      <c r="D6" s="665"/>
      <c r="N6" s="665"/>
      <c r="P6" s="666"/>
    </row>
    <row r="7" spans="1:16" ht="15" customHeight="1" x14ac:dyDescent="0.2">
      <c r="B7" s="664"/>
      <c r="D7" s="665"/>
      <c r="N7" s="665"/>
      <c r="P7" s="666"/>
    </row>
    <row r="8" spans="1:16" ht="15" customHeight="1" x14ac:dyDescent="0.2">
      <c r="B8" s="664"/>
      <c r="D8" s="665"/>
      <c r="N8" s="665"/>
      <c r="P8" s="666"/>
    </row>
    <row r="9" spans="1:16" ht="15" customHeight="1" x14ac:dyDescent="0.2">
      <c r="B9" s="664"/>
      <c r="D9" s="665"/>
      <c r="N9" s="665"/>
      <c r="P9" s="666"/>
    </row>
    <row r="10" spans="1:16" ht="15" customHeight="1" x14ac:dyDescent="0.2">
      <c r="B10" s="664"/>
      <c r="D10" s="665"/>
      <c r="N10" s="665"/>
      <c r="P10" s="666"/>
    </row>
    <row r="11" spans="1:16" ht="15" customHeight="1" x14ac:dyDescent="0.2">
      <c r="B11" s="664"/>
      <c r="D11" s="665"/>
      <c r="N11" s="665"/>
      <c r="P11" s="666"/>
    </row>
    <row r="12" spans="1:16" ht="15" customHeight="1" x14ac:dyDescent="0.2">
      <c r="B12" s="664"/>
      <c r="D12" s="665"/>
      <c r="N12" s="665"/>
      <c r="P12" s="666"/>
    </row>
    <row r="13" spans="1:16" ht="15" customHeight="1" x14ac:dyDescent="0.2">
      <c r="B13" s="664"/>
      <c r="D13" s="665"/>
      <c r="N13" s="665"/>
      <c r="P13" s="666"/>
    </row>
    <row r="14" spans="1:16" ht="15" customHeight="1" x14ac:dyDescent="0.2">
      <c r="B14" s="664"/>
      <c r="D14" s="665"/>
      <c r="N14" s="665"/>
      <c r="P14" s="666"/>
    </row>
    <row r="15" spans="1:16" ht="15" customHeight="1" x14ac:dyDescent="0.2">
      <c r="B15" s="664"/>
      <c r="D15" s="665"/>
      <c r="N15" s="665"/>
      <c r="P15" s="666"/>
    </row>
    <row r="16" spans="1:16" ht="15" customHeight="1" x14ac:dyDescent="0.2">
      <c r="B16" s="664"/>
      <c r="D16" s="665"/>
      <c r="N16" s="665"/>
      <c r="P16" s="666"/>
    </row>
    <row r="17" spans="2:16" ht="15" customHeight="1" x14ac:dyDescent="0.2">
      <c r="B17" s="664"/>
      <c r="D17" s="665"/>
      <c r="N17" s="665"/>
      <c r="P17" s="666"/>
    </row>
    <row r="18" spans="2:16" ht="15" customHeight="1" x14ac:dyDescent="0.2">
      <c r="B18" s="664"/>
      <c r="D18" s="665"/>
      <c r="N18" s="665"/>
      <c r="P18" s="666"/>
    </row>
    <row r="19" spans="2:16" ht="15" customHeight="1" x14ac:dyDescent="0.2">
      <c r="B19" s="664"/>
      <c r="D19" s="665"/>
      <c r="N19" s="665"/>
      <c r="P19" s="666"/>
    </row>
    <row r="20" spans="2:16" ht="15" customHeight="1" x14ac:dyDescent="0.2">
      <c r="B20" s="664"/>
      <c r="D20" s="665"/>
      <c r="N20" s="665"/>
      <c r="P20" s="666"/>
    </row>
    <row r="21" spans="2:16" ht="15" customHeight="1" x14ac:dyDescent="0.2">
      <c r="B21" s="664"/>
      <c r="D21" s="665"/>
      <c r="N21" s="665"/>
      <c r="P21" s="666"/>
    </row>
    <row r="22" spans="2:16" ht="15" customHeight="1" x14ac:dyDescent="0.2">
      <c r="B22" s="664"/>
      <c r="D22" s="665"/>
      <c r="N22" s="665"/>
      <c r="P22" s="666"/>
    </row>
    <row r="23" spans="2:16" ht="15" customHeight="1" x14ac:dyDescent="0.2">
      <c r="B23" s="664"/>
      <c r="D23" s="665"/>
      <c r="N23" s="665"/>
      <c r="P23" s="666"/>
    </row>
    <row r="24" spans="2:16" ht="15" customHeight="1" x14ac:dyDescent="0.2">
      <c r="B24" s="664"/>
      <c r="D24" s="665"/>
      <c r="N24" s="665"/>
      <c r="P24" s="666"/>
    </row>
    <row r="25" spans="2:16" ht="15" customHeight="1" x14ac:dyDescent="0.2">
      <c r="B25" s="664"/>
      <c r="D25" s="665"/>
      <c r="N25" s="665"/>
      <c r="P25" s="666"/>
    </row>
    <row r="26" spans="2:16" ht="15" customHeight="1" x14ac:dyDescent="0.2">
      <c r="B26" s="664"/>
      <c r="D26" s="665"/>
      <c r="N26" s="665"/>
      <c r="P26" s="666"/>
    </row>
    <row r="27" spans="2:16" ht="15" customHeight="1" x14ac:dyDescent="0.2">
      <c r="B27" s="664"/>
      <c r="D27" s="665"/>
      <c r="N27" s="665"/>
      <c r="P27" s="666"/>
    </row>
    <row r="28" spans="2:16" ht="15" customHeight="1" x14ac:dyDescent="0.2">
      <c r="B28" s="664"/>
      <c r="D28" s="665"/>
      <c r="N28" s="665"/>
      <c r="P28" s="666"/>
    </row>
    <row r="29" spans="2:16" ht="15" customHeight="1" x14ac:dyDescent="0.2">
      <c r="B29" s="664"/>
      <c r="D29" s="665"/>
      <c r="N29" s="665"/>
      <c r="P29" s="666"/>
    </row>
    <row r="30" spans="2:16" ht="15" customHeight="1" x14ac:dyDescent="0.2">
      <c r="B30" s="664"/>
      <c r="D30" s="665"/>
      <c r="N30" s="665"/>
      <c r="P30" s="666"/>
    </row>
    <row r="31" spans="2:16" ht="15" customHeight="1" x14ac:dyDescent="0.2">
      <c r="B31" s="664"/>
      <c r="D31" s="665"/>
      <c r="N31" s="665"/>
      <c r="P31" s="666"/>
    </row>
    <row r="32" spans="2:16" ht="15" customHeight="1" x14ac:dyDescent="0.2">
      <c r="B32" s="664"/>
      <c r="D32" s="665"/>
      <c r="N32" s="665"/>
      <c r="P32" s="666"/>
    </row>
    <row r="33" spans="2:17" ht="15" customHeight="1" x14ac:dyDescent="0.2">
      <c r="B33" s="664"/>
      <c r="D33" s="665"/>
      <c r="N33" s="665"/>
      <c r="P33" s="666"/>
    </row>
    <row r="34" spans="2:17" ht="15" customHeight="1" x14ac:dyDescent="0.2">
      <c r="B34" s="664"/>
      <c r="D34" s="665"/>
      <c r="N34" s="665"/>
      <c r="P34" s="666"/>
    </row>
    <row r="35" spans="2:17" ht="15" customHeight="1" x14ac:dyDescent="0.2">
      <c r="B35" s="664"/>
      <c r="D35" s="665"/>
      <c r="N35" s="665"/>
      <c r="P35" s="666"/>
    </row>
    <row r="36" spans="2:17" ht="15" customHeight="1" x14ac:dyDescent="0.2">
      <c r="B36" s="664"/>
      <c r="D36" s="665"/>
      <c r="N36" s="665"/>
      <c r="P36" s="666"/>
    </row>
    <row r="37" spans="2:17" ht="15" customHeight="1" x14ac:dyDescent="0.2">
      <c r="B37" s="664"/>
      <c r="D37" s="665"/>
      <c r="N37" s="665"/>
      <c r="P37" s="666"/>
    </row>
    <row r="38" spans="2:17" ht="15" customHeight="1" x14ac:dyDescent="0.2">
      <c r="B38" s="664"/>
      <c r="D38" s="665"/>
      <c r="N38" s="665"/>
      <c r="P38" s="666"/>
    </row>
    <row r="39" spans="2:17" ht="15" customHeight="1" x14ac:dyDescent="0.2">
      <c r="B39" s="664"/>
      <c r="D39" s="665"/>
      <c r="N39" s="665"/>
      <c r="P39" s="666"/>
    </row>
    <row r="40" spans="2:17" ht="15" customHeight="1" x14ac:dyDescent="0.2">
      <c r="B40" s="664"/>
      <c r="D40" s="665"/>
      <c r="N40" s="665"/>
      <c r="P40" s="666"/>
    </row>
    <row r="41" spans="2:17" ht="15" customHeight="1" x14ac:dyDescent="0.2">
      <c r="B41" s="664"/>
      <c r="D41" s="665"/>
      <c r="N41" s="665"/>
      <c r="P41" s="666"/>
    </row>
    <row r="42" spans="2:17" ht="15" customHeight="1" x14ac:dyDescent="0.2">
      <c r="B42" s="664"/>
      <c r="D42" s="665"/>
      <c r="N42" s="665"/>
      <c r="P42" s="666"/>
    </row>
    <row r="43" spans="2:17" ht="15" customHeight="1" x14ac:dyDescent="0.2">
      <c r="B43" s="664"/>
      <c r="D43" s="665"/>
      <c r="N43" s="665"/>
      <c r="P43" s="666"/>
    </row>
    <row r="44" spans="2:17" ht="15" customHeight="1" x14ac:dyDescent="0.2">
      <c r="B44" s="664"/>
      <c r="D44" s="665"/>
      <c r="N44" s="665"/>
      <c r="P44" s="666"/>
    </row>
    <row r="45" spans="2:17" ht="15" customHeight="1" x14ac:dyDescent="0.2">
      <c r="B45" s="664"/>
      <c r="D45" s="665"/>
      <c r="N45" s="665"/>
      <c r="P45" s="666"/>
    </row>
    <row r="46" spans="2:17" ht="15" customHeight="1" x14ac:dyDescent="0.2">
      <c r="B46" s="664"/>
      <c r="D46" s="665"/>
      <c r="N46" s="665"/>
      <c r="P46" s="666"/>
    </row>
    <row r="47" spans="2:17" ht="14.25" customHeight="1" x14ac:dyDescent="0.2">
      <c r="B47" s="664"/>
      <c r="D47" s="665"/>
      <c r="N47" s="665"/>
      <c r="P47" s="666"/>
    </row>
    <row r="48" spans="2:17" ht="28.5" customHeight="1" x14ac:dyDescent="0.25">
      <c r="B48" s="664"/>
      <c r="D48" s="665"/>
      <c r="G48" s="669"/>
      <c r="H48" s="669"/>
      <c r="I48" s="669"/>
      <c r="J48" s="669"/>
      <c r="K48" s="669"/>
      <c r="L48" s="669"/>
      <c r="M48" s="669"/>
      <c r="N48" s="670"/>
      <c r="O48" s="669"/>
      <c r="P48" s="666"/>
      <c r="Q48" s="669"/>
    </row>
    <row r="49" spans="2:17" ht="8.25" customHeight="1" x14ac:dyDescent="0.2">
      <c r="B49" s="664"/>
      <c r="D49" s="665"/>
      <c r="N49" s="665"/>
      <c r="P49" s="666"/>
    </row>
    <row r="50" spans="2:17" ht="8.25" customHeight="1" x14ac:dyDescent="0.2">
      <c r="B50" s="666"/>
      <c r="D50" s="665"/>
      <c r="F50" s="667"/>
      <c r="G50" s="667"/>
      <c r="H50" s="667"/>
      <c r="I50" s="667"/>
      <c r="J50" s="667"/>
      <c r="K50" s="667"/>
      <c r="L50" s="667"/>
      <c r="M50" s="667"/>
      <c r="N50" s="665"/>
      <c r="O50" s="667"/>
      <c r="P50" s="667"/>
      <c r="Q50" s="667"/>
    </row>
    <row r="51" spans="2:17" ht="7.5" customHeight="1" x14ac:dyDescent="0.2">
      <c r="B51" s="666"/>
      <c r="D51" s="665"/>
      <c r="N51" s="665"/>
      <c r="P51" s="666"/>
    </row>
    <row r="52" spans="2:17" ht="9" customHeight="1" x14ac:dyDescent="0.2">
      <c r="B52" s="666"/>
      <c r="D52" s="665"/>
      <c r="N52" s="665"/>
      <c r="P52" s="666"/>
    </row>
    <row r="53" spans="2:17" ht="9" customHeight="1" x14ac:dyDescent="0.2">
      <c r="B53" s="666"/>
      <c r="D53" s="665"/>
      <c r="N53" s="665"/>
      <c r="P53" s="666"/>
    </row>
    <row r="54" spans="2:17" ht="5.25" customHeight="1" x14ac:dyDescent="0.2"/>
  </sheetData>
  <pageMargins left="0" right="0" top="0.39370078740157483" bottom="0.39370078740157483" header="0" footer="0"/>
  <pageSetup paperSize="9" orientation="portrait" r:id="rId1"/>
  <rowBreaks count="1" manualBreakCount="1">
    <brk id="5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10"/>
  </sheetPr>
  <dimension ref="A1:R622"/>
  <sheetViews>
    <sheetView showGridLines="0" zoomScaleNormal="100" zoomScaleSheetLayoutView="100" workbookViewId="0">
      <selection activeCell="J37" sqref="J37"/>
    </sheetView>
  </sheetViews>
  <sheetFormatPr baseColWidth="10" defaultRowHeight="9" customHeight="1" x14ac:dyDescent="0.2"/>
  <cols>
    <col min="1" max="1" width="12.5703125" style="45" customWidth="1"/>
    <col min="2" max="2" width="66.140625" style="45" customWidth="1"/>
    <col min="3" max="3" width="13.7109375" style="357" customWidth="1"/>
    <col min="4" max="4" width="13.7109375" style="560" customWidth="1"/>
    <col min="5" max="5" width="13.42578125" style="345" customWidth="1"/>
    <col min="6" max="6" width="37" style="343" customWidth="1"/>
    <col min="7" max="16384" width="11.42578125" style="45"/>
  </cols>
  <sheetData>
    <row r="1" spans="1:6" s="59" customFormat="1" ht="12.75" customHeight="1" x14ac:dyDescent="0.2">
      <c r="A1" s="946" t="s">
        <v>10911</v>
      </c>
      <c r="B1" s="946"/>
      <c r="C1" s="524"/>
      <c r="D1" s="559"/>
      <c r="E1" s="470"/>
      <c r="F1" s="343"/>
    </row>
    <row r="2" spans="1:6" s="59" customFormat="1" ht="12.75" customHeight="1" x14ac:dyDescent="0.2">
      <c r="A2" s="946"/>
      <c r="B2" s="946"/>
      <c r="C2" s="532">
        <v>46176</v>
      </c>
      <c r="D2" s="450"/>
      <c r="E2" s="396"/>
      <c r="F2" s="343"/>
    </row>
    <row r="3" spans="1:6" s="59" customFormat="1" ht="12.75" x14ac:dyDescent="0.2">
      <c r="A3" s="947"/>
      <c r="B3" s="947"/>
      <c r="C3" s="802" t="s">
        <v>16559</v>
      </c>
      <c r="D3" s="803"/>
      <c r="E3" s="396"/>
      <c r="F3" s="343"/>
    </row>
    <row r="4" spans="1:6" s="122" customFormat="1" ht="9.9499999999999993" customHeight="1" x14ac:dyDescent="0.2">
      <c r="A4" s="364" t="s">
        <v>1756</v>
      </c>
      <c r="B4" s="364" t="s">
        <v>348</v>
      </c>
      <c r="C4" s="367" t="s">
        <v>349</v>
      </c>
      <c r="D4" s="558"/>
      <c r="E4" s="455"/>
      <c r="F4" s="344"/>
    </row>
    <row r="5" spans="1:6" ht="9" customHeight="1" x14ac:dyDescent="0.2">
      <c r="A5" s="45" t="s">
        <v>7010</v>
      </c>
      <c r="B5" s="45" t="s">
        <v>8080</v>
      </c>
      <c r="C5" s="82">
        <v>14967.7654</v>
      </c>
      <c r="D5" s="318"/>
    </row>
    <row r="6" spans="1:6" ht="9" customHeight="1" x14ac:dyDescent="0.2">
      <c r="A6" s="45" t="s">
        <v>7011</v>
      </c>
      <c r="B6" s="45" t="s">
        <v>8081</v>
      </c>
      <c r="C6" s="82">
        <v>14967.7654</v>
      </c>
      <c r="D6" s="318"/>
    </row>
    <row r="7" spans="1:6" ht="9" customHeight="1" x14ac:dyDescent="0.2">
      <c r="A7" s="45" t="s">
        <v>11461</v>
      </c>
      <c r="B7" s="45" t="s">
        <v>11462</v>
      </c>
      <c r="C7" s="82">
        <v>3234.7255</v>
      </c>
      <c r="D7" s="318"/>
    </row>
    <row r="8" spans="1:6" ht="9" customHeight="1" x14ac:dyDescent="0.2">
      <c r="A8" s="45" t="s">
        <v>11463</v>
      </c>
      <c r="B8" s="45" t="s">
        <v>11464</v>
      </c>
      <c r="C8" s="82">
        <v>3234.7255</v>
      </c>
      <c r="D8" s="318"/>
    </row>
    <row r="9" spans="1:6" ht="9" customHeight="1" x14ac:dyDescent="0.2">
      <c r="A9" s="45" t="s">
        <v>7002</v>
      </c>
      <c r="B9" s="45" t="s">
        <v>7003</v>
      </c>
      <c r="C9" s="82">
        <v>10837.811100000001</v>
      </c>
      <c r="D9" s="318"/>
    </row>
    <row r="10" spans="1:6" ht="9" customHeight="1" x14ac:dyDescent="0.2">
      <c r="A10" s="45" t="s">
        <v>11465</v>
      </c>
      <c r="B10" s="45" t="s">
        <v>11466</v>
      </c>
      <c r="C10" s="82">
        <v>13413.2307</v>
      </c>
      <c r="D10" s="318"/>
    </row>
    <row r="11" spans="1:6" ht="9" customHeight="1" x14ac:dyDescent="0.2">
      <c r="A11" s="45" t="s">
        <v>11467</v>
      </c>
      <c r="B11" s="45" t="s">
        <v>11468</v>
      </c>
      <c r="C11" s="82">
        <v>13413.2307</v>
      </c>
      <c r="D11" s="318"/>
    </row>
    <row r="12" spans="1:6" ht="9" customHeight="1" x14ac:dyDescent="0.2">
      <c r="A12" s="45" t="s">
        <v>7004</v>
      </c>
      <c r="B12" s="45" t="s">
        <v>7005</v>
      </c>
      <c r="C12" s="82">
        <v>10837.811100000001</v>
      </c>
      <c r="D12" s="318"/>
    </row>
    <row r="13" spans="1:6" ht="9" customHeight="1" x14ac:dyDescent="0.2">
      <c r="A13" s="45" t="s">
        <v>7006</v>
      </c>
      <c r="B13" s="45" t="s">
        <v>7007</v>
      </c>
      <c r="C13" s="82">
        <v>11859.238600000001</v>
      </c>
      <c r="D13" s="318"/>
    </row>
    <row r="14" spans="1:6" ht="9" customHeight="1" x14ac:dyDescent="0.2">
      <c r="A14" s="45" t="s">
        <v>7008</v>
      </c>
      <c r="B14" s="45" t="s">
        <v>7009</v>
      </c>
      <c r="C14" s="82">
        <v>11859.238600000001</v>
      </c>
      <c r="D14" s="318"/>
    </row>
    <row r="15" spans="1:6" ht="9" customHeight="1" x14ac:dyDescent="0.2">
      <c r="A15" s="45" t="s">
        <v>11469</v>
      </c>
      <c r="B15" s="45" t="s">
        <v>11470</v>
      </c>
      <c r="C15" s="82">
        <v>10837.260899999999</v>
      </c>
      <c r="D15" s="318"/>
    </row>
    <row r="16" spans="1:6" ht="9" customHeight="1" x14ac:dyDescent="0.2">
      <c r="A16" s="45" t="s">
        <v>11471</v>
      </c>
      <c r="B16" s="45" t="s">
        <v>11472</v>
      </c>
      <c r="C16" s="82">
        <v>11859.2426</v>
      </c>
      <c r="D16" s="318"/>
    </row>
    <row r="17" spans="1:4" ht="9" customHeight="1" x14ac:dyDescent="0.2">
      <c r="A17" s="45" t="s">
        <v>11473</v>
      </c>
      <c r="B17" s="45" t="s">
        <v>11474</v>
      </c>
      <c r="C17" s="82">
        <v>11859.2426</v>
      </c>
      <c r="D17" s="318"/>
    </row>
    <row r="18" spans="1:4" ht="9" customHeight="1" x14ac:dyDescent="0.2">
      <c r="A18" s="45" t="s">
        <v>11475</v>
      </c>
      <c r="B18" s="45" t="s">
        <v>11476</v>
      </c>
      <c r="C18" s="82">
        <v>13413.2307</v>
      </c>
      <c r="D18" s="318"/>
    </row>
    <row r="19" spans="1:4" ht="9" customHeight="1" x14ac:dyDescent="0.2">
      <c r="A19" s="45" t="s">
        <v>11477</v>
      </c>
      <c r="B19" s="45" t="s">
        <v>11478</v>
      </c>
      <c r="C19" s="82">
        <v>14967.768899999999</v>
      </c>
      <c r="D19" s="318"/>
    </row>
    <row r="20" spans="1:4" ht="9" customHeight="1" x14ac:dyDescent="0.2">
      <c r="A20" s="45" t="s">
        <v>11479</v>
      </c>
      <c r="B20" s="45" t="s">
        <v>11480</v>
      </c>
      <c r="C20" s="82">
        <v>14967.768899999999</v>
      </c>
      <c r="D20" s="318"/>
    </row>
    <row r="21" spans="1:4" ht="9" customHeight="1" x14ac:dyDescent="0.2">
      <c r="A21" s="45" t="s">
        <v>7012</v>
      </c>
      <c r="B21" s="45" t="s">
        <v>7013</v>
      </c>
      <c r="C21" s="82">
        <v>45668</v>
      </c>
      <c r="D21" s="318"/>
    </row>
    <row r="22" spans="1:4" ht="9" customHeight="1" x14ac:dyDescent="0.2">
      <c r="A22" s="45" t="s">
        <v>7014</v>
      </c>
      <c r="B22" s="45" t="s">
        <v>7015</v>
      </c>
      <c r="C22" s="82">
        <v>62524</v>
      </c>
      <c r="D22" s="318"/>
    </row>
    <row r="23" spans="1:4" ht="9" customHeight="1" x14ac:dyDescent="0.2">
      <c r="A23" s="45" t="s">
        <v>7016</v>
      </c>
      <c r="B23" s="45" t="s">
        <v>7017</v>
      </c>
      <c r="C23" s="82">
        <v>344.3664</v>
      </c>
      <c r="D23" s="318"/>
    </row>
    <row r="24" spans="1:4" ht="9" customHeight="1" x14ac:dyDescent="0.2">
      <c r="A24" s="45" t="s">
        <v>7018</v>
      </c>
      <c r="B24" s="45" t="s">
        <v>7019</v>
      </c>
      <c r="C24" s="82">
        <v>341.10730000000001</v>
      </c>
      <c r="D24" s="318"/>
    </row>
    <row r="25" spans="1:4" ht="9" customHeight="1" x14ac:dyDescent="0.2">
      <c r="A25" s="45" t="s">
        <v>7020</v>
      </c>
      <c r="B25" s="45" t="s">
        <v>11316</v>
      </c>
      <c r="C25" s="82">
        <v>13370.035900000001</v>
      </c>
      <c r="D25" s="318"/>
    </row>
    <row r="26" spans="1:4" ht="9" customHeight="1" x14ac:dyDescent="0.2">
      <c r="A26" s="45" t="s">
        <v>7021</v>
      </c>
      <c r="B26" s="45" t="s">
        <v>11317</v>
      </c>
      <c r="C26" s="82">
        <v>11434.5887</v>
      </c>
      <c r="D26" s="318"/>
    </row>
    <row r="27" spans="1:4" ht="9" customHeight="1" x14ac:dyDescent="0.2">
      <c r="A27" s="45" t="s">
        <v>7022</v>
      </c>
      <c r="B27" s="45" t="s">
        <v>11318</v>
      </c>
      <c r="C27" s="82">
        <v>8454.8760999999995</v>
      </c>
      <c r="D27" s="318"/>
    </row>
    <row r="28" spans="1:4" ht="9" customHeight="1" x14ac:dyDescent="0.2">
      <c r="A28" s="45" t="s">
        <v>7023</v>
      </c>
      <c r="B28" s="45" t="s">
        <v>11319</v>
      </c>
      <c r="C28" s="82">
        <v>14842.0036</v>
      </c>
      <c r="D28" s="318"/>
    </row>
    <row r="29" spans="1:4" ht="9" customHeight="1" x14ac:dyDescent="0.2">
      <c r="A29" s="45" t="s">
        <v>7024</v>
      </c>
      <c r="B29" s="45" t="s">
        <v>11320</v>
      </c>
      <c r="C29" s="82">
        <v>14352.371800000001</v>
      </c>
      <c r="D29" s="318"/>
    </row>
    <row r="30" spans="1:4" ht="9" customHeight="1" x14ac:dyDescent="0.2">
      <c r="A30" s="45" t="s">
        <v>7025</v>
      </c>
      <c r="B30" s="45" t="s">
        <v>16642</v>
      </c>
      <c r="C30" s="82">
        <v>1176.8415</v>
      </c>
      <c r="D30" s="318"/>
    </row>
    <row r="31" spans="1:4" ht="9" customHeight="1" x14ac:dyDescent="0.2">
      <c r="A31" s="45" t="s">
        <v>7026</v>
      </c>
      <c r="B31" s="45" t="s">
        <v>7027</v>
      </c>
      <c r="C31" s="82">
        <v>1343.9126000000001</v>
      </c>
      <c r="D31" s="318"/>
    </row>
    <row r="32" spans="1:4" ht="9" customHeight="1" x14ac:dyDescent="0.2">
      <c r="A32" s="45" t="s">
        <v>7028</v>
      </c>
      <c r="B32" s="45" t="s">
        <v>8112</v>
      </c>
      <c r="C32" s="82">
        <v>1036.4471000000001</v>
      </c>
      <c r="D32" s="318"/>
    </row>
    <row r="33" spans="1:4" ht="9" customHeight="1" x14ac:dyDescent="0.2">
      <c r="A33" s="45" t="s">
        <v>7032</v>
      </c>
      <c r="B33" s="45" t="s">
        <v>8113</v>
      </c>
      <c r="C33" s="82">
        <v>1583.68</v>
      </c>
      <c r="D33" s="318"/>
    </row>
    <row r="34" spans="1:4" ht="9" customHeight="1" x14ac:dyDescent="0.2">
      <c r="A34" s="45" t="s">
        <v>7033</v>
      </c>
      <c r="B34" s="45" t="s">
        <v>8114</v>
      </c>
      <c r="C34" s="82">
        <v>2177.9526999999998</v>
      </c>
      <c r="D34" s="318"/>
    </row>
    <row r="35" spans="1:4" ht="9" customHeight="1" x14ac:dyDescent="0.2">
      <c r="A35" s="45" t="s">
        <v>7029</v>
      </c>
      <c r="B35" s="45" t="s">
        <v>11321</v>
      </c>
      <c r="C35" s="82">
        <v>1431.8525999999999</v>
      </c>
      <c r="D35" s="318"/>
    </row>
    <row r="36" spans="1:4" ht="9" customHeight="1" x14ac:dyDescent="0.2">
      <c r="A36" s="45" t="s">
        <v>7030</v>
      </c>
      <c r="B36" s="45" t="s">
        <v>11322</v>
      </c>
      <c r="C36" s="82">
        <v>1522.3821</v>
      </c>
      <c r="D36" s="318"/>
    </row>
    <row r="37" spans="1:4" ht="9" customHeight="1" x14ac:dyDescent="0.2">
      <c r="A37" s="45" t="s">
        <v>7031</v>
      </c>
      <c r="B37" s="45" t="s">
        <v>8115</v>
      </c>
      <c r="C37" s="82">
        <v>11670.7829</v>
      </c>
      <c r="D37" s="318"/>
    </row>
    <row r="38" spans="1:4" ht="9" customHeight="1" x14ac:dyDescent="0.2">
      <c r="A38" s="45" t="s">
        <v>7034</v>
      </c>
      <c r="B38" s="45" t="s">
        <v>8116</v>
      </c>
      <c r="C38" s="82">
        <v>764.10929999999996</v>
      </c>
      <c r="D38" s="318"/>
    </row>
    <row r="39" spans="1:4" ht="9" customHeight="1" x14ac:dyDescent="0.2">
      <c r="A39" s="45" t="s">
        <v>7035</v>
      </c>
      <c r="B39" s="45" t="s">
        <v>7036</v>
      </c>
      <c r="C39" s="82">
        <v>6515.8154000000004</v>
      </c>
      <c r="D39" s="318"/>
    </row>
    <row r="40" spans="1:4" ht="9" customHeight="1" x14ac:dyDescent="0.2">
      <c r="A40" s="45" t="s">
        <v>7037</v>
      </c>
      <c r="B40" s="45" t="s">
        <v>7038</v>
      </c>
      <c r="C40" s="82">
        <v>125.84269999999999</v>
      </c>
      <c r="D40" s="318"/>
    </row>
    <row r="41" spans="1:4" ht="9" customHeight="1" x14ac:dyDescent="0.2">
      <c r="A41" s="45" t="s">
        <v>7039</v>
      </c>
      <c r="B41" s="45" t="s">
        <v>7040</v>
      </c>
      <c r="C41" s="82">
        <v>125.84269999999999</v>
      </c>
      <c r="D41" s="318"/>
    </row>
    <row r="42" spans="1:4" ht="9" customHeight="1" x14ac:dyDescent="0.2">
      <c r="A42" s="45" t="s">
        <v>7041</v>
      </c>
      <c r="B42" s="45" t="s">
        <v>7042</v>
      </c>
      <c r="C42" s="82">
        <v>2986.6064999999999</v>
      </c>
      <c r="D42" s="318"/>
    </row>
    <row r="43" spans="1:4" ht="9" customHeight="1" x14ac:dyDescent="0.2">
      <c r="A43" s="45" t="s">
        <v>7043</v>
      </c>
      <c r="B43" s="45" t="s">
        <v>7044</v>
      </c>
      <c r="C43" s="82">
        <v>641.37459999999999</v>
      </c>
      <c r="D43" s="318"/>
    </row>
    <row r="44" spans="1:4" ht="9" customHeight="1" x14ac:dyDescent="0.2">
      <c r="A44" s="45" t="s">
        <v>7045</v>
      </c>
      <c r="B44" s="45" t="s">
        <v>8117</v>
      </c>
      <c r="C44" s="82">
        <v>641.37459999999999</v>
      </c>
      <c r="D44" s="318"/>
    </row>
    <row r="45" spans="1:4" s="103" customFormat="1" ht="9" customHeight="1" x14ac:dyDescent="0.2">
      <c r="A45" s="45" t="s">
        <v>7046</v>
      </c>
      <c r="B45" s="45" t="s">
        <v>7047</v>
      </c>
      <c r="C45" s="82">
        <v>14668.64</v>
      </c>
      <c r="D45" s="318"/>
    </row>
    <row r="46" spans="1:4" ht="9" customHeight="1" x14ac:dyDescent="0.2">
      <c r="A46" s="45" t="s">
        <v>7048</v>
      </c>
      <c r="B46" s="45" t="s">
        <v>7049</v>
      </c>
      <c r="C46" s="82">
        <v>93327.315100000007</v>
      </c>
      <c r="D46" s="318"/>
    </row>
    <row r="47" spans="1:4" ht="9" customHeight="1" x14ac:dyDescent="0.2">
      <c r="A47" s="45" t="s">
        <v>7050</v>
      </c>
      <c r="B47" s="45" t="s">
        <v>7051</v>
      </c>
      <c r="C47" s="82">
        <v>84438.993799999997</v>
      </c>
      <c r="D47" s="318"/>
    </row>
    <row r="48" spans="1:4" ht="9" customHeight="1" x14ac:dyDescent="0.2">
      <c r="A48" s="45" t="s">
        <v>7052</v>
      </c>
      <c r="B48" s="45" t="s">
        <v>7053</v>
      </c>
      <c r="C48" s="82">
        <v>25786.489000000001</v>
      </c>
      <c r="D48" s="318"/>
    </row>
    <row r="49" spans="1:4" ht="9" customHeight="1" x14ac:dyDescent="0.2">
      <c r="A49" s="45" t="s">
        <v>7054</v>
      </c>
      <c r="B49" s="45" t="s">
        <v>7055</v>
      </c>
      <c r="C49" s="82">
        <v>19032.343400000002</v>
      </c>
      <c r="D49" s="318"/>
    </row>
    <row r="50" spans="1:4" ht="9" customHeight="1" x14ac:dyDescent="0.2">
      <c r="A50" s="45" t="s">
        <v>7056</v>
      </c>
      <c r="B50" s="45" t="s">
        <v>7057</v>
      </c>
      <c r="C50" s="82">
        <v>128921.5353</v>
      </c>
      <c r="D50" s="318"/>
    </row>
    <row r="51" spans="1:4" ht="9" customHeight="1" x14ac:dyDescent="0.2">
      <c r="A51" s="45" t="s">
        <v>7058</v>
      </c>
      <c r="B51" s="45" t="s">
        <v>7059</v>
      </c>
      <c r="C51" s="82">
        <v>148751.935</v>
      </c>
      <c r="D51" s="318"/>
    </row>
    <row r="52" spans="1:4" ht="9" customHeight="1" x14ac:dyDescent="0.2">
      <c r="A52" s="45" t="s">
        <v>7060</v>
      </c>
      <c r="B52" s="45" t="s">
        <v>7061</v>
      </c>
      <c r="C52" s="82">
        <v>162670.81709999999</v>
      </c>
      <c r="D52" s="318"/>
    </row>
    <row r="53" spans="1:4" ht="9" customHeight="1" x14ac:dyDescent="0.2">
      <c r="A53" s="45" t="s">
        <v>7062</v>
      </c>
      <c r="B53" s="45" t="s">
        <v>7063</v>
      </c>
      <c r="C53" s="82">
        <v>375794.22649999999</v>
      </c>
      <c r="D53" s="318"/>
    </row>
    <row r="54" spans="1:4" ht="9" customHeight="1" x14ac:dyDescent="0.2">
      <c r="A54" s="45" t="s">
        <v>7064</v>
      </c>
      <c r="B54" s="45" t="s">
        <v>7065</v>
      </c>
      <c r="C54" s="82">
        <v>411203.24540000001</v>
      </c>
      <c r="D54" s="318"/>
    </row>
    <row r="55" spans="1:4" ht="9" customHeight="1" x14ac:dyDescent="0.2">
      <c r="A55" s="45" t="s">
        <v>7066</v>
      </c>
      <c r="B55" s="45" t="s">
        <v>7067</v>
      </c>
      <c r="C55" s="82">
        <v>203973.2156</v>
      </c>
      <c r="D55" s="318"/>
    </row>
    <row r="56" spans="1:4" ht="9" customHeight="1" x14ac:dyDescent="0.2">
      <c r="A56" s="45" t="s">
        <v>7068</v>
      </c>
      <c r="B56" s="45" t="s">
        <v>7069</v>
      </c>
      <c r="C56" s="82">
        <v>180132.20939999999</v>
      </c>
      <c r="D56" s="318"/>
    </row>
    <row r="57" spans="1:4" ht="9" customHeight="1" x14ac:dyDescent="0.2">
      <c r="A57" s="45" t="s">
        <v>7070</v>
      </c>
      <c r="B57" s="45" t="s">
        <v>7071</v>
      </c>
      <c r="C57" s="82">
        <v>193377.23540000001</v>
      </c>
      <c r="D57" s="318"/>
    </row>
    <row r="58" spans="1:4" ht="9" customHeight="1" x14ac:dyDescent="0.2">
      <c r="A58" s="45" t="s">
        <v>7072</v>
      </c>
      <c r="B58" s="45" t="s">
        <v>7073</v>
      </c>
      <c r="C58" s="82">
        <v>54099.332900000001</v>
      </c>
      <c r="D58" s="318"/>
    </row>
    <row r="59" spans="1:4" ht="9" customHeight="1" x14ac:dyDescent="0.2">
      <c r="A59" s="45" t="s">
        <v>7074</v>
      </c>
      <c r="B59" s="45" t="s">
        <v>7075</v>
      </c>
      <c r="C59" s="82">
        <v>142831.36970000001</v>
      </c>
      <c r="D59" s="318"/>
    </row>
    <row r="60" spans="1:4" ht="9" customHeight="1" x14ac:dyDescent="0.2">
      <c r="A60" s="45" t="s">
        <v>7076</v>
      </c>
      <c r="B60" s="45" t="s">
        <v>7077</v>
      </c>
      <c r="C60" s="82">
        <v>163235.8475</v>
      </c>
      <c r="D60" s="318"/>
    </row>
    <row r="61" spans="1:4" ht="9" customHeight="1" x14ac:dyDescent="0.2">
      <c r="A61" s="45" t="s">
        <v>15798</v>
      </c>
      <c r="B61" s="45" t="s">
        <v>15799</v>
      </c>
      <c r="C61" s="82">
        <v>817443.4632</v>
      </c>
      <c r="D61" s="318"/>
    </row>
    <row r="62" spans="1:4" ht="9" customHeight="1" x14ac:dyDescent="0.2">
      <c r="A62" s="45" t="s">
        <v>9856</v>
      </c>
      <c r="B62" s="45" t="s">
        <v>16856</v>
      </c>
      <c r="C62" s="82">
        <v>422231.83250000002</v>
      </c>
      <c r="D62" s="318"/>
    </row>
    <row r="63" spans="1:4" ht="9" customHeight="1" x14ac:dyDescent="0.2">
      <c r="A63" s="45" t="s">
        <v>7078</v>
      </c>
      <c r="B63" s="45" t="s">
        <v>7079</v>
      </c>
      <c r="C63" s="82">
        <v>71499.555999999997</v>
      </c>
      <c r="D63" s="318"/>
    </row>
    <row r="64" spans="1:4" ht="9" customHeight="1" x14ac:dyDescent="0.2">
      <c r="A64" s="45" t="s">
        <v>7080</v>
      </c>
      <c r="B64" s="45" t="s">
        <v>7081</v>
      </c>
      <c r="C64" s="82">
        <v>119457.7156</v>
      </c>
      <c r="D64" s="318"/>
    </row>
    <row r="65" spans="1:4" ht="9" customHeight="1" x14ac:dyDescent="0.2">
      <c r="A65" s="45" t="s">
        <v>9854</v>
      </c>
      <c r="B65" s="45" t="s">
        <v>9855</v>
      </c>
      <c r="C65" s="82">
        <v>327118.7512</v>
      </c>
      <c r="D65" s="318"/>
    </row>
    <row r="66" spans="1:4" ht="9" customHeight="1" x14ac:dyDescent="0.2">
      <c r="A66" s="45" t="s">
        <v>16743</v>
      </c>
      <c r="B66" s="45" t="s">
        <v>16857</v>
      </c>
      <c r="C66" s="82">
        <v>397764.36</v>
      </c>
      <c r="D66" s="318"/>
    </row>
    <row r="67" spans="1:4" ht="9" customHeight="1" x14ac:dyDescent="0.2">
      <c r="A67" s="45" t="s">
        <v>16744</v>
      </c>
      <c r="B67" s="45" t="s">
        <v>16858</v>
      </c>
      <c r="C67" s="82">
        <v>460484.36</v>
      </c>
      <c r="D67" s="318"/>
    </row>
    <row r="68" spans="1:4" ht="9" customHeight="1" x14ac:dyDescent="0.2">
      <c r="A68" s="45" t="s">
        <v>11285</v>
      </c>
      <c r="B68" s="45" t="s">
        <v>15779</v>
      </c>
      <c r="C68" s="82">
        <v>221470.2</v>
      </c>
      <c r="D68" s="318"/>
    </row>
    <row r="69" spans="1:4" ht="9" customHeight="1" x14ac:dyDescent="0.2">
      <c r="A69" s="45" t="s">
        <v>11286</v>
      </c>
      <c r="B69" s="45" t="s">
        <v>15780</v>
      </c>
      <c r="C69" s="82">
        <v>225899.8</v>
      </c>
      <c r="D69" s="318"/>
    </row>
    <row r="70" spans="1:4" ht="9" customHeight="1" x14ac:dyDescent="0.2">
      <c r="A70" s="45" t="s">
        <v>10891</v>
      </c>
      <c r="B70" s="45" t="s">
        <v>10892</v>
      </c>
      <c r="C70" s="82">
        <v>116376.84209999999</v>
      </c>
      <c r="D70" s="318"/>
    </row>
    <row r="71" spans="1:4" ht="9" customHeight="1" x14ac:dyDescent="0.2">
      <c r="A71" s="45" t="s">
        <v>10893</v>
      </c>
      <c r="B71" s="45" t="s">
        <v>10894</v>
      </c>
      <c r="C71" s="82">
        <v>135343.00520000001</v>
      </c>
      <c r="D71" s="318"/>
    </row>
    <row r="72" spans="1:4" ht="9" customHeight="1" x14ac:dyDescent="0.2">
      <c r="A72" s="45" t="s">
        <v>7082</v>
      </c>
      <c r="B72" s="45" t="s">
        <v>7083</v>
      </c>
      <c r="C72" s="82">
        <v>121528.2283</v>
      </c>
      <c r="D72" s="318"/>
    </row>
    <row r="73" spans="1:4" s="103" customFormat="1" ht="9" customHeight="1" x14ac:dyDescent="0.2">
      <c r="A73" s="45" t="s">
        <v>7084</v>
      </c>
      <c r="B73" s="45" t="s">
        <v>9097</v>
      </c>
      <c r="C73" s="82">
        <v>130047.304</v>
      </c>
      <c r="D73" s="318"/>
    </row>
    <row r="74" spans="1:4" s="103" customFormat="1" ht="9" customHeight="1" x14ac:dyDescent="0.2">
      <c r="A74" s="45" t="s">
        <v>7085</v>
      </c>
      <c r="B74" s="45" t="s">
        <v>7086</v>
      </c>
      <c r="C74" s="82">
        <v>219401.59899999999</v>
      </c>
      <c r="D74" s="318"/>
    </row>
    <row r="75" spans="1:4" ht="9" customHeight="1" x14ac:dyDescent="0.2">
      <c r="A75" s="45" t="s">
        <v>7857</v>
      </c>
      <c r="B75" s="45" t="s">
        <v>7858</v>
      </c>
      <c r="C75" s="82">
        <v>255629.0998</v>
      </c>
      <c r="D75" s="318"/>
    </row>
    <row r="76" spans="1:4" s="103" customFormat="1" ht="9" customHeight="1" x14ac:dyDescent="0.2">
      <c r="A76" s="45" t="s">
        <v>7859</v>
      </c>
      <c r="B76" s="45" t="s">
        <v>7860</v>
      </c>
      <c r="C76" s="82">
        <v>222166.8996</v>
      </c>
      <c r="D76" s="318"/>
    </row>
    <row r="77" spans="1:4" ht="9" customHeight="1" x14ac:dyDescent="0.2">
      <c r="A77" s="45" t="s">
        <v>11284</v>
      </c>
      <c r="B77" s="45" t="s">
        <v>11287</v>
      </c>
      <c r="C77" s="82">
        <v>298392.09029999998</v>
      </c>
      <c r="D77" s="318"/>
    </row>
    <row r="78" spans="1:4" ht="9" customHeight="1" x14ac:dyDescent="0.2">
      <c r="A78" s="45" t="s">
        <v>10371</v>
      </c>
      <c r="B78" s="45" t="s">
        <v>10372</v>
      </c>
      <c r="C78" s="82">
        <v>1774.5208</v>
      </c>
      <c r="D78" s="318"/>
    </row>
    <row r="79" spans="1:4" ht="9" customHeight="1" x14ac:dyDescent="0.2">
      <c r="A79" s="45" t="s">
        <v>7087</v>
      </c>
      <c r="B79" s="45" t="s">
        <v>8118</v>
      </c>
      <c r="C79" s="82">
        <v>3607.3157999999999</v>
      </c>
      <c r="D79" s="318"/>
    </row>
    <row r="80" spans="1:4" ht="9" customHeight="1" x14ac:dyDescent="0.2">
      <c r="A80" s="45" t="s">
        <v>7088</v>
      </c>
      <c r="B80" s="45" t="s">
        <v>7089</v>
      </c>
      <c r="C80" s="82">
        <v>3572.4794999999999</v>
      </c>
      <c r="D80" s="318"/>
    </row>
    <row r="81" spans="1:4" ht="9" customHeight="1" x14ac:dyDescent="0.2">
      <c r="A81" s="45" t="s">
        <v>7090</v>
      </c>
      <c r="B81" s="45" t="s">
        <v>7091</v>
      </c>
      <c r="C81" s="82">
        <v>3416.8067999999998</v>
      </c>
      <c r="D81" s="318"/>
    </row>
    <row r="82" spans="1:4" ht="9" customHeight="1" x14ac:dyDescent="0.2">
      <c r="A82" s="45" t="s">
        <v>7092</v>
      </c>
      <c r="B82" s="45" t="s">
        <v>8119</v>
      </c>
      <c r="C82" s="82">
        <v>3416.8067999999998</v>
      </c>
      <c r="D82" s="318"/>
    </row>
    <row r="83" spans="1:4" ht="9" customHeight="1" x14ac:dyDescent="0.2">
      <c r="A83" s="45" t="s">
        <v>7093</v>
      </c>
      <c r="B83" s="45" t="s">
        <v>7094</v>
      </c>
      <c r="C83" s="82">
        <v>4465.1435000000001</v>
      </c>
      <c r="D83" s="318"/>
    </row>
    <row r="84" spans="1:4" ht="9" customHeight="1" x14ac:dyDescent="0.2">
      <c r="A84" s="45" t="s">
        <v>7095</v>
      </c>
      <c r="B84" s="45" t="s">
        <v>8120</v>
      </c>
      <c r="C84" s="82">
        <v>6472.5946999999996</v>
      </c>
      <c r="D84" s="318"/>
    </row>
    <row r="85" spans="1:4" ht="9" customHeight="1" x14ac:dyDescent="0.2">
      <c r="A85" s="45" t="s">
        <v>7096</v>
      </c>
      <c r="B85" s="45" t="s">
        <v>7097</v>
      </c>
      <c r="C85" s="82">
        <v>4233.2039000000004</v>
      </c>
      <c r="D85" s="318"/>
    </row>
    <row r="86" spans="1:4" ht="9" customHeight="1" x14ac:dyDescent="0.2">
      <c r="A86" s="45" t="s">
        <v>7098</v>
      </c>
      <c r="B86" s="45" t="s">
        <v>11323</v>
      </c>
      <c r="C86" s="82">
        <v>1288.1112000000001</v>
      </c>
      <c r="D86" s="318"/>
    </row>
    <row r="87" spans="1:4" ht="9" customHeight="1" x14ac:dyDescent="0.2">
      <c r="A87" s="45" t="s">
        <v>7099</v>
      </c>
      <c r="B87" s="45" t="s">
        <v>11324</v>
      </c>
      <c r="C87" s="82">
        <v>1836.1005</v>
      </c>
      <c r="D87" s="318"/>
    </row>
    <row r="88" spans="1:4" ht="9" customHeight="1" x14ac:dyDescent="0.2">
      <c r="A88" s="45" t="s">
        <v>7100</v>
      </c>
      <c r="B88" s="45" t="s">
        <v>7101</v>
      </c>
      <c r="C88" s="82">
        <v>1157.9412</v>
      </c>
      <c r="D88" s="318"/>
    </row>
    <row r="89" spans="1:4" ht="9" customHeight="1" x14ac:dyDescent="0.2">
      <c r="A89" s="45" t="s">
        <v>7102</v>
      </c>
      <c r="B89" s="45" t="s">
        <v>7103</v>
      </c>
      <c r="C89" s="82">
        <v>6856.7516999999998</v>
      </c>
      <c r="D89" s="318"/>
    </row>
    <row r="90" spans="1:4" ht="9" customHeight="1" x14ac:dyDescent="0.2">
      <c r="A90" s="45" t="s">
        <v>7104</v>
      </c>
      <c r="B90" s="45" t="s">
        <v>7105</v>
      </c>
      <c r="C90" s="82">
        <v>3416.8067999999998</v>
      </c>
      <c r="D90" s="318"/>
    </row>
    <row r="91" spans="1:4" ht="9" customHeight="1" x14ac:dyDescent="0.2">
      <c r="A91" s="45" t="s">
        <v>7106</v>
      </c>
      <c r="B91" s="45" t="s">
        <v>7107</v>
      </c>
      <c r="C91" s="82">
        <v>3416.8067999999998</v>
      </c>
      <c r="D91" s="318"/>
    </row>
    <row r="92" spans="1:4" ht="9" customHeight="1" x14ac:dyDescent="0.2">
      <c r="A92" s="45" t="s">
        <v>7108</v>
      </c>
      <c r="B92" s="45" t="s">
        <v>7109</v>
      </c>
      <c r="C92" s="82">
        <v>1952.2243000000001</v>
      </c>
      <c r="D92" s="318"/>
    </row>
    <row r="93" spans="1:4" ht="9" customHeight="1" x14ac:dyDescent="0.2">
      <c r="A93" s="45" t="s">
        <v>7110</v>
      </c>
      <c r="B93" s="45" t="s">
        <v>7111</v>
      </c>
      <c r="C93" s="82">
        <v>1836.1005</v>
      </c>
      <c r="D93" s="318"/>
    </row>
    <row r="94" spans="1:4" ht="9" customHeight="1" x14ac:dyDescent="0.2">
      <c r="A94" s="45" t="s">
        <v>7112</v>
      </c>
      <c r="B94" s="45" t="s">
        <v>7113</v>
      </c>
      <c r="C94" s="82">
        <v>762.38580000000002</v>
      </c>
      <c r="D94" s="318"/>
    </row>
    <row r="95" spans="1:4" ht="9" customHeight="1" x14ac:dyDescent="0.2">
      <c r="A95" s="45" t="s">
        <v>9477</v>
      </c>
      <c r="B95" s="45" t="s">
        <v>9478</v>
      </c>
      <c r="C95" s="82">
        <v>86.574600000000004</v>
      </c>
      <c r="D95" s="318"/>
    </row>
    <row r="96" spans="1:4" ht="9" customHeight="1" x14ac:dyDescent="0.2">
      <c r="A96" s="45" t="s">
        <v>7114</v>
      </c>
      <c r="B96" s="45" t="s">
        <v>11481</v>
      </c>
      <c r="C96" s="82">
        <v>2510.3298</v>
      </c>
      <c r="D96" s="318"/>
    </row>
    <row r="97" spans="1:4" ht="9" customHeight="1" x14ac:dyDescent="0.2">
      <c r="A97" s="45" t="s">
        <v>7115</v>
      </c>
      <c r="B97" s="45" t="s">
        <v>11482</v>
      </c>
      <c r="C97" s="82">
        <v>2510.3298</v>
      </c>
      <c r="D97" s="318"/>
    </row>
    <row r="98" spans="1:4" ht="9" customHeight="1" x14ac:dyDescent="0.2">
      <c r="A98" s="45" t="s">
        <v>7116</v>
      </c>
      <c r="B98" s="45" t="s">
        <v>8701</v>
      </c>
      <c r="C98" s="82">
        <v>2212.9054999999998</v>
      </c>
      <c r="D98" s="318"/>
    </row>
    <row r="99" spans="1:4" ht="9" customHeight="1" x14ac:dyDescent="0.2">
      <c r="A99" s="45" t="s">
        <v>7117</v>
      </c>
      <c r="B99" s="45" t="s">
        <v>11483</v>
      </c>
      <c r="C99" s="82">
        <v>36168.42</v>
      </c>
      <c r="D99" s="318"/>
    </row>
    <row r="100" spans="1:4" ht="9" customHeight="1" x14ac:dyDescent="0.2">
      <c r="A100" s="45" t="s">
        <v>7118</v>
      </c>
      <c r="B100" s="45" t="s">
        <v>11484</v>
      </c>
      <c r="C100" s="82">
        <v>30122.39</v>
      </c>
      <c r="D100" s="318"/>
    </row>
    <row r="101" spans="1:4" ht="9" customHeight="1" x14ac:dyDescent="0.2">
      <c r="A101" s="45" t="s">
        <v>7119</v>
      </c>
      <c r="B101" s="45" t="s">
        <v>11485</v>
      </c>
      <c r="C101" s="82">
        <v>7777.3329999999996</v>
      </c>
      <c r="D101" s="318"/>
    </row>
    <row r="102" spans="1:4" ht="9" customHeight="1" x14ac:dyDescent="0.2">
      <c r="A102" s="45" t="s">
        <v>7120</v>
      </c>
      <c r="B102" s="45" t="s">
        <v>8121</v>
      </c>
      <c r="C102" s="82">
        <v>6210.7394999999997</v>
      </c>
      <c r="D102" s="318"/>
    </row>
    <row r="103" spans="1:4" ht="9" customHeight="1" x14ac:dyDescent="0.2">
      <c r="A103" s="45" t="s">
        <v>7121</v>
      </c>
      <c r="B103" s="45" t="s">
        <v>11486</v>
      </c>
      <c r="C103" s="82">
        <v>40775.11</v>
      </c>
      <c r="D103" s="318"/>
    </row>
    <row r="104" spans="1:4" ht="9" customHeight="1" x14ac:dyDescent="0.2">
      <c r="A104" s="45" t="s">
        <v>7122</v>
      </c>
      <c r="B104" s="45" t="s">
        <v>8122</v>
      </c>
      <c r="C104" s="82">
        <v>7368.6557000000003</v>
      </c>
      <c r="D104" s="318"/>
    </row>
    <row r="105" spans="1:4" ht="9" customHeight="1" x14ac:dyDescent="0.2">
      <c r="A105" s="45" t="s">
        <v>7123</v>
      </c>
      <c r="B105" s="45" t="s">
        <v>7124</v>
      </c>
      <c r="C105" s="82">
        <v>2344.5907999999999</v>
      </c>
      <c r="D105" s="318"/>
    </row>
    <row r="106" spans="1:4" ht="9" customHeight="1" x14ac:dyDescent="0.2">
      <c r="A106" s="45" t="s">
        <v>7125</v>
      </c>
      <c r="B106" s="45" t="s">
        <v>7126</v>
      </c>
      <c r="C106" s="82">
        <v>3012.0927000000001</v>
      </c>
      <c r="D106" s="318"/>
    </row>
    <row r="107" spans="1:4" ht="9" customHeight="1" x14ac:dyDescent="0.2">
      <c r="A107" s="45" t="s">
        <v>7127</v>
      </c>
      <c r="B107" s="45" t="s">
        <v>7128</v>
      </c>
      <c r="C107" s="82">
        <v>2296.5327000000002</v>
      </c>
      <c r="D107" s="318"/>
    </row>
    <row r="108" spans="1:4" ht="9" customHeight="1" x14ac:dyDescent="0.2">
      <c r="A108" s="45" t="s">
        <v>7129</v>
      </c>
      <c r="B108" s="45" t="s">
        <v>7130</v>
      </c>
      <c r="C108" s="82">
        <v>2457.3508999999999</v>
      </c>
      <c r="D108" s="318"/>
    </row>
    <row r="109" spans="1:4" ht="9" customHeight="1" x14ac:dyDescent="0.2">
      <c r="A109" s="45" t="s">
        <v>7131</v>
      </c>
      <c r="B109" s="45" t="s">
        <v>8123</v>
      </c>
      <c r="C109" s="82">
        <v>3906.5135</v>
      </c>
      <c r="D109" s="318"/>
    </row>
    <row r="110" spans="1:4" ht="9" customHeight="1" x14ac:dyDescent="0.2">
      <c r="A110" s="45" t="s">
        <v>7132</v>
      </c>
      <c r="B110" s="45" t="s">
        <v>8124</v>
      </c>
      <c r="C110" s="82">
        <v>5090.4987000000001</v>
      </c>
      <c r="D110" s="318"/>
    </row>
    <row r="111" spans="1:4" ht="9" customHeight="1" x14ac:dyDescent="0.2">
      <c r="A111" s="45" t="s">
        <v>7133</v>
      </c>
      <c r="B111" s="45" t="s">
        <v>7134</v>
      </c>
      <c r="C111" s="82">
        <v>6295.6012000000001</v>
      </c>
      <c r="D111" s="318"/>
    </row>
    <row r="112" spans="1:4" ht="9" customHeight="1" x14ac:dyDescent="0.2">
      <c r="A112" s="45" t="s">
        <v>7135</v>
      </c>
      <c r="B112" s="45" t="s">
        <v>7136</v>
      </c>
      <c r="C112" s="82">
        <v>6837.4919</v>
      </c>
      <c r="D112" s="318"/>
    </row>
    <row r="113" spans="1:4" ht="9" customHeight="1" x14ac:dyDescent="0.2">
      <c r="A113" s="45" t="s">
        <v>7823</v>
      </c>
      <c r="B113" s="45" t="s">
        <v>8125</v>
      </c>
      <c r="C113" s="82">
        <v>21356.078799999999</v>
      </c>
      <c r="D113" s="318"/>
    </row>
    <row r="114" spans="1:4" ht="9" customHeight="1" x14ac:dyDescent="0.2">
      <c r="A114" s="45" t="s">
        <v>7137</v>
      </c>
      <c r="B114" s="45" t="s">
        <v>7138</v>
      </c>
      <c r="C114" s="82">
        <v>5186.16</v>
      </c>
      <c r="D114" s="318"/>
    </row>
    <row r="115" spans="1:4" ht="9" customHeight="1" x14ac:dyDescent="0.2">
      <c r="A115" s="45" t="s">
        <v>7139</v>
      </c>
      <c r="B115" s="45" t="s">
        <v>8126</v>
      </c>
      <c r="C115" s="82">
        <v>890.15790000000004</v>
      </c>
      <c r="D115" s="318"/>
    </row>
    <row r="116" spans="1:4" ht="9" customHeight="1" x14ac:dyDescent="0.2">
      <c r="A116" s="45" t="s">
        <v>7140</v>
      </c>
      <c r="B116" s="45" t="s">
        <v>7141</v>
      </c>
      <c r="C116" s="82">
        <v>571.9434</v>
      </c>
      <c r="D116" s="318"/>
    </row>
    <row r="117" spans="1:4" ht="9" customHeight="1" x14ac:dyDescent="0.2">
      <c r="A117" s="45" t="s">
        <v>7142</v>
      </c>
      <c r="B117" s="45" t="s">
        <v>8127</v>
      </c>
      <c r="C117" s="82">
        <v>475.66059999999999</v>
      </c>
      <c r="D117" s="318"/>
    </row>
    <row r="118" spans="1:4" ht="9" customHeight="1" x14ac:dyDescent="0.2">
      <c r="A118" s="45" t="s">
        <v>7143</v>
      </c>
      <c r="B118" s="45" t="s">
        <v>16708</v>
      </c>
      <c r="C118" s="82">
        <v>5844.0065000000004</v>
      </c>
      <c r="D118" s="318"/>
    </row>
    <row r="119" spans="1:4" ht="9" customHeight="1" x14ac:dyDescent="0.2">
      <c r="A119" s="45" t="s">
        <v>7144</v>
      </c>
      <c r="B119" s="45" t="s">
        <v>16709</v>
      </c>
      <c r="C119" s="82">
        <v>5844.3054000000002</v>
      </c>
      <c r="D119" s="318"/>
    </row>
    <row r="120" spans="1:4" ht="9" customHeight="1" x14ac:dyDescent="0.2">
      <c r="A120" s="45" t="s">
        <v>7145</v>
      </c>
      <c r="B120" s="45" t="s">
        <v>16710</v>
      </c>
      <c r="C120" s="82">
        <v>6899.5164999999997</v>
      </c>
      <c r="D120" s="318"/>
    </row>
    <row r="121" spans="1:4" ht="9" customHeight="1" x14ac:dyDescent="0.2">
      <c r="A121" s="45" t="s">
        <v>7146</v>
      </c>
      <c r="B121" s="45" t="s">
        <v>16711</v>
      </c>
      <c r="C121" s="82">
        <v>6899.5164999999997</v>
      </c>
      <c r="D121" s="318"/>
    </row>
    <row r="122" spans="1:4" ht="9" customHeight="1" x14ac:dyDescent="0.2">
      <c r="A122" s="45" t="s">
        <v>7147</v>
      </c>
      <c r="B122" s="45" t="s">
        <v>16712</v>
      </c>
      <c r="C122" s="82">
        <v>7284.8491999999997</v>
      </c>
      <c r="D122" s="318"/>
    </row>
    <row r="123" spans="1:4" ht="9" customHeight="1" x14ac:dyDescent="0.2">
      <c r="A123" s="45" t="s">
        <v>7148</v>
      </c>
      <c r="B123" s="45" t="s">
        <v>16713</v>
      </c>
      <c r="C123" s="82">
        <v>9740.4840999999997</v>
      </c>
      <c r="D123" s="318"/>
    </row>
    <row r="124" spans="1:4" ht="9" customHeight="1" x14ac:dyDescent="0.2">
      <c r="A124" s="45" t="s">
        <v>7149</v>
      </c>
      <c r="B124" s="45" t="s">
        <v>16714</v>
      </c>
      <c r="C124" s="82">
        <v>8764.6257000000005</v>
      </c>
      <c r="D124" s="318"/>
    </row>
    <row r="125" spans="1:4" ht="9" customHeight="1" x14ac:dyDescent="0.2">
      <c r="A125" s="45" t="s">
        <v>7150</v>
      </c>
      <c r="B125" s="45" t="s">
        <v>16715</v>
      </c>
      <c r="C125" s="82">
        <v>6899.1639999999998</v>
      </c>
      <c r="D125" s="318"/>
    </row>
    <row r="126" spans="1:4" ht="9" customHeight="1" x14ac:dyDescent="0.2">
      <c r="A126" s="45" t="s">
        <v>7151</v>
      </c>
      <c r="B126" s="45" t="s">
        <v>16716</v>
      </c>
      <c r="C126" s="82">
        <v>11003.176100000001</v>
      </c>
      <c r="D126" s="318"/>
    </row>
    <row r="127" spans="1:4" ht="9" customHeight="1" x14ac:dyDescent="0.2">
      <c r="A127" s="45" t="s">
        <v>7152</v>
      </c>
      <c r="B127" s="45" t="s">
        <v>16717</v>
      </c>
      <c r="C127" s="82">
        <v>12327.1996</v>
      </c>
      <c r="D127" s="318"/>
    </row>
    <row r="128" spans="1:4" ht="9" customHeight="1" x14ac:dyDescent="0.2">
      <c r="A128" s="45" t="s">
        <v>7153</v>
      </c>
      <c r="B128" s="45" t="s">
        <v>7154</v>
      </c>
      <c r="C128" s="82">
        <v>1737.3615</v>
      </c>
      <c r="D128" s="318"/>
    </row>
    <row r="129" spans="1:4" ht="9" customHeight="1" x14ac:dyDescent="0.2">
      <c r="A129" s="45" t="s">
        <v>7155</v>
      </c>
      <c r="B129" s="45" t="s">
        <v>7156</v>
      </c>
      <c r="C129" s="82">
        <v>19317.759999999998</v>
      </c>
      <c r="D129" s="318"/>
    </row>
    <row r="130" spans="1:4" ht="9" customHeight="1" x14ac:dyDescent="0.2">
      <c r="A130" s="45" t="s">
        <v>7157</v>
      </c>
      <c r="B130" s="45" t="s">
        <v>7158</v>
      </c>
      <c r="C130" s="82">
        <v>8936.7569000000003</v>
      </c>
      <c r="D130" s="318"/>
    </row>
    <row r="131" spans="1:4" ht="9" customHeight="1" x14ac:dyDescent="0.2">
      <c r="A131" s="45" t="s">
        <v>7159</v>
      </c>
      <c r="B131" s="45" t="s">
        <v>7160</v>
      </c>
      <c r="C131" s="82">
        <v>16285.6212</v>
      </c>
      <c r="D131" s="318"/>
    </row>
    <row r="132" spans="1:4" ht="9" customHeight="1" x14ac:dyDescent="0.2">
      <c r="A132" s="45" t="s">
        <v>7161</v>
      </c>
      <c r="B132" s="45" t="s">
        <v>7162</v>
      </c>
      <c r="C132" s="82">
        <v>16285.6212</v>
      </c>
      <c r="D132" s="318"/>
    </row>
    <row r="133" spans="1:4" ht="9" customHeight="1" x14ac:dyDescent="0.2">
      <c r="A133" s="45" t="s">
        <v>16888</v>
      </c>
      <c r="B133" s="45" t="s">
        <v>16889</v>
      </c>
      <c r="C133" s="82">
        <v>31071.2664</v>
      </c>
      <c r="D133" s="318"/>
    </row>
    <row r="134" spans="1:4" ht="9" customHeight="1" x14ac:dyDescent="0.2">
      <c r="A134" s="45" t="s">
        <v>7824</v>
      </c>
      <c r="B134" s="45" t="s">
        <v>7825</v>
      </c>
      <c r="C134" s="82">
        <v>20156.355800000001</v>
      </c>
      <c r="D134" s="318"/>
    </row>
    <row r="135" spans="1:4" ht="9" customHeight="1" x14ac:dyDescent="0.2">
      <c r="A135" s="45" t="s">
        <v>7826</v>
      </c>
      <c r="B135" s="45" t="s">
        <v>7827</v>
      </c>
      <c r="C135" s="82">
        <v>26035.160899999999</v>
      </c>
      <c r="D135" s="318"/>
    </row>
    <row r="136" spans="1:4" ht="9" customHeight="1" x14ac:dyDescent="0.2">
      <c r="A136" s="45" t="s">
        <v>7163</v>
      </c>
      <c r="B136" s="45" t="s">
        <v>7164</v>
      </c>
      <c r="C136" s="82">
        <v>24377.384600000001</v>
      </c>
      <c r="D136" s="318"/>
    </row>
    <row r="137" spans="1:4" ht="9" customHeight="1" x14ac:dyDescent="0.2">
      <c r="A137" s="45" t="s">
        <v>7828</v>
      </c>
      <c r="B137" s="45" t="s">
        <v>7829</v>
      </c>
      <c r="C137" s="82">
        <v>41752.385399999999</v>
      </c>
      <c r="D137" s="318"/>
    </row>
    <row r="138" spans="1:4" ht="9" customHeight="1" x14ac:dyDescent="0.2">
      <c r="A138" s="45" t="s">
        <v>7165</v>
      </c>
      <c r="B138" s="45" t="s">
        <v>11487</v>
      </c>
      <c r="C138" s="82">
        <v>21209.352500000001</v>
      </c>
      <c r="D138" s="318"/>
    </row>
    <row r="139" spans="1:4" ht="9" customHeight="1" x14ac:dyDescent="0.2">
      <c r="A139" s="45" t="s">
        <v>7166</v>
      </c>
      <c r="B139" s="45" t="s">
        <v>11488</v>
      </c>
      <c r="C139" s="82">
        <v>23986.8665</v>
      </c>
      <c r="D139" s="318"/>
    </row>
    <row r="140" spans="1:4" ht="9" customHeight="1" x14ac:dyDescent="0.2">
      <c r="A140" s="45" t="s">
        <v>7167</v>
      </c>
      <c r="B140" s="45" t="s">
        <v>11489</v>
      </c>
      <c r="C140" s="82">
        <v>23600.351999999999</v>
      </c>
      <c r="D140" s="318"/>
    </row>
    <row r="141" spans="1:4" ht="9" customHeight="1" x14ac:dyDescent="0.2">
      <c r="A141" s="45" t="s">
        <v>7168</v>
      </c>
      <c r="B141" s="45" t="s">
        <v>7169</v>
      </c>
      <c r="C141" s="82">
        <v>13668.7984</v>
      </c>
      <c r="D141" s="318"/>
    </row>
    <row r="142" spans="1:4" ht="9" customHeight="1" x14ac:dyDescent="0.2">
      <c r="A142" s="45" t="s">
        <v>7170</v>
      </c>
      <c r="B142" s="45" t="s">
        <v>7171</v>
      </c>
      <c r="C142" s="82">
        <v>29681.3446</v>
      </c>
      <c r="D142" s="318"/>
    </row>
    <row r="143" spans="1:4" ht="9" customHeight="1" x14ac:dyDescent="0.2">
      <c r="A143" s="45" t="s">
        <v>7172</v>
      </c>
      <c r="B143" s="45" t="s">
        <v>7173</v>
      </c>
      <c r="C143" s="82">
        <v>11813.45</v>
      </c>
      <c r="D143" s="318"/>
    </row>
    <row r="144" spans="1:4" ht="9" customHeight="1" x14ac:dyDescent="0.2">
      <c r="A144" s="45" t="s">
        <v>16618</v>
      </c>
      <c r="B144" s="45" t="s">
        <v>16619</v>
      </c>
      <c r="C144" s="82">
        <v>25031.217100000002</v>
      </c>
      <c r="D144" s="318"/>
    </row>
    <row r="145" spans="1:4" ht="9" customHeight="1" x14ac:dyDescent="0.2">
      <c r="A145" s="45" t="s">
        <v>7174</v>
      </c>
      <c r="B145" s="45" t="s">
        <v>7175</v>
      </c>
      <c r="C145" s="82">
        <v>19525.9843</v>
      </c>
      <c r="D145" s="318"/>
    </row>
    <row r="146" spans="1:4" ht="9" customHeight="1" x14ac:dyDescent="0.2">
      <c r="A146" s="45" t="s">
        <v>7176</v>
      </c>
      <c r="B146" s="45" t="s">
        <v>7177</v>
      </c>
      <c r="C146" s="82">
        <v>9772.6710999999996</v>
      </c>
      <c r="D146" s="318"/>
    </row>
    <row r="147" spans="1:4" ht="9" customHeight="1" x14ac:dyDescent="0.2">
      <c r="A147" s="45" t="s">
        <v>7178</v>
      </c>
      <c r="B147" s="45" t="s">
        <v>7179</v>
      </c>
      <c r="C147" s="82">
        <v>11803.1222</v>
      </c>
      <c r="D147" s="318"/>
    </row>
    <row r="148" spans="1:4" ht="9" customHeight="1" x14ac:dyDescent="0.2">
      <c r="A148" s="45" t="s">
        <v>7180</v>
      </c>
      <c r="B148" s="45" t="s">
        <v>11490</v>
      </c>
      <c r="C148" s="82">
        <v>5167.5376999999999</v>
      </c>
      <c r="D148" s="318"/>
    </row>
    <row r="149" spans="1:4" ht="9" customHeight="1" x14ac:dyDescent="0.2">
      <c r="A149" s="45" t="s">
        <v>7181</v>
      </c>
      <c r="B149" s="45" t="s">
        <v>11491</v>
      </c>
      <c r="C149" s="82">
        <v>7516.5319</v>
      </c>
      <c r="D149" s="318"/>
    </row>
    <row r="150" spans="1:4" ht="9" customHeight="1" x14ac:dyDescent="0.2">
      <c r="A150" s="45" t="s">
        <v>7182</v>
      </c>
      <c r="B150" s="45" t="s">
        <v>11492</v>
      </c>
      <c r="C150" s="82">
        <v>3903.5715</v>
      </c>
      <c r="D150" s="318"/>
    </row>
    <row r="151" spans="1:4" ht="9" customHeight="1" x14ac:dyDescent="0.2">
      <c r="A151" s="45" t="s">
        <v>7183</v>
      </c>
      <c r="B151" s="45" t="s">
        <v>11493</v>
      </c>
      <c r="C151" s="82">
        <v>6058.9560000000001</v>
      </c>
      <c r="D151" s="318"/>
    </row>
    <row r="152" spans="1:4" ht="9" customHeight="1" x14ac:dyDescent="0.2">
      <c r="A152" s="45" t="s">
        <v>7184</v>
      </c>
      <c r="B152" s="45" t="s">
        <v>11494</v>
      </c>
      <c r="C152" s="82">
        <v>12961.2811</v>
      </c>
      <c r="D152" s="318"/>
    </row>
    <row r="153" spans="1:4" ht="9" customHeight="1" x14ac:dyDescent="0.2">
      <c r="A153" s="45" t="s">
        <v>7185</v>
      </c>
      <c r="B153" s="45" t="s">
        <v>11495</v>
      </c>
      <c r="C153" s="82">
        <v>8727.7162000000008</v>
      </c>
      <c r="D153" s="318"/>
    </row>
    <row r="154" spans="1:4" ht="9" customHeight="1" x14ac:dyDescent="0.2">
      <c r="A154" s="45" t="s">
        <v>7186</v>
      </c>
      <c r="B154" s="45" t="s">
        <v>11496</v>
      </c>
      <c r="C154" s="82">
        <v>19525.9843</v>
      </c>
      <c r="D154" s="318"/>
    </row>
    <row r="155" spans="1:4" ht="9" customHeight="1" x14ac:dyDescent="0.2">
      <c r="A155" s="45" t="s">
        <v>7187</v>
      </c>
      <c r="B155" s="45" t="s">
        <v>7188</v>
      </c>
      <c r="C155" s="82">
        <v>9773.0756999999994</v>
      </c>
      <c r="D155" s="318"/>
    </row>
    <row r="156" spans="1:4" ht="9" customHeight="1" x14ac:dyDescent="0.2">
      <c r="A156" s="45" t="s">
        <v>7189</v>
      </c>
      <c r="B156" s="45" t="s">
        <v>7190</v>
      </c>
      <c r="C156" s="82">
        <v>11925.120500000001</v>
      </c>
      <c r="D156" s="318"/>
    </row>
    <row r="157" spans="1:4" ht="9" customHeight="1" x14ac:dyDescent="0.2">
      <c r="A157" s="45" t="s">
        <v>7191</v>
      </c>
      <c r="B157" s="45" t="s">
        <v>11497</v>
      </c>
      <c r="C157" s="82">
        <v>5167.5376999999999</v>
      </c>
      <c r="D157" s="318"/>
    </row>
    <row r="158" spans="1:4" ht="9" customHeight="1" x14ac:dyDescent="0.2">
      <c r="A158" s="45" t="s">
        <v>7192</v>
      </c>
      <c r="B158" s="45" t="s">
        <v>11498</v>
      </c>
      <c r="C158" s="82">
        <v>7738.6377000000002</v>
      </c>
      <c r="D158" s="318"/>
    </row>
    <row r="159" spans="1:4" ht="9" customHeight="1" x14ac:dyDescent="0.2">
      <c r="A159" s="45" t="s">
        <v>7193</v>
      </c>
      <c r="B159" s="45" t="s">
        <v>11499</v>
      </c>
      <c r="C159" s="82">
        <v>3903.5715</v>
      </c>
      <c r="D159" s="318"/>
    </row>
    <row r="160" spans="1:4" ht="9" customHeight="1" x14ac:dyDescent="0.2">
      <c r="A160" s="45" t="s">
        <v>7194</v>
      </c>
      <c r="B160" s="45" t="s">
        <v>11500</v>
      </c>
      <c r="C160" s="82">
        <v>6058.9560000000001</v>
      </c>
      <c r="D160" s="318"/>
    </row>
    <row r="161" spans="1:4" ht="9" customHeight="1" x14ac:dyDescent="0.2">
      <c r="A161" s="45" t="s">
        <v>7195</v>
      </c>
      <c r="B161" s="45" t="s">
        <v>11501</v>
      </c>
      <c r="C161" s="82">
        <v>21067.187000000002</v>
      </c>
      <c r="D161" s="318"/>
    </row>
    <row r="162" spans="1:4" ht="9" customHeight="1" x14ac:dyDescent="0.2">
      <c r="A162" s="45" t="s">
        <v>7196</v>
      </c>
      <c r="B162" s="45" t="s">
        <v>11502</v>
      </c>
      <c r="C162" s="82">
        <v>9253.4086000000007</v>
      </c>
      <c r="D162" s="318"/>
    </row>
    <row r="163" spans="1:4" ht="9" customHeight="1" x14ac:dyDescent="0.2">
      <c r="A163" s="45" t="s">
        <v>7197</v>
      </c>
      <c r="B163" s="45" t="s">
        <v>11503</v>
      </c>
      <c r="C163" s="82">
        <v>13738.958000000001</v>
      </c>
      <c r="D163" s="318"/>
    </row>
    <row r="164" spans="1:4" ht="9" customHeight="1" x14ac:dyDescent="0.2">
      <c r="A164" s="45" t="s">
        <v>16746</v>
      </c>
      <c r="B164" s="45" t="s">
        <v>16747</v>
      </c>
      <c r="C164" s="82">
        <v>1333.6398999999999</v>
      </c>
      <c r="D164" s="318"/>
    </row>
    <row r="165" spans="1:4" ht="9" customHeight="1" x14ac:dyDescent="0.2">
      <c r="A165" s="45" t="s">
        <v>7198</v>
      </c>
      <c r="B165" s="45" t="s">
        <v>7199</v>
      </c>
      <c r="C165" s="82">
        <v>21359.995800000001</v>
      </c>
      <c r="D165" s="318"/>
    </row>
    <row r="166" spans="1:4" ht="9" customHeight="1" x14ac:dyDescent="0.2">
      <c r="A166" s="45" t="s">
        <v>7200</v>
      </c>
      <c r="B166" s="45" t="s">
        <v>7201</v>
      </c>
      <c r="C166" s="82">
        <v>17700.209800000001</v>
      </c>
      <c r="D166" s="318"/>
    </row>
    <row r="167" spans="1:4" ht="9" customHeight="1" x14ac:dyDescent="0.2">
      <c r="A167" s="45" t="s">
        <v>7202</v>
      </c>
      <c r="B167" s="45" t="s">
        <v>7203</v>
      </c>
      <c r="C167" s="82">
        <v>24397.747200000002</v>
      </c>
      <c r="D167" s="318"/>
    </row>
    <row r="168" spans="1:4" ht="9" customHeight="1" x14ac:dyDescent="0.2">
      <c r="A168" s="45" t="s">
        <v>7204</v>
      </c>
      <c r="B168" s="45" t="s">
        <v>7205</v>
      </c>
      <c r="C168" s="82">
        <v>16607.642100000001</v>
      </c>
      <c r="D168" s="318"/>
    </row>
    <row r="169" spans="1:4" ht="9" customHeight="1" x14ac:dyDescent="0.2">
      <c r="A169" s="45" t="s">
        <v>7206</v>
      </c>
      <c r="B169" s="45" t="s">
        <v>7207</v>
      </c>
      <c r="C169" s="82">
        <v>16607.642100000001</v>
      </c>
      <c r="D169" s="318"/>
    </row>
    <row r="170" spans="1:4" ht="9" customHeight="1" x14ac:dyDescent="0.2">
      <c r="A170" s="45" t="s">
        <v>7830</v>
      </c>
      <c r="B170" s="45" t="s">
        <v>7831</v>
      </c>
      <c r="C170" s="82">
        <v>25713.690999999999</v>
      </c>
      <c r="D170" s="318"/>
    </row>
    <row r="171" spans="1:4" ht="9" customHeight="1" x14ac:dyDescent="0.2">
      <c r="A171" s="45" t="s">
        <v>7832</v>
      </c>
      <c r="B171" s="45" t="s">
        <v>8128</v>
      </c>
      <c r="C171" s="82">
        <v>22577.614699999998</v>
      </c>
      <c r="D171" s="318"/>
    </row>
    <row r="172" spans="1:4" ht="9" customHeight="1" x14ac:dyDescent="0.2">
      <c r="A172" s="45" t="s">
        <v>11045</v>
      </c>
      <c r="B172" s="45" t="s">
        <v>11046</v>
      </c>
      <c r="C172" s="82">
        <v>19698</v>
      </c>
      <c r="D172" s="318"/>
    </row>
    <row r="173" spans="1:4" ht="9" customHeight="1" x14ac:dyDescent="0.2">
      <c r="A173" s="45" t="s">
        <v>7833</v>
      </c>
      <c r="B173" s="45" t="s">
        <v>8129</v>
      </c>
      <c r="C173" s="82">
        <v>17780.1607</v>
      </c>
      <c r="D173" s="318"/>
    </row>
    <row r="174" spans="1:4" ht="9" customHeight="1" x14ac:dyDescent="0.2">
      <c r="A174" s="45" t="s">
        <v>7208</v>
      </c>
      <c r="B174" s="45" t="s">
        <v>11504</v>
      </c>
      <c r="C174" s="82">
        <v>21125.260900000001</v>
      </c>
      <c r="D174" s="318"/>
    </row>
    <row r="175" spans="1:4" ht="9" customHeight="1" x14ac:dyDescent="0.2">
      <c r="A175" s="45" t="s">
        <v>7209</v>
      </c>
      <c r="B175" s="45" t="s">
        <v>11505</v>
      </c>
      <c r="C175" s="82">
        <v>40575.784699999997</v>
      </c>
      <c r="D175" s="318"/>
    </row>
    <row r="176" spans="1:4" ht="9" customHeight="1" x14ac:dyDescent="0.2">
      <c r="A176" s="45" t="s">
        <v>7210</v>
      </c>
      <c r="B176" s="45" t="s">
        <v>11506</v>
      </c>
      <c r="C176" s="82">
        <v>24883.7196</v>
      </c>
      <c r="D176" s="318"/>
    </row>
    <row r="177" spans="1:4" s="103" customFormat="1" ht="9" customHeight="1" x14ac:dyDescent="0.2">
      <c r="A177" s="45" t="s">
        <v>7211</v>
      </c>
      <c r="B177" s="45" t="s">
        <v>11507</v>
      </c>
      <c r="C177" s="82">
        <v>47382.653700000003</v>
      </c>
      <c r="D177" s="318"/>
    </row>
    <row r="178" spans="1:4" s="103" customFormat="1" ht="9" customHeight="1" x14ac:dyDescent="0.2">
      <c r="A178" s="45" t="s">
        <v>7212</v>
      </c>
      <c r="B178" s="45" t="s">
        <v>7213</v>
      </c>
      <c r="C178" s="82">
        <v>42984.834999999999</v>
      </c>
      <c r="D178" s="318"/>
    </row>
    <row r="179" spans="1:4" ht="9" customHeight="1" x14ac:dyDescent="0.2">
      <c r="A179" s="45" t="s">
        <v>7214</v>
      </c>
      <c r="B179" s="45" t="s">
        <v>7215</v>
      </c>
      <c r="C179" s="82">
        <v>56211.446400000001</v>
      </c>
      <c r="D179" s="318"/>
    </row>
    <row r="180" spans="1:4" ht="9" customHeight="1" x14ac:dyDescent="0.2">
      <c r="A180" s="45" t="s">
        <v>7216</v>
      </c>
      <c r="B180" s="45" t="s">
        <v>7217</v>
      </c>
      <c r="C180" s="82">
        <v>61255.682099999998</v>
      </c>
      <c r="D180" s="318"/>
    </row>
    <row r="181" spans="1:4" ht="9" customHeight="1" x14ac:dyDescent="0.2">
      <c r="A181" s="45" t="s">
        <v>7218</v>
      </c>
      <c r="B181" s="45" t="s">
        <v>8130</v>
      </c>
      <c r="C181" s="82">
        <v>1582.3465000000001</v>
      </c>
      <c r="D181" s="318"/>
    </row>
    <row r="182" spans="1:4" ht="9" customHeight="1" x14ac:dyDescent="0.2">
      <c r="A182" s="45" t="s">
        <v>7219</v>
      </c>
      <c r="B182" s="45" t="s">
        <v>8131</v>
      </c>
      <c r="C182" s="82">
        <v>5201.1606000000002</v>
      </c>
      <c r="D182" s="318"/>
    </row>
    <row r="183" spans="1:4" s="103" customFormat="1" ht="9" customHeight="1" x14ac:dyDescent="0.2">
      <c r="A183" s="45" t="s">
        <v>7220</v>
      </c>
      <c r="B183" s="45" t="s">
        <v>7221</v>
      </c>
      <c r="C183" s="82">
        <v>5469.0190000000002</v>
      </c>
      <c r="D183" s="318"/>
    </row>
    <row r="184" spans="1:4" ht="9" customHeight="1" x14ac:dyDescent="0.2">
      <c r="A184" s="45" t="s">
        <v>7222</v>
      </c>
      <c r="B184" s="45" t="s">
        <v>7223</v>
      </c>
      <c r="C184" s="82">
        <v>6174.4210999999996</v>
      </c>
      <c r="D184" s="318"/>
    </row>
    <row r="185" spans="1:4" s="103" customFormat="1" ht="9" customHeight="1" x14ac:dyDescent="0.2">
      <c r="A185" s="45" t="s">
        <v>7224</v>
      </c>
      <c r="B185" s="45" t="s">
        <v>7225</v>
      </c>
      <c r="C185" s="82">
        <v>1360.9761000000001</v>
      </c>
      <c r="D185" s="318"/>
    </row>
    <row r="186" spans="1:4" ht="9" customHeight="1" x14ac:dyDescent="0.2">
      <c r="A186" s="45" t="s">
        <v>7226</v>
      </c>
      <c r="B186" s="45" t="s">
        <v>7227</v>
      </c>
      <c r="C186" s="82">
        <v>1716.7873</v>
      </c>
      <c r="D186" s="318"/>
    </row>
    <row r="187" spans="1:4" ht="9" customHeight="1" x14ac:dyDescent="0.2">
      <c r="A187" s="45" t="s">
        <v>7228</v>
      </c>
      <c r="B187" s="45" t="s">
        <v>11325</v>
      </c>
      <c r="C187" s="82">
        <v>6673.2865000000002</v>
      </c>
      <c r="D187" s="318"/>
    </row>
    <row r="188" spans="1:4" s="103" customFormat="1" ht="9" customHeight="1" x14ac:dyDescent="0.2">
      <c r="A188" s="45" t="s">
        <v>7229</v>
      </c>
      <c r="B188" s="45" t="s">
        <v>14671</v>
      </c>
      <c r="C188" s="82">
        <v>6673.2865000000002</v>
      </c>
      <c r="D188" s="318"/>
    </row>
    <row r="189" spans="1:4" s="103" customFormat="1" ht="9" customHeight="1" x14ac:dyDescent="0.2">
      <c r="A189" s="45" t="s">
        <v>7230</v>
      </c>
      <c r="B189" s="45" t="s">
        <v>7231</v>
      </c>
      <c r="C189" s="82">
        <v>112.8184</v>
      </c>
      <c r="D189" s="318"/>
    </row>
    <row r="190" spans="1:4" ht="9" customHeight="1" x14ac:dyDescent="0.2">
      <c r="A190" s="45" t="s">
        <v>7232</v>
      </c>
      <c r="B190" s="45" t="s">
        <v>7233</v>
      </c>
      <c r="C190" s="82">
        <v>267.79169999999999</v>
      </c>
      <c r="D190" s="318"/>
    </row>
    <row r="191" spans="1:4" ht="9" customHeight="1" x14ac:dyDescent="0.2">
      <c r="A191" s="45" t="s">
        <v>16512</v>
      </c>
      <c r="B191" s="45" t="s">
        <v>16513</v>
      </c>
      <c r="C191" s="82">
        <v>14855.8788</v>
      </c>
      <c r="D191" s="318"/>
    </row>
    <row r="192" spans="1:4" s="103" customFormat="1" ht="9" customHeight="1" x14ac:dyDescent="0.2">
      <c r="A192" s="45" t="s">
        <v>7234</v>
      </c>
      <c r="B192" s="45" t="s">
        <v>7235</v>
      </c>
      <c r="C192" s="82">
        <v>6794.7474000000002</v>
      </c>
      <c r="D192" s="318"/>
    </row>
    <row r="193" spans="1:4" ht="9" customHeight="1" x14ac:dyDescent="0.2">
      <c r="A193" s="45" t="s">
        <v>7236</v>
      </c>
      <c r="B193" s="45" t="s">
        <v>7237</v>
      </c>
      <c r="C193" s="82">
        <v>3220.5111000000002</v>
      </c>
      <c r="D193" s="318"/>
    </row>
    <row r="194" spans="1:4" ht="9" customHeight="1" x14ac:dyDescent="0.2">
      <c r="A194" s="45" t="s">
        <v>10228</v>
      </c>
      <c r="B194" s="45" t="s">
        <v>10229</v>
      </c>
      <c r="C194" s="82">
        <v>6203.3959000000004</v>
      </c>
      <c r="D194" s="318"/>
    </row>
    <row r="195" spans="1:4" ht="9" customHeight="1" x14ac:dyDescent="0.2">
      <c r="A195" s="45" t="s">
        <v>7238</v>
      </c>
      <c r="B195" s="45" t="s">
        <v>8132</v>
      </c>
      <c r="C195" s="82">
        <v>2491.1131999999998</v>
      </c>
      <c r="D195" s="318"/>
    </row>
    <row r="196" spans="1:4" ht="9" customHeight="1" x14ac:dyDescent="0.2">
      <c r="A196" s="45" t="s">
        <v>7239</v>
      </c>
      <c r="B196" s="45" t="s">
        <v>8133</v>
      </c>
      <c r="C196" s="82">
        <v>1881.1446000000001</v>
      </c>
      <c r="D196" s="318"/>
    </row>
    <row r="197" spans="1:4" ht="9" customHeight="1" x14ac:dyDescent="0.2">
      <c r="A197" s="45" t="s">
        <v>7240</v>
      </c>
      <c r="B197" s="45" t="s">
        <v>8134</v>
      </c>
      <c r="C197" s="82">
        <v>3748.2347</v>
      </c>
      <c r="D197" s="318"/>
    </row>
    <row r="198" spans="1:4" ht="9" customHeight="1" x14ac:dyDescent="0.2">
      <c r="A198" s="45" t="s">
        <v>7241</v>
      </c>
      <c r="B198" s="45" t="s">
        <v>8135</v>
      </c>
      <c r="C198" s="82">
        <v>8969.3196000000007</v>
      </c>
      <c r="D198" s="318"/>
    </row>
    <row r="199" spans="1:4" ht="9" customHeight="1" x14ac:dyDescent="0.2">
      <c r="A199" s="45" t="s">
        <v>7242</v>
      </c>
      <c r="B199" s="45" t="s">
        <v>8136</v>
      </c>
      <c r="C199" s="82">
        <v>4209.4328999999998</v>
      </c>
      <c r="D199" s="318"/>
    </row>
    <row r="200" spans="1:4" ht="9" customHeight="1" x14ac:dyDescent="0.2">
      <c r="A200" s="45" t="s">
        <v>7243</v>
      </c>
      <c r="B200" s="45" t="s">
        <v>8137</v>
      </c>
      <c r="C200" s="82">
        <v>23536.121299999999</v>
      </c>
      <c r="D200" s="318"/>
    </row>
    <row r="201" spans="1:4" ht="9" customHeight="1" x14ac:dyDescent="0.2">
      <c r="A201" s="45" t="s">
        <v>7244</v>
      </c>
      <c r="B201" s="45" t="s">
        <v>8138</v>
      </c>
      <c r="C201" s="82">
        <v>18799.0481</v>
      </c>
      <c r="D201" s="318"/>
    </row>
    <row r="202" spans="1:4" ht="9" customHeight="1" x14ac:dyDescent="0.2">
      <c r="A202" s="45" t="s">
        <v>7245</v>
      </c>
      <c r="B202" s="45" t="s">
        <v>8139</v>
      </c>
      <c r="C202" s="82">
        <v>8396.8017</v>
      </c>
      <c r="D202" s="318"/>
    </row>
    <row r="203" spans="1:4" ht="9" customHeight="1" x14ac:dyDescent="0.2">
      <c r="A203" s="45" t="s">
        <v>7246</v>
      </c>
      <c r="B203" s="45" t="s">
        <v>16774</v>
      </c>
      <c r="C203" s="82">
        <v>13798.4</v>
      </c>
      <c r="D203" s="318"/>
    </row>
    <row r="204" spans="1:4" ht="9" customHeight="1" x14ac:dyDescent="0.2">
      <c r="A204" s="45" t="s">
        <v>7247</v>
      </c>
      <c r="B204" s="45" t="s">
        <v>8140</v>
      </c>
      <c r="C204" s="82">
        <v>22475.028999999999</v>
      </c>
      <c r="D204" s="318"/>
    </row>
    <row r="205" spans="1:4" ht="9" customHeight="1" x14ac:dyDescent="0.2">
      <c r="A205" s="45" t="s">
        <v>7248</v>
      </c>
      <c r="B205" s="45" t="s">
        <v>11508</v>
      </c>
      <c r="C205" s="82">
        <v>7859.6</v>
      </c>
      <c r="D205" s="318"/>
    </row>
    <row r="206" spans="1:4" ht="9" customHeight="1" x14ac:dyDescent="0.2">
      <c r="A206" s="45" t="s">
        <v>7249</v>
      </c>
      <c r="B206" s="45" t="s">
        <v>8141</v>
      </c>
      <c r="C206" s="82">
        <v>11510.747300000001</v>
      </c>
      <c r="D206" s="318"/>
    </row>
    <row r="207" spans="1:4" ht="9" customHeight="1" x14ac:dyDescent="0.2">
      <c r="A207" s="45" t="s">
        <v>7250</v>
      </c>
      <c r="B207" s="45" t="s">
        <v>8142</v>
      </c>
      <c r="C207" s="82">
        <v>1681.1270999999999</v>
      </c>
      <c r="D207" s="318"/>
    </row>
    <row r="208" spans="1:4" s="103" customFormat="1" ht="9" customHeight="1" x14ac:dyDescent="0.2">
      <c r="A208" s="45" t="s">
        <v>7251</v>
      </c>
      <c r="B208" s="45" t="s">
        <v>8143</v>
      </c>
      <c r="C208" s="82">
        <v>1876.5985000000001</v>
      </c>
      <c r="D208" s="318"/>
    </row>
    <row r="209" spans="1:4" ht="9" customHeight="1" x14ac:dyDescent="0.2">
      <c r="A209" s="45" t="s">
        <v>7252</v>
      </c>
      <c r="B209" s="45" t="s">
        <v>8144</v>
      </c>
      <c r="C209" s="82">
        <v>1762.3647000000001</v>
      </c>
      <c r="D209" s="318"/>
    </row>
    <row r="210" spans="1:4" ht="9" customHeight="1" x14ac:dyDescent="0.2">
      <c r="A210" s="45" t="s">
        <v>10895</v>
      </c>
      <c r="B210" s="45" t="s">
        <v>11023</v>
      </c>
      <c r="C210" s="82">
        <v>60600.771500000003</v>
      </c>
      <c r="D210" s="318"/>
    </row>
    <row r="211" spans="1:4" ht="9" customHeight="1" x14ac:dyDescent="0.2">
      <c r="A211" s="45" t="s">
        <v>11024</v>
      </c>
      <c r="B211" s="45" t="s">
        <v>11025</v>
      </c>
      <c r="C211" s="82">
        <v>75959.632100000003</v>
      </c>
      <c r="D211" s="318"/>
    </row>
    <row r="212" spans="1:4" ht="9" customHeight="1" x14ac:dyDescent="0.2">
      <c r="A212" s="45" t="s">
        <v>7563</v>
      </c>
      <c r="B212" s="45" t="s">
        <v>11026</v>
      </c>
      <c r="C212" s="82">
        <v>70864.599300000002</v>
      </c>
      <c r="D212" s="318"/>
    </row>
    <row r="213" spans="1:4" ht="9" customHeight="1" x14ac:dyDescent="0.2">
      <c r="A213" s="45" t="s">
        <v>7253</v>
      </c>
      <c r="B213" s="45" t="s">
        <v>8145</v>
      </c>
      <c r="C213" s="82">
        <v>33433.740599999997</v>
      </c>
      <c r="D213" s="318"/>
    </row>
    <row r="214" spans="1:4" ht="9" customHeight="1" x14ac:dyDescent="0.2">
      <c r="A214" s="45" t="s">
        <v>7254</v>
      </c>
      <c r="B214" s="45" t="s">
        <v>8146</v>
      </c>
      <c r="C214" s="82">
        <v>28971.2948</v>
      </c>
      <c r="D214" s="318"/>
    </row>
    <row r="215" spans="1:4" ht="9" customHeight="1" x14ac:dyDescent="0.2">
      <c r="A215" s="45" t="s">
        <v>7255</v>
      </c>
      <c r="B215" s="45" t="s">
        <v>8147</v>
      </c>
      <c r="C215" s="82">
        <v>54709.023099999999</v>
      </c>
      <c r="D215" s="318"/>
    </row>
    <row r="216" spans="1:4" ht="9" customHeight="1" x14ac:dyDescent="0.2">
      <c r="A216" s="45" t="s">
        <v>7256</v>
      </c>
      <c r="B216" s="45" t="s">
        <v>8148</v>
      </c>
      <c r="C216" s="82">
        <v>51598.924200000001</v>
      </c>
      <c r="D216" s="318"/>
    </row>
    <row r="217" spans="1:4" ht="9" customHeight="1" x14ac:dyDescent="0.2">
      <c r="A217" s="45" t="s">
        <v>14736</v>
      </c>
      <c r="B217" s="45" t="s">
        <v>14737</v>
      </c>
      <c r="C217" s="82">
        <v>23510.2</v>
      </c>
      <c r="D217" s="318"/>
    </row>
    <row r="218" spans="1:4" ht="9" customHeight="1" x14ac:dyDescent="0.2">
      <c r="A218" s="45" t="s">
        <v>7257</v>
      </c>
      <c r="B218" s="45" t="s">
        <v>11509</v>
      </c>
      <c r="C218" s="82">
        <v>23510.2</v>
      </c>
      <c r="D218" s="318"/>
    </row>
    <row r="219" spans="1:4" ht="9" customHeight="1" x14ac:dyDescent="0.2">
      <c r="A219" s="45" t="s">
        <v>7258</v>
      </c>
      <c r="B219" s="45" t="s">
        <v>14805</v>
      </c>
      <c r="C219" s="82">
        <v>27541.190399999999</v>
      </c>
      <c r="D219" s="318"/>
    </row>
    <row r="220" spans="1:4" ht="9" customHeight="1" x14ac:dyDescent="0.2">
      <c r="A220" s="45" t="s">
        <v>7259</v>
      </c>
      <c r="B220" s="45" t="s">
        <v>10297</v>
      </c>
      <c r="C220" s="82">
        <v>18682.2189</v>
      </c>
      <c r="D220" s="318"/>
    </row>
    <row r="221" spans="1:4" ht="9" customHeight="1" x14ac:dyDescent="0.2">
      <c r="A221" s="45" t="s">
        <v>7260</v>
      </c>
      <c r="B221" s="45" t="s">
        <v>7261</v>
      </c>
      <c r="C221" s="82">
        <v>16874.2503</v>
      </c>
      <c r="D221" s="318"/>
    </row>
    <row r="222" spans="1:4" ht="9" customHeight="1" x14ac:dyDescent="0.2">
      <c r="A222" s="45" t="s">
        <v>7262</v>
      </c>
      <c r="B222" s="45" t="s">
        <v>7263</v>
      </c>
      <c r="C222" s="82">
        <v>29469.668000000001</v>
      </c>
      <c r="D222" s="318"/>
    </row>
    <row r="223" spans="1:4" ht="9" customHeight="1" x14ac:dyDescent="0.2">
      <c r="A223" s="45" t="s">
        <v>14763</v>
      </c>
      <c r="B223" s="45" t="s">
        <v>15835</v>
      </c>
      <c r="C223" s="82">
        <v>36070.2304</v>
      </c>
      <c r="D223" s="318"/>
    </row>
    <row r="224" spans="1:4" ht="9" customHeight="1" x14ac:dyDescent="0.2">
      <c r="A224" s="45" t="s">
        <v>7264</v>
      </c>
      <c r="B224" s="45" t="s">
        <v>7265</v>
      </c>
      <c r="C224" s="82">
        <v>9154.9282999999996</v>
      </c>
      <c r="D224" s="318"/>
    </row>
    <row r="225" spans="1:4" ht="9" customHeight="1" x14ac:dyDescent="0.2">
      <c r="A225" s="45" t="s">
        <v>7266</v>
      </c>
      <c r="B225" s="45" t="s">
        <v>7267</v>
      </c>
      <c r="C225" s="82">
        <v>8536.8181999999997</v>
      </c>
      <c r="D225" s="318"/>
    </row>
    <row r="226" spans="1:4" ht="9" customHeight="1" x14ac:dyDescent="0.2">
      <c r="A226" s="45" t="s">
        <v>7268</v>
      </c>
      <c r="B226" s="45" t="s">
        <v>7269</v>
      </c>
      <c r="C226" s="82">
        <v>4603.1099000000004</v>
      </c>
      <c r="D226" s="318"/>
    </row>
    <row r="227" spans="1:4" ht="9" customHeight="1" x14ac:dyDescent="0.2">
      <c r="A227" s="45" t="s">
        <v>7270</v>
      </c>
      <c r="B227" s="45" t="s">
        <v>8149</v>
      </c>
      <c r="C227" s="82">
        <v>6497.2232000000004</v>
      </c>
      <c r="D227" s="318"/>
    </row>
    <row r="228" spans="1:4" ht="9" customHeight="1" x14ac:dyDescent="0.2">
      <c r="A228" s="45" t="s">
        <v>7271</v>
      </c>
      <c r="B228" s="45" t="s">
        <v>7272</v>
      </c>
      <c r="C228" s="82">
        <v>11012.082</v>
      </c>
      <c r="D228" s="318"/>
    </row>
    <row r="229" spans="1:4" ht="9" customHeight="1" x14ac:dyDescent="0.2">
      <c r="A229" s="45" t="s">
        <v>7273</v>
      </c>
      <c r="B229" s="45" t="s">
        <v>7274</v>
      </c>
      <c r="C229" s="82">
        <v>18757.6129</v>
      </c>
      <c r="D229" s="318"/>
    </row>
    <row r="230" spans="1:4" ht="9" customHeight="1" x14ac:dyDescent="0.2">
      <c r="A230" s="45" t="s">
        <v>7275</v>
      </c>
      <c r="B230" s="45" t="s">
        <v>7276</v>
      </c>
      <c r="C230" s="82">
        <v>1107.2592</v>
      </c>
      <c r="D230" s="318"/>
    </row>
    <row r="231" spans="1:4" ht="9" customHeight="1" x14ac:dyDescent="0.2">
      <c r="A231" s="45" t="s">
        <v>7277</v>
      </c>
      <c r="B231" s="45" t="s">
        <v>7278</v>
      </c>
      <c r="C231" s="82">
        <v>1575.7152000000001</v>
      </c>
      <c r="D231" s="318"/>
    </row>
    <row r="232" spans="1:4" ht="9" customHeight="1" x14ac:dyDescent="0.2">
      <c r="A232" s="45" t="s">
        <v>7279</v>
      </c>
      <c r="B232" s="45" t="s">
        <v>7280</v>
      </c>
      <c r="C232" s="82">
        <v>8942.3340000000007</v>
      </c>
      <c r="D232" s="318"/>
    </row>
    <row r="233" spans="1:4" ht="9" customHeight="1" x14ac:dyDescent="0.2">
      <c r="A233" s="45" t="s">
        <v>7281</v>
      </c>
      <c r="B233" s="45" t="s">
        <v>7282</v>
      </c>
      <c r="C233" s="82">
        <v>8900.6599000000006</v>
      </c>
      <c r="D233" s="318"/>
    </row>
    <row r="234" spans="1:4" ht="9" customHeight="1" x14ac:dyDescent="0.2">
      <c r="A234" s="45" t="s">
        <v>7283</v>
      </c>
      <c r="B234" s="45" t="s">
        <v>7284</v>
      </c>
      <c r="C234" s="82">
        <v>2342.1595000000002</v>
      </c>
      <c r="D234" s="318"/>
    </row>
    <row r="235" spans="1:4" ht="9" customHeight="1" x14ac:dyDescent="0.2">
      <c r="A235" s="45" t="s">
        <v>7285</v>
      </c>
      <c r="B235" s="45" t="s">
        <v>7286</v>
      </c>
      <c r="C235" s="82">
        <v>915.61739999999998</v>
      </c>
      <c r="D235" s="318"/>
    </row>
    <row r="236" spans="1:4" ht="9" customHeight="1" x14ac:dyDescent="0.2">
      <c r="A236" s="45" t="s">
        <v>7287</v>
      </c>
      <c r="B236" s="45" t="s">
        <v>7288</v>
      </c>
      <c r="C236" s="82">
        <v>979.39760000000001</v>
      </c>
      <c r="D236" s="318"/>
    </row>
    <row r="237" spans="1:4" ht="9" customHeight="1" x14ac:dyDescent="0.2">
      <c r="A237" s="45" t="s">
        <v>7289</v>
      </c>
      <c r="B237" s="45" t="s">
        <v>7290</v>
      </c>
      <c r="C237" s="82">
        <v>7261.0654000000004</v>
      </c>
      <c r="D237" s="318"/>
    </row>
    <row r="238" spans="1:4" ht="9" customHeight="1" x14ac:dyDescent="0.2">
      <c r="A238" s="45" t="s">
        <v>7291</v>
      </c>
      <c r="B238" s="45" t="s">
        <v>7292</v>
      </c>
      <c r="C238" s="82">
        <v>15543.4229</v>
      </c>
      <c r="D238" s="318"/>
    </row>
    <row r="239" spans="1:4" ht="9" customHeight="1" x14ac:dyDescent="0.2">
      <c r="A239" s="45" t="s">
        <v>8682</v>
      </c>
      <c r="B239" s="45" t="s">
        <v>11326</v>
      </c>
      <c r="C239" s="82">
        <v>27500.859100000001</v>
      </c>
      <c r="D239" s="318"/>
    </row>
    <row r="240" spans="1:4" ht="9" customHeight="1" x14ac:dyDescent="0.2">
      <c r="A240" s="45" t="s">
        <v>8683</v>
      </c>
      <c r="B240" s="45" t="s">
        <v>11327</v>
      </c>
      <c r="C240" s="82">
        <v>37001.157800000001</v>
      </c>
      <c r="D240" s="318"/>
    </row>
    <row r="241" spans="1:4" ht="9" customHeight="1" x14ac:dyDescent="0.2">
      <c r="A241" s="45" t="s">
        <v>8684</v>
      </c>
      <c r="B241" s="45" t="s">
        <v>11328</v>
      </c>
      <c r="C241" s="82">
        <v>30000.939399999999</v>
      </c>
      <c r="D241" s="318"/>
    </row>
    <row r="242" spans="1:4" ht="9" customHeight="1" x14ac:dyDescent="0.2">
      <c r="A242" s="45" t="s">
        <v>8685</v>
      </c>
      <c r="B242" s="45" t="s">
        <v>11329</v>
      </c>
      <c r="C242" s="82">
        <v>32501.019799999998</v>
      </c>
      <c r="D242" s="318"/>
    </row>
    <row r="243" spans="1:4" ht="9" customHeight="1" x14ac:dyDescent="0.2">
      <c r="A243" s="45" t="s">
        <v>8603</v>
      </c>
      <c r="B243" s="45" t="s">
        <v>11330</v>
      </c>
      <c r="C243" s="82">
        <v>110253.4518</v>
      </c>
      <c r="D243" s="318"/>
    </row>
    <row r="244" spans="1:4" ht="9" customHeight="1" x14ac:dyDescent="0.2">
      <c r="A244" s="45" t="s">
        <v>8604</v>
      </c>
      <c r="B244" s="45" t="s">
        <v>11331</v>
      </c>
      <c r="C244" s="82">
        <v>142504.4644</v>
      </c>
      <c r="D244" s="318"/>
    </row>
    <row r="245" spans="1:4" ht="9" customHeight="1" x14ac:dyDescent="0.2">
      <c r="A245" s="45" t="s">
        <v>7293</v>
      </c>
      <c r="B245" s="45" t="s">
        <v>7294</v>
      </c>
      <c r="C245" s="82">
        <v>22431.543399999999</v>
      </c>
      <c r="D245" s="318"/>
    </row>
    <row r="246" spans="1:4" ht="9" customHeight="1" x14ac:dyDescent="0.2">
      <c r="A246" s="45" t="s">
        <v>7295</v>
      </c>
      <c r="B246" s="45" t="s">
        <v>7296</v>
      </c>
      <c r="C246" s="82">
        <v>32085.948499999999</v>
      </c>
      <c r="D246" s="318"/>
    </row>
    <row r="247" spans="1:4" ht="9" customHeight="1" x14ac:dyDescent="0.2">
      <c r="A247" s="45" t="s">
        <v>7297</v>
      </c>
      <c r="B247" s="45" t="s">
        <v>11510</v>
      </c>
      <c r="C247" s="82">
        <v>39833.7745</v>
      </c>
      <c r="D247" s="318"/>
    </row>
    <row r="248" spans="1:4" ht="9" customHeight="1" x14ac:dyDescent="0.2">
      <c r="A248" s="45" t="s">
        <v>7298</v>
      </c>
      <c r="B248" s="45" t="s">
        <v>7299</v>
      </c>
      <c r="C248" s="82">
        <v>1282.7156</v>
      </c>
      <c r="D248" s="318"/>
    </row>
    <row r="249" spans="1:4" ht="9" customHeight="1" x14ac:dyDescent="0.2">
      <c r="A249" s="45" t="s">
        <v>7300</v>
      </c>
      <c r="B249" s="45" t="s">
        <v>7301</v>
      </c>
      <c r="C249" s="82">
        <v>2633.3319000000001</v>
      </c>
      <c r="D249" s="318"/>
    </row>
    <row r="250" spans="1:4" ht="9" customHeight="1" x14ac:dyDescent="0.2">
      <c r="A250" s="45" t="s">
        <v>7302</v>
      </c>
      <c r="B250" s="45" t="s">
        <v>7303</v>
      </c>
      <c r="C250" s="82">
        <v>2097.8164999999999</v>
      </c>
      <c r="D250" s="318"/>
    </row>
    <row r="251" spans="1:4" ht="9" customHeight="1" x14ac:dyDescent="0.2">
      <c r="A251" s="45" t="s">
        <v>7304</v>
      </c>
      <c r="B251" s="45" t="s">
        <v>7305</v>
      </c>
      <c r="C251" s="82">
        <v>1282.9774</v>
      </c>
      <c r="D251" s="318"/>
    </row>
    <row r="252" spans="1:4" ht="9" customHeight="1" x14ac:dyDescent="0.2">
      <c r="A252" s="45" t="s">
        <v>7306</v>
      </c>
      <c r="B252" s="45" t="s">
        <v>7307</v>
      </c>
      <c r="C252" s="82">
        <v>3584.4122000000002</v>
      </c>
      <c r="D252" s="318"/>
    </row>
    <row r="253" spans="1:4" ht="9" customHeight="1" x14ac:dyDescent="0.2">
      <c r="A253" s="45" t="s">
        <v>7308</v>
      </c>
      <c r="B253" s="45" t="s">
        <v>7309</v>
      </c>
      <c r="C253" s="82">
        <v>1131.7529999999999</v>
      </c>
      <c r="D253" s="318"/>
    </row>
    <row r="254" spans="1:4" ht="9" customHeight="1" x14ac:dyDescent="0.2">
      <c r="A254" s="45" t="s">
        <v>7310</v>
      </c>
      <c r="B254" s="45" t="s">
        <v>7311</v>
      </c>
      <c r="C254" s="82">
        <v>7499.8626999999997</v>
      </c>
      <c r="D254" s="318"/>
    </row>
    <row r="255" spans="1:4" ht="9" customHeight="1" x14ac:dyDescent="0.2">
      <c r="A255" s="45" t="s">
        <v>7312</v>
      </c>
      <c r="B255" s="45" t="s">
        <v>7313</v>
      </c>
      <c r="C255" s="82">
        <v>8325.5264999999999</v>
      </c>
      <c r="D255" s="318"/>
    </row>
    <row r="256" spans="1:4" ht="9" customHeight="1" x14ac:dyDescent="0.2">
      <c r="A256" s="45" t="s">
        <v>7314</v>
      </c>
      <c r="B256" s="45" t="s">
        <v>7315</v>
      </c>
      <c r="C256" s="82">
        <v>8965.5714000000007</v>
      </c>
      <c r="D256" s="318"/>
    </row>
    <row r="257" spans="1:4" ht="9" customHeight="1" x14ac:dyDescent="0.2">
      <c r="A257" s="45" t="s">
        <v>7316</v>
      </c>
      <c r="B257" s="45" t="s">
        <v>7317</v>
      </c>
      <c r="C257" s="82">
        <v>9415.5066000000006</v>
      </c>
      <c r="D257" s="318"/>
    </row>
    <row r="258" spans="1:4" ht="9" customHeight="1" x14ac:dyDescent="0.2">
      <c r="A258" s="45" t="s">
        <v>7318</v>
      </c>
      <c r="B258" s="45" t="s">
        <v>7319</v>
      </c>
      <c r="C258" s="82">
        <v>10937.087100000001</v>
      </c>
      <c r="D258" s="318"/>
    </row>
    <row r="259" spans="1:4" ht="9" customHeight="1" x14ac:dyDescent="0.2">
      <c r="A259" s="45" t="s">
        <v>7320</v>
      </c>
      <c r="B259" s="45" t="s">
        <v>7321</v>
      </c>
      <c r="C259" s="82">
        <v>12231.680399999999</v>
      </c>
      <c r="D259" s="318"/>
    </row>
    <row r="260" spans="1:4" ht="9" customHeight="1" x14ac:dyDescent="0.2">
      <c r="A260" s="45" t="s">
        <v>7322</v>
      </c>
      <c r="B260" s="45" t="s">
        <v>7323</v>
      </c>
      <c r="C260" s="82">
        <v>11253.793799999999</v>
      </c>
      <c r="D260" s="318"/>
    </row>
    <row r="261" spans="1:4" ht="9" customHeight="1" x14ac:dyDescent="0.2">
      <c r="A261" s="45" t="s">
        <v>7324</v>
      </c>
      <c r="B261" s="45" t="s">
        <v>7325</v>
      </c>
      <c r="C261" s="82">
        <v>11757.158299999999</v>
      </c>
      <c r="D261" s="318"/>
    </row>
    <row r="262" spans="1:4" ht="9" customHeight="1" x14ac:dyDescent="0.2">
      <c r="A262" s="45" t="s">
        <v>7326</v>
      </c>
      <c r="B262" s="45" t="s">
        <v>7327</v>
      </c>
      <c r="C262" s="82">
        <v>12422.3518</v>
      </c>
      <c r="D262" s="318"/>
    </row>
    <row r="263" spans="1:4" ht="9" customHeight="1" x14ac:dyDescent="0.2">
      <c r="A263" s="45" t="s">
        <v>7328</v>
      </c>
      <c r="B263" s="45" t="s">
        <v>7329</v>
      </c>
      <c r="C263" s="82">
        <v>13652.521699999999</v>
      </c>
      <c r="D263" s="318"/>
    </row>
    <row r="264" spans="1:4" ht="9" customHeight="1" x14ac:dyDescent="0.2">
      <c r="A264" s="45" t="s">
        <v>7330</v>
      </c>
      <c r="B264" s="45" t="s">
        <v>7331</v>
      </c>
      <c r="C264" s="82">
        <v>14469.9252</v>
      </c>
      <c r="D264" s="318"/>
    </row>
    <row r="265" spans="1:4" ht="9" customHeight="1" x14ac:dyDescent="0.2">
      <c r="A265" s="45" t="s">
        <v>7332</v>
      </c>
      <c r="B265" s="45" t="s">
        <v>7333</v>
      </c>
      <c r="C265" s="82">
        <v>16875.909599999999</v>
      </c>
      <c r="D265" s="318"/>
    </row>
    <row r="266" spans="1:4" ht="9" customHeight="1" x14ac:dyDescent="0.2">
      <c r="A266" s="45" t="s">
        <v>7334</v>
      </c>
      <c r="B266" s="45" t="s">
        <v>7335</v>
      </c>
      <c r="C266" s="82">
        <v>3064.7147</v>
      </c>
      <c r="D266" s="318"/>
    </row>
    <row r="267" spans="1:4" ht="9" customHeight="1" x14ac:dyDescent="0.2">
      <c r="A267" s="45" t="s">
        <v>7338</v>
      </c>
      <c r="B267" s="45" t="s">
        <v>7339</v>
      </c>
      <c r="C267" s="82">
        <v>3436.3692000000001</v>
      </c>
      <c r="D267" s="318"/>
    </row>
    <row r="268" spans="1:4" ht="9" customHeight="1" x14ac:dyDescent="0.2">
      <c r="A268" s="45" t="s">
        <v>7340</v>
      </c>
      <c r="B268" s="45" t="s">
        <v>7341</v>
      </c>
      <c r="C268" s="82">
        <v>3770.7127999999998</v>
      </c>
      <c r="D268" s="318"/>
    </row>
    <row r="269" spans="1:4" ht="9" customHeight="1" x14ac:dyDescent="0.2">
      <c r="A269" s="45" t="s">
        <v>7343</v>
      </c>
      <c r="B269" s="45" t="s">
        <v>7344</v>
      </c>
      <c r="C269" s="82">
        <v>5384.3513999999996</v>
      </c>
      <c r="D269" s="318"/>
    </row>
    <row r="270" spans="1:4" ht="9" customHeight="1" x14ac:dyDescent="0.2">
      <c r="A270" s="45" t="s">
        <v>7345</v>
      </c>
      <c r="B270" s="45" t="s">
        <v>7346</v>
      </c>
      <c r="C270" s="82">
        <v>5720.6118999999999</v>
      </c>
      <c r="D270" s="318"/>
    </row>
    <row r="271" spans="1:4" ht="9" customHeight="1" x14ac:dyDescent="0.2">
      <c r="A271" s="45" t="s">
        <v>7347</v>
      </c>
      <c r="B271" s="45" t="s">
        <v>7348</v>
      </c>
      <c r="C271" s="82">
        <v>6186.1463000000003</v>
      </c>
      <c r="D271" s="318"/>
    </row>
    <row r="272" spans="1:4" ht="9" customHeight="1" x14ac:dyDescent="0.2">
      <c r="A272" s="45" t="s">
        <v>7349</v>
      </c>
      <c r="B272" s="45" t="s">
        <v>7350</v>
      </c>
      <c r="C272" s="82">
        <v>6587.5227000000004</v>
      </c>
      <c r="D272" s="318"/>
    </row>
    <row r="273" spans="1:4" ht="9" customHeight="1" x14ac:dyDescent="0.2">
      <c r="A273" s="45" t="s">
        <v>7351</v>
      </c>
      <c r="B273" s="45" t="s">
        <v>7352</v>
      </c>
      <c r="C273" s="82">
        <v>7049.0072</v>
      </c>
      <c r="D273" s="318"/>
    </row>
    <row r="274" spans="1:4" ht="9" customHeight="1" x14ac:dyDescent="0.2">
      <c r="A274" s="45" t="s">
        <v>7353</v>
      </c>
      <c r="B274" s="45" t="s">
        <v>7354</v>
      </c>
      <c r="C274" s="82">
        <v>7572.6093000000001</v>
      </c>
      <c r="D274" s="318"/>
    </row>
    <row r="275" spans="1:4" ht="9" customHeight="1" x14ac:dyDescent="0.2">
      <c r="A275" s="45" t="s">
        <v>7336</v>
      </c>
      <c r="B275" s="45" t="s">
        <v>16685</v>
      </c>
      <c r="C275" s="82">
        <v>3199.5039999999999</v>
      </c>
      <c r="D275" s="318"/>
    </row>
    <row r="276" spans="1:4" ht="9" customHeight="1" x14ac:dyDescent="0.2">
      <c r="A276" s="45" t="s">
        <v>7337</v>
      </c>
      <c r="B276" s="45" t="s">
        <v>14806</v>
      </c>
      <c r="C276" s="82">
        <v>3321.9357</v>
      </c>
      <c r="D276" s="318"/>
    </row>
    <row r="277" spans="1:4" ht="9" customHeight="1" x14ac:dyDescent="0.2">
      <c r="A277" s="45" t="s">
        <v>7342</v>
      </c>
      <c r="B277" s="45" t="s">
        <v>16686</v>
      </c>
      <c r="C277" s="82">
        <v>4318.3234000000002</v>
      </c>
      <c r="D277" s="318"/>
    </row>
    <row r="278" spans="1:4" ht="9" customHeight="1" x14ac:dyDescent="0.2">
      <c r="A278" s="45" t="s">
        <v>7355</v>
      </c>
      <c r="B278" s="45" t="s">
        <v>7356</v>
      </c>
      <c r="C278" s="82">
        <v>2684.8822</v>
      </c>
      <c r="D278" s="318"/>
    </row>
    <row r="279" spans="1:4" ht="9" customHeight="1" x14ac:dyDescent="0.2">
      <c r="A279" s="45" t="s">
        <v>7357</v>
      </c>
      <c r="B279" s="45" t="s">
        <v>7358</v>
      </c>
      <c r="C279" s="82">
        <v>2736.8636000000001</v>
      </c>
      <c r="D279" s="318"/>
    </row>
    <row r="280" spans="1:4" ht="9" customHeight="1" x14ac:dyDescent="0.2">
      <c r="A280" s="45" t="s">
        <v>7359</v>
      </c>
      <c r="B280" s="45" t="s">
        <v>7360</v>
      </c>
      <c r="C280" s="82">
        <v>2811.4456</v>
      </c>
      <c r="D280" s="318"/>
    </row>
    <row r="281" spans="1:4" ht="9" customHeight="1" x14ac:dyDescent="0.2">
      <c r="A281" s="45" t="s">
        <v>7361</v>
      </c>
      <c r="B281" s="45" t="s">
        <v>7362</v>
      </c>
      <c r="C281" s="82">
        <v>2872.7817</v>
      </c>
      <c r="D281" s="318"/>
    </row>
    <row r="282" spans="1:4" ht="9" customHeight="1" x14ac:dyDescent="0.2">
      <c r="A282" s="45" t="s">
        <v>7363</v>
      </c>
      <c r="B282" s="45" t="s">
        <v>7364</v>
      </c>
      <c r="C282" s="82">
        <v>2936.5499</v>
      </c>
      <c r="D282" s="318"/>
    </row>
    <row r="283" spans="1:4" s="103" customFormat="1" ht="9" customHeight="1" x14ac:dyDescent="0.2">
      <c r="A283" s="45" t="s">
        <v>7365</v>
      </c>
      <c r="B283" s="45" t="s">
        <v>7366</v>
      </c>
      <c r="C283" s="82">
        <v>3336.3957</v>
      </c>
      <c r="D283" s="318"/>
    </row>
    <row r="284" spans="1:4" s="103" customFormat="1" ht="9" customHeight="1" x14ac:dyDescent="0.2">
      <c r="A284" s="45" t="s">
        <v>7367</v>
      </c>
      <c r="B284" s="45" t="s">
        <v>7368</v>
      </c>
      <c r="C284" s="82">
        <v>4654.0411999999997</v>
      </c>
      <c r="D284" s="318"/>
    </row>
    <row r="285" spans="1:4" s="103" customFormat="1" ht="9" customHeight="1" x14ac:dyDescent="0.2">
      <c r="A285" s="45" t="s">
        <v>7369</v>
      </c>
      <c r="B285" s="45" t="s">
        <v>7370</v>
      </c>
      <c r="C285" s="82">
        <v>4826.6414000000004</v>
      </c>
      <c r="D285" s="318"/>
    </row>
    <row r="286" spans="1:4" s="103" customFormat="1" ht="9" customHeight="1" x14ac:dyDescent="0.2">
      <c r="A286" s="45" t="s">
        <v>7371</v>
      </c>
      <c r="B286" s="45" t="s">
        <v>7372</v>
      </c>
      <c r="C286" s="82">
        <v>4936.2936</v>
      </c>
      <c r="D286" s="318"/>
    </row>
    <row r="287" spans="1:4" ht="9" customHeight="1" x14ac:dyDescent="0.2">
      <c r="A287" s="45" t="s">
        <v>7373</v>
      </c>
      <c r="B287" s="45" t="s">
        <v>7374</v>
      </c>
      <c r="C287" s="82">
        <v>5365.1902</v>
      </c>
      <c r="D287" s="318"/>
    </row>
    <row r="288" spans="1:4" ht="9" customHeight="1" x14ac:dyDescent="0.2">
      <c r="A288" s="45" t="s">
        <v>7375</v>
      </c>
      <c r="B288" s="45" t="s">
        <v>7376</v>
      </c>
      <c r="C288" s="82">
        <v>5464.5724</v>
      </c>
      <c r="D288" s="318"/>
    </row>
    <row r="289" spans="1:4" ht="9" customHeight="1" x14ac:dyDescent="0.2">
      <c r="A289" s="45" t="s">
        <v>7377</v>
      </c>
      <c r="B289" s="45" t="s">
        <v>7378</v>
      </c>
      <c r="C289" s="82">
        <v>6163.6071000000002</v>
      </c>
      <c r="D289" s="318"/>
    </row>
    <row r="290" spans="1:4" ht="9" customHeight="1" x14ac:dyDescent="0.2">
      <c r="A290" s="45" t="s">
        <v>7379</v>
      </c>
      <c r="B290" s="45" t="s">
        <v>14955</v>
      </c>
      <c r="C290" s="82">
        <v>4280.74</v>
      </c>
      <c r="D290" s="318"/>
    </row>
    <row r="291" spans="1:4" s="103" customFormat="1" ht="9" customHeight="1" x14ac:dyDescent="0.2">
      <c r="A291" s="45" t="s">
        <v>11172</v>
      </c>
      <c r="B291" s="45" t="s">
        <v>14956</v>
      </c>
      <c r="C291" s="82">
        <v>5218.7</v>
      </c>
      <c r="D291" s="318"/>
    </row>
    <row r="292" spans="1:4" ht="9" customHeight="1" x14ac:dyDescent="0.2">
      <c r="A292" s="45" t="s">
        <v>16755</v>
      </c>
      <c r="B292" s="45" t="s">
        <v>16756</v>
      </c>
      <c r="C292" s="82">
        <v>4984.1624000000002</v>
      </c>
      <c r="D292" s="318"/>
    </row>
    <row r="293" spans="1:4" ht="9" customHeight="1" x14ac:dyDescent="0.2">
      <c r="A293" s="45" t="s">
        <v>7380</v>
      </c>
      <c r="B293" s="45" t="s">
        <v>14807</v>
      </c>
      <c r="C293" s="82">
        <v>5525.8473000000004</v>
      </c>
      <c r="D293" s="318"/>
    </row>
    <row r="294" spans="1:4" ht="9" customHeight="1" x14ac:dyDescent="0.2">
      <c r="A294" s="45" t="s">
        <v>7381</v>
      </c>
      <c r="B294" s="45" t="s">
        <v>14808</v>
      </c>
      <c r="C294" s="82">
        <v>6123.5132000000003</v>
      </c>
      <c r="D294" s="318"/>
    </row>
    <row r="295" spans="1:4" ht="9" customHeight="1" x14ac:dyDescent="0.2">
      <c r="A295" s="45" t="s">
        <v>7382</v>
      </c>
      <c r="B295" s="45" t="s">
        <v>14809</v>
      </c>
      <c r="C295" s="82">
        <v>6564.1840000000002</v>
      </c>
      <c r="D295" s="318"/>
    </row>
    <row r="296" spans="1:4" ht="9" customHeight="1" x14ac:dyDescent="0.2">
      <c r="A296" s="45" t="s">
        <v>7383</v>
      </c>
      <c r="B296" s="45" t="s">
        <v>7384</v>
      </c>
      <c r="C296" s="82">
        <v>2217.4544999999998</v>
      </c>
      <c r="D296" s="318"/>
    </row>
    <row r="297" spans="1:4" ht="9" customHeight="1" x14ac:dyDescent="0.2">
      <c r="A297" s="45" t="s">
        <v>7385</v>
      </c>
      <c r="B297" s="45" t="s">
        <v>7386</v>
      </c>
      <c r="C297" s="82">
        <v>2472.1432</v>
      </c>
      <c r="D297" s="318"/>
    </row>
    <row r="298" spans="1:4" ht="9" customHeight="1" x14ac:dyDescent="0.2">
      <c r="A298" s="45" t="s">
        <v>7387</v>
      </c>
      <c r="B298" s="45" t="s">
        <v>7388</v>
      </c>
      <c r="C298" s="82">
        <v>2730.6448999999998</v>
      </c>
      <c r="D298" s="318"/>
    </row>
    <row r="299" spans="1:4" ht="9" customHeight="1" x14ac:dyDescent="0.2">
      <c r="A299" s="45" t="s">
        <v>7389</v>
      </c>
      <c r="B299" s="45" t="s">
        <v>7390</v>
      </c>
      <c r="C299" s="82">
        <v>6730.9059999999999</v>
      </c>
      <c r="D299" s="318"/>
    </row>
    <row r="300" spans="1:4" ht="9" customHeight="1" x14ac:dyDescent="0.2">
      <c r="A300" s="45" t="s">
        <v>7391</v>
      </c>
      <c r="B300" s="45" t="s">
        <v>7392</v>
      </c>
      <c r="C300" s="82">
        <v>7631.7259999999997</v>
      </c>
      <c r="D300" s="318"/>
    </row>
    <row r="301" spans="1:4" ht="9" customHeight="1" x14ac:dyDescent="0.2">
      <c r="A301" s="45" t="s">
        <v>7393</v>
      </c>
      <c r="B301" s="45" t="s">
        <v>7394</v>
      </c>
      <c r="C301" s="82">
        <v>8657.6479999999992</v>
      </c>
      <c r="D301" s="318"/>
    </row>
    <row r="302" spans="1:4" ht="9" customHeight="1" x14ac:dyDescent="0.2">
      <c r="A302" s="45" t="s">
        <v>7395</v>
      </c>
      <c r="B302" s="45" t="s">
        <v>7396</v>
      </c>
      <c r="C302" s="82">
        <v>9435.2000000000007</v>
      </c>
      <c r="D302" s="318"/>
    </row>
    <row r="303" spans="1:4" ht="9" customHeight="1" x14ac:dyDescent="0.2">
      <c r="A303" s="45" t="s">
        <v>7397</v>
      </c>
      <c r="B303" s="45" t="s">
        <v>7398</v>
      </c>
      <c r="C303" s="82">
        <v>10997.727999999999</v>
      </c>
      <c r="D303" s="318"/>
    </row>
    <row r="304" spans="1:4" ht="9" customHeight="1" x14ac:dyDescent="0.2">
      <c r="A304" s="45" t="s">
        <v>7399</v>
      </c>
      <c r="B304" s="45" t="s">
        <v>7400</v>
      </c>
      <c r="C304" s="82">
        <v>11863.162</v>
      </c>
      <c r="D304" s="318"/>
    </row>
    <row r="305" spans="1:4" ht="9" customHeight="1" x14ac:dyDescent="0.2">
      <c r="A305" s="45" t="s">
        <v>7401</v>
      </c>
      <c r="B305" s="45" t="s">
        <v>7402</v>
      </c>
      <c r="C305" s="82">
        <v>15240.588</v>
      </c>
      <c r="D305" s="318"/>
    </row>
    <row r="306" spans="1:4" ht="9" customHeight="1" x14ac:dyDescent="0.2">
      <c r="A306" s="45" t="s">
        <v>7403</v>
      </c>
      <c r="B306" s="45" t="s">
        <v>7404</v>
      </c>
      <c r="C306" s="82">
        <v>10348.694</v>
      </c>
      <c r="D306" s="318"/>
    </row>
    <row r="307" spans="1:4" ht="9" customHeight="1" x14ac:dyDescent="0.2">
      <c r="A307" s="45" t="s">
        <v>7405</v>
      </c>
      <c r="B307" s="45" t="s">
        <v>7406</v>
      </c>
      <c r="C307" s="82">
        <v>11863.188</v>
      </c>
      <c r="D307" s="318"/>
    </row>
    <row r="308" spans="1:4" ht="9" customHeight="1" x14ac:dyDescent="0.2">
      <c r="A308" s="45" t="s">
        <v>7407</v>
      </c>
      <c r="B308" s="45" t="s">
        <v>7408</v>
      </c>
      <c r="C308" s="82">
        <v>13036.882</v>
      </c>
      <c r="D308" s="318"/>
    </row>
    <row r="309" spans="1:4" ht="9" customHeight="1" x14ac:dyDescent="0.2">
      <c r="A309" s="45" t="s">
        <v>7409</v>
      </c>
      <c r="B309" s="45" t="s">
        <v>7410</v>
      </c>
      <c r="C309" s="82">
        <v>14538.65</v>
      </c>
      <c r="D309" s="318"/>
    </row>
    <row r="310" spans="1:4" ht="9" customHeight="1" x14ac:dyDescent="0.2">
      <c r="A310" s="45" t="s">
        <v>7411</v>
      </c>
      <c r="B310" s="45" t="s">
        <v>7412</v>
      </c>
      <c r="C310" s="82">
        <v>16658.918000000001</v>
      </c>
      <c r="D310" s="318"/>
    </row>
    <row r="311" spans="1:4" ht="9" customHeight="1" x14ac:dyDescent="0.2">
      <c r="A311" s="45" t="s">
        <v>7413</v>
      </c>
      <c r="B311" s="45" t="s">
        <v>7414</v>
      </c>
      <c r="C311" s="82">
        <v>20659.580000000002</v>
      </c>
      <c r="D311" s="318"/>
    </row>
    <row r="312" spans="1:4" ht="9" customHeight="1" x14ac:dyDescent="0.2">
      <c r="A312" s="45" t="s">
        <v>7415</v>
      </c>
      <c r="B312" s="45" t="s">
        <v>7416</v>
      </c>
      <c r="C312" s="82">
        <v>9272.4056</v>
      </c>
      <c r="D312" s="318"/>
    </row>
    <row r="313" spans="1:4" ht="9" customHeight="1" x14ac:dyDescent="0.2">
      <c r="A313" s="45" t="s">
        <v>7417</v>
      </c>
      <c r="B313" s="45" t="s">
        <v>7418</v>
      </c>
      <c r="C313" s="82">
        <v>9526.6923999999999</v>
      </c>
      <c r="D313" s="318"/>
    </row>
    <row r="314" spans="1:4" ht="9" customHeight="1" x14ac:dyDescent="0.2">
      <c r="A314" s="45" t="s">
        <v>7419</v>
      </c>
      <c r="B314" s="45" t="s">
        <v>7420</v>
      </c>
      <c r="C314" s="82">
        <v>9780.5962</v>
      </c>
      <c r="D314" s="318"/>
    </row>
    <row r="315" spans="1:4" ht="9" customHeight="1" x14ac:dyDescent="0.2">
      <c r="A315" s="45" t="s">
        <v>7421</v>
      </c>
      <c r="B315" s="45" t="s">
        <v>7422</v>
      </c>
      <c r="C315" s="82">
        <v>10287.2798</v>
      </c>
      <c r="D315" s="318"/>
    </row>
    <row r="316" spans="1:4" ht="9" customHeight="1" x14ac:dyDescent="0.2">
      <c r="A316" s="45" t="s">
        <v>5427</v>
      </c>
      <c r="B316" s="45" t="s">
        <v>16764</v>
      </c>
      <c r="C316" s="82">
        <v>2048.59</v>
      </c>
      <c r="D316" s="318"/>
    </row>
    <row r="317" spans="1:4" ht="9" customHeight="1" x14ac:dyDescent="0.2">
      <c r="A317" s="45" t="s">
        <v>5428</v>
      </c>
      <c r="B317" s="45" t="s">
        <v>16765</v>
      </c>
      <c r="C317" s="82">
        <v>2410.8330999999998</v>
      </c>
      <c r="D317" s="318"/>
    </row>
    <row r="318" spans="1:4" ht="9" customHeight="1" x14ac:dyDescent="0.2">
      <c r="A318" s="45" t="s">
        <v>5429</v>
      </c>
      <c r="B318" s="45" t="s">
        <v>16766</v>
      </c>
      <c r="C318" s="82">
        <v>2920.5556999999999</v>
      </c>
      <c r="D318" s="318"/>
    </row>
    <row r="319" spans="1:4" ht="9" customHeight="1" x14ac:dyDescent="0.2">
      <c r="A319" s="45" t="s">
        <v>7423</v>
      </c>
      <c r="B319" s="45" t="s">
        <v>7424</v>
      </c>
      <c r="C319" s="82">
        <v>2117.5302999999999</v>
      </c>
      <c r="D319" s="318"/>
    </row>
    <row r="320" spans="1:4" ht="9" customHeight="1" x14ac:dyDescent="0.2">
      <c r="A320" s="45" t="s">
        <v>7425</v>
      </c>
      <c r="B320" s="45" t="s">
        <v>7426</v>
      </c>
      <c r="C320" s="82">
        <v>2117.5302999999999</v>
      </c>
      <c r="D320" s="318"/>
    </row>
    <row r="321" spans="1:18" ht="9" customHeight="1" x14ac:dyDescent="0.2">
      <c r="A321" s="45" t="s">
        <v>7427</v>
      </c>
      <c r="B321" s="45" t="s">
        <v>7428</v>
      </c>
      <c r="C321" s="82">
        <v>2117.5302999999999</v>
      </c>
      <c r="D321" s="318"/>
    </row>
    <row r="322" spans="1:18" ht="9" customHeight="1" x14ac:dyDescent="0.2">
      <c r="A322" s="45" t="s">
        <v>7429</v>
      </c>
      <c r="B322" s="45" t="s">
        <v>7430</v>
      </c>
      <c r="C322" s="82">
        <v>2117.5302999999999</v>
      </c>
      <c r="D322" s="318"/>
    </row>
    <row r="323" spans="1:18" ht="9" customHeight="1" x14ac:dyDescent="0.2">
      <c r="A323" s="45" t="s">
        <v>16790</v>
      </c>
      <c r="B323" s="45" t="s">
        <v>16791</v>
      </c>
      <c r="C323" s="82">
        <v>13986.0267</v>
      </c>
      <c r="D323" s="318"/>
    </row>
    <row r="324" spans="1:18" ht="9" customHeight="1" x14ac:dyDescent="0.2">
      <c r="A324" s="45" t="s">
        <v>16792</v>
      </c>
      <c r="B324" s="45" t="s">
        <v>16793</v>
      </c>
      <c r="C324" s="82">
        <v>9365.7199999999993</v>
      </c>
      <c r="D324" s="318"/>
    </row>
    <row r="325" spans="1:18" ht="9" customHeight="1" x14ac:dyDescent="0.2">
      <c r="A325" s="45" t="s">
        <v>16794</v>
      </c>
      <c r="B325" s="45" t="s">
        <v>16795</v>
      </c>
      <c r="C325" s="82">
        <v>9364.8405000000002</v>
      </c>
      <c r="D325" s="318"/>
    </row>
    <row r="326" spans="1:18" ht="9" customHeight="1" x14ac:dyDescent="0.2">
      <c r="A326" s="45" t="s">
        <v>16796</v>
      </c>
      <c r="B326" s="45" t="s">
        <v>16797</v>
      </c>
      <c r="C326" s="82">
        <v>12178.09</v>
      </c>
      <c r="D326" s="318"/>
    </row>
    <row r="327" spans="1:18" ht="9" customHeight="1" x14ac:dyDescent="0.2">
      <c r="A327" s="45" t="s">
        <v>16798</v>
      </c>
      <c r="B327" s="45" t="s">
        <v>16799</v>
      </c>
      <c r="C327" s="82">
        <v>16378.575199999999</v>
      </c>
      <c r="D327" s="318"/>
    </row>
    <row r="328" spans="1:18" ht="9" customHeight="1" x14ac:dyDescent="0.2">
      <c r="A328" s="45" t="s">
        <v>7431</v>
      </c>
      <c r="B328" s="45" t="s">
        <v>11332</v>
      </c>
      <c r="C328" s="82">
        <v>10411.7048</v>
      </c>
      <c r="D328" s="318"/>
      <c r="R328" s="82"/>
    </row>
    <row r="329" spans="1:18" ht="9" customHeight="1" x14ac:dyDescent="0.2">
      <c r="A329" s="45" t="s">
        <v>7432</v>
      </c>
      <c r="B329" s="45" t="s">
        <v>11333</v>
      </c>
      <c r="C329" s="82">
        <v>4247.4498000000003</v>
      </c>
      <c r="D329" s="318"/>
      <c r="R329" s="82"/>
    </row>
    <row r="330" spans="1:18" ht="9" customHeight="1" x14ac:dyDescent="0.2">
      <c r="A330" s="45" t="s">
        <v>16800</v>
      </c>
      <c r="B330" s="45" t="s">
        <v>16801</v>
      </c>
      <c r="C330" s="82">
        <v>15814.874</v>
      </c>
      <c r="D330" s="318"/>
      <c r="R330" s="82"/>
    </row>
    <row r="331" spans="1:18" ht="9" customHeight="1" x14ac:dyDescent="0.2">
      <c r="A331" s="45" t="s">
        <v>7433</v>
      </c>
      <c r="B331" s="45" t="s">
        <v>7434</v>
      </c>
      <c r="C331" s="82">
        <v>7352.43</v>
      </c>
      <c r="D331" s="318"/>
      <c r="R331" s="82"/>
    </row>
    <row r="332" spans="1:18" ht="9" customHeight="1" x14ac:dyDescent="0.2">
      <c r="A332" s="45" t="s">
        <v>7435</v>
      </c>
      <c r="B332" s="45" t="s">
        <v>7436</v>
      </c>
      <c r="C332" s="82">
        <v>6229.7254999999996</v>
      </c>
      <c r="D332" s="318"/>
      <c r="R332" s="82"/>
    </row>
    <row r="333" spans="1:18" ht="9" customHeight="1" x14ac:dyDescent="0.2">
      <c r="A333" s="45" t="s">
        <v>7441</v>
      </c>
      <c r="B333" s="45" t="s">
        <v>10373</v>
      </c>
      <c r="C333" s="82">
        <v>137599.87</v>
      </c>
      <c r="D333" s="318"/>
      <c r="R333" s="82"/>
    </row>
    <row r="334" spans="1:18" ht="9" customHeight="1" x14ac:dyDescent="0.2">
      <c r="A334" s="45" t="s">
        <v>7437</v>
      </c>
      <c r="B334" s="45" t="s">
        <v>7438</v>
      </c>
      <c r="C334" s="82">
        <v>193337.25</v>
      </c>
      <c r="D334" s="318"/>
      <c r="R334" s="82"/>
    </row>
    <row r="335" spans="1:18" ht="9" customHeight="1" x14ac:dyDescent="0.2">
      <c r="A335" s="45" t="s">
        <v>7439</v>
      </c>
      <c r="B335" s="45" t="s">
        <v>7440</v>
      </c>
      <c r="C335" s="82">
        <v>56303.42</v>
      </c>
      <c r="D335" s="318"/>
      <c r="R335" s="82"/>
    </row>
    <row r="336" spans="1:18" ht="9" customHeight="1" x14ac:dyDescent="0.2">
      <c r="A336" s="45" t="s">
        <v>7442</v>
      </c>
      <c r="B336" s="45" t="s">
        <v>7443</v>
      </c>
      <c r="C336" s="82">
        <v>110146.31</v>
      </c>
      <c r="D336" s="318"/>
      <c r="R336" s="82"/>
    </row>
    <row r="337" spans="1:18" ht="9" customHeight="1" x14ac:dyDescent="0.2">
      <c r="A337" s="45" t="s">
        <v>7444</v>
      </c>
      <c r="B337" s="45" t="s">
        <v>11334</v>
      </c>
      <c r="C337" s="82">
        <v>57810.654399999999</v>
      </c>
      <c r="D337" s="318"/>
      <c r="R337" s="82"/>
    </row>
    <row r="338" spans="1:18" ht="9" customHeight="1" x14ac:dyDescent="0.2">
      <c r="A338" s="45" t="s">
        <v>11081</v>
      </c>
      <c r="B338" s="45" t="s">
        <v>11511</v>
      </c>
      <c r="C338" s="82">
        <v>97706</v>
      </c>
      <c r="D338" s="318"/>
      <c r="R338" s="82"/>
    </row>
    <row r="339" spans="1:18" ht="9" customHeight="1" x14ac:dyDescent="0.2">
      <c r="A339" s="45" t="s">
        <v>7445</v>
      </c>
      <c r="B339" s="45" t="s">
        <v>11335</v>
      </c>
      <c r="C339" s="82">
        <v>31436.372299999999</v>
      </c>
      <c r="D339" s="318"/>
      <c r="R339" s="82"/>
    </row>
    <row r="340" spans="1:18" ht="9" customHeight="1" x14ac:dyDescent="0.2">
      <c r="A340" s="45" t="s">
        <v>7446</v>
      </c>
      <c r="B340" s="45" t="s">
        <v>11336</v>
      </c>
      <c r="C340" s="82">
        <v>38788.9087</v>
      </c>
      <c r="D340" s="318"/>
      <c r="R340" s="82"/>
    </row>
    <row r="341" spans="1:18" ht="9" customHeight="1" x14ac:dyDescent="0.2">
      <c r="A341" s="45" t="s">
        <v>9859</v>
      </c>
      <c r="B341" s="45" t="s">
        <v>9860</v>
      </c>
      <c r="C341" s="82">
        <v>16040.376</v>
      </c>
      <c r="D341" s="318"/>
      <c r="R341" s="82"/>
    </row>
    <row r="342" spans="1:18" ht="9" customHeight="1" x14ac:dyDescent="0.2">
      <c r="A342" s="45" t="s">
        <v>9217</v>
      </c>
      <c r="B342" s="45" t="s">
        <v>9218</v>
      </c>
      <c r="C342" s="82">
        <v>21018.546999999999</v>
      </c>
      <c r="D342" s="318"/>
      <c r="R342" s="82"/>
    </row>
    <row r="343" spans="1:18" ht="9" customHeight="1" x14ac:dyDescent="0.2">
      <c r="A343" s="45" t="s">
        <v>7447</v>
      </c>
      <c r="B343" s="45" t="s">
        <v>7448</v>
      </c>
      <c r="C343" s="82">
        <v>13945.840200000001</v>
      </c>
      <c r="D343" s="318"/>
      <c r="R343" s="82"/>
    </row>
    <row r="344" spans="1:18" ht="9" customHeight="1" x14ac:dyDescent="0.2">
      <c r="A344" s="45" t="s">
        <v>7449</v>
      </c>
      <c r="B344" s="45" t="s">
        <v>7450</v>
      </c>
      <c r="C344" s="82">
        <v>15213.7709</v>
      </c>
      <c r="D344" s="318"/>
      <c r="R344" s="82"/>
    </row>
    <row r="345" spans="1:18" ht="9" customHeight="1" x14ac:dyDescent="0.2">
      <c r="A345" s="45" t="s">
        <v>7451</v>
      </c>
      <c r="B345" s="45" t="s">
        <v>7452</v>
      </c>
      <c r="C345" s="82">
        <v>10556.067499999999</v>
      </c>
      <c r="D345" s="318"/>
      <c r="R345" s="82"/>
    </row>
    <row r="346" spans="1:18" ht="9" customHeight="1" x14ac:dyDescent="0.2">
      <c r="A346" s="45" t="s">
        <v>7453</v>
      </c>
      <c r="B346" s="45" t="s">
        <v>7454</v>
      </c>
      <c r="C346" s="82">
        <v>12775.942999999999</v>
      </c>
      <c r="D346" s="318"/>
      <c r="R346" s="82"/>
    </row>
    <row r="347" spans="1:18" ht="9" customHeight="1" x14ac:dyDescent="0.2">
      <c r="A347" s="45" t="s">
        <v>7455</v>
      </c>
      <c r="B347" s="45" t="s">
        <v>11337</v>
      </c>
      <c r="C347" s="82">
        <v>10166.4684</v>
      </c>
      <c r="D347" s="318"/>
      <c r="R347" s="82"/>
    </row>
    <row r="348" spans="1:18" ht="9" customHeight="1" x14ac:dyDescent="0.2">
      <c r="A348" s="45" t="s">
        <v>7456</v>
      </c>
      <c r="B348" s="45" t="s">
        <v>11338</v>
      </c>
      <c r="C348" s="82">
        <v>22861.892</v>
      </c>
      <c r="D348" s="318"/>
      <c r="R348" s="82"/>
    </row>
    <row r="349" spans="1:18" ht="9" customHeight="1" x14ac:dyDescent="0.2">
      <c r="A349" s="45" t="s">
        <v>7457</v>
      </c>
      <c r="B349" s="45" t="s">
        <v>11339</v>
      </c>
      <c r="C349" s="82">
        <v>10166.4684</v>
      </c>
      <c r="D349" s="318"/>
      <c r="R349" s="82"/>
    </row>
    <row r="350" spans="1:18" ht="9" customHeight="1" x14ac:dyDescent="0.2">
      <c r="A350" s="45" t="s">
        <v>7458</v>
      </c>
      <c r="B350" s="45" t="s">
        <v>11340</v>
      </c>
      <c r="C350" s="82">
        <v>22861.892</v>
      </c>
      <c r="D350" s="318"/>
      <c r="R350" s="82"/>
    </row>
    <row r="351" spans="1:18" ht="9" customHeight="1" x14ac:dyDescent="0.2">
      <c r="A351" s="45" t="s">
        <v>7459</v>
      </c>
      <c r="B351" s="45" t="s">
        <v>7460</v>
      </c>
      <c r="C351" s="82">
        <v>4243.2118</v>
      </c>
      <c r="D351" s="318"/>
      <c r="R351" s="82"/>
    </row>
    <row r="352" spans="1:18" ht="9" customHeight="1" x14ac:dyDescent="0.2">
      <c r="A352" s="45" t="s">
        <v>7461</v>
      </c>
      <c r="B352" s="45" t="s">
        <v>7462</v>
      </c>
      <c r="C352" s="82">
        <v>149.1867</v>
      </c>
      <c r="D352" s="318"/>
      <c r="R352" s="82"/>
    </row>
    <row r="353" spans="1:18" ht="9" customHeight="1" x14ac:dyDescent="0.2">
      <c r="A353" s="45" t="s">
        <v>11288</v>
      </c>
      <c r="B353" s="45" t="s">
        <v>11289</v>
      </c>
      <c r="C353" s="82">
        <v>18982.129400000002</v>
      </c>
      <c r="D353" s="318"/>
      <c r="R353" s="82"/>
    </row>
    <row r="354" spans="1:18" ht="9" customHeight="1" x14ac:dyDescent="0.2">
      <c r="A354" s="45" t="s">
        <v>11290</v>
      </c>
      <c r="B354" s="45" t="s">
        <v>11291</v>
      </c>
      <c r="C354" s="82">
        <v>17654.8416</v>
      </c>
      <c r="D354" s="318"/>
      <c r="R354" s="82"/>
    </row>
    <row r="355" spans="1:18" ht="9" customHeight="1" x14ac:dyDescent="0.2">
      <c r="A355" s="45" t="s">
        <v>11292</v>
      </c>
      <c r="B355" s="45" t="s">
        <v>11293</v>
      </c>
      <c r="C355" s="82">
        <v>17139.253700000001</v>
      </c>
      <c r="D355" s="318"/>
      <c r="R355" s="82"/>
    </row>
    <row r="356" spans="1:18" ht="9" customHeight="1" x14ac:dyDescent="0.2">
      <c r="A356" s="45" t="s">
        <v>11294</v>
      </c>
      <c r="B356" s="45" t="s">
        <v>11295</v>
      </c>
      <c r="C356" s="82">
        <v>17022.427599999999</v>
      </c>
      <c r="D356" s="318"/>
      <c r="R356" s="82"/>
    </row>
    <row r="357" spans="1:18" ht="9" customHeight="1" x14ac:dyDescent="0.2">
      <c r="A357" s="45" t="s">
        <v>14764</v>
      </c>
      <c r="B357" s="45" t="s">
        <v>14765</v>
      </c>
      <c r="C357" s="82">
        <v>17022.427599999999</v>
      </c>
      <c r="D357" s="318"/>
      <c r="R357" s="82"/>
    </row>
    <row r="358" spans="1:18" ht="9" customHeight="1" x14ac:dyDescent="0.2">
      <c r="A358" s="45" t="s">
        <v>8702</v>
      </c>
      <c r="B358" s="45" t="s">
        <v>8703</v>
      </c>
      <c r="C358" s="82">
        <v>21048.197</v>
      </c>
      <c r="D358" s="318"/>
      <c r="R358" s="82"/>
    </row>
    <row r="359" spans="1:18" ht="9" customHeight="1" x14ac:dyDescent="0.2">
      <c r="A359" s="45" t="s">
        <v>7463</v>
      </c>
      <c r="B359" s="45" t="s">
        <v>7464</v>
      </c>
      <c r="C359" s="82">
        <v>122.6862</v>
      </c>
      <c r="D359" s="318"/>
      <c r="R359" s="82"/>
    </row>
    <row r="360" spans="1:18" ht="9" customHeight="1" x14ac:dyDescent="0.2">
      <c r="A360" s="45" t="s">
        <v>7465</v>
      </c>
      <c r="B360" s="45" t="s">
        <v>7466</v>
      </c>
      <c r="C360" s="82">
        <v>117.8712</v>
      </c>
      <c r="D360" s="318"/>
      <c r="R360" s="82"/>
    </row>
    <row r="361" spans="1:18" ht="9" customHeight="1" x14ac:dyDescent="0.2">
      <c r="A361" s="45" t="s">
        <v>7467</v>
      </c>
      <c r="B361" s="45" t="s">
        <v>7468</v>
      </c>
      <c r="C361" s="82">
        <v>122.729</v>
      </c>
      <c r="D361" s="318"/>
      <c r="R361" s="82"/>
    </row>
    <row r="362" spans="1:18" ht="9" customHeight="1" x14ac:dyDescent="0.2">
      <c r="A362" s="45" t="s">
        <v>7469</v>
      </c>
      <c r="B362" s="45" t="s">
        <v>7470</v>
      </c>
      <c r="C362" s="82">
        <v>485.2878</v>
      </c>
      <c r="D362" s="318"/>
      <c r="R362" s="82"/>
    </row>
    <row r="363" spans="1:18" ht="9" customHeight="1" x14ac:dyDescent="0.2">
      <c r="A363" s="45" t="s">
        <v>7471</v>
      </c>
      <c r="B363" s="45" t="s">
        <v>7472</v>
      </c>
      <c r="C363" s="82">
        <v>485.2878</v>
      </c>
      <c r="D363" s="318"/>
      <c r="R363" s="82"/>
    </row>
    <row r="364" spans="1:18" ht="9" customHeight="1" x14ac:dyDescent="0.2">
      <c r="A364" s="45" t="s">
        <v>7473</v>
      </c>
      <c r="B364" s="45" t="s">
        <v>7474</v>
      </c>
      <c r="C364" s="82">
        <v>485.2878</v>
      </c>
      <c r="D364" s="318"/>
      <c r="R364" s="82"/>
    </row>
    <row r="365" spans="1:18" ht="9" customHeight="1" x14ac:dyDescent="0.2">
      <c r="A365" s="45" t="s">
        <v>8704</v>
      </c>
      <c r="B365" s="45" t="s">
        <v>8705</v>
      </c>
      <c r="C365" s="82">
        <v>58654.520199999999</v>
      </c>
      <c r="D365" s="318"/>
      <c r="R365" s="82"/>
    </row>
    <row r="366" spans="1:18" ht="9" customHeight="1" x14ac:dyDescent="0.2">
      <c r="A366" s="45" t="s">
        <v>8706</v>
      </c>
      <c r="B366" s="45" t="s">
        <v>8707</v>
      </c>
      <c r="C366" s="82">
        <v>58654.520199999999</v>
      </c>
      <c r="D366" s="318"/>
      <c r="R366" s="82"/>
    </row>
    <row r="367" spans="1:18" ht="9" customHeight="1" x14ac:dyDescent="0.2">
      <c r="A367" s="45" t="s">
        <v>11296</v>
      </c>
      <c r="B367" s="45" t="s">
        <v>11297</v>
      </c>
      <c r="C367" s="82">
        <v>15486.339</v>
      </c>
      <c r="D367" s="318"/>
      <c r="R367" s="82"/>
    </row>
    <row r="368" spans="1:18" ht="9" customHeight="1" x14ac:dyDescent="0.2">
      <c r="A368" s="45" t="s">
        <v>11298</v>
      </c>
      <c r="B368" s="45" t="s">
        <v>11299</v>
      </c>
      <c r="C368" s="82">
        <v>14385.7834</v>
      </c>
      <c r="D368" s="318"/>
      <c r="R368" s="82"/>
    </row>
    <row r="369" spans="1:18" ht="9" customHeight="1" x14ac:dyDescent="0.2">
      <c r="A369" s="45" t="s">
        <v>7505</v>
      </c>
      <c r="B369" s="45" t="s">
        <v>11512</v>
      </c>
      <c r="C369" s="82">
        <v>18601.520700000001</v>
      </c>
      <c r="D369" s="318"/>
      <c r="R369" s="82"/>
    </row>
    <row r="370" spans="1:18" ht="9" customHeight="1" x14ac:dyDescent="0.2">
      <c r="A370" s="45" t="s">
        <v>7504</v>
      </c>
      <c r="B370" s="45" t="s">
        <v>11513</v>
      </c>
      <c r="C370" s="82">
        <v>24795.607199999999</v>
      </c>
      <c r="D370" s="318"/>
      <c r="R370" s="82"/>
    </row>
    <row r="371" spans="1:18" ht="9" customHeight="1" x14ac:dyDescent="0.2">
      <c r="A371" s="45" t="s">
        <v>7503</v>
      </c>
      <c r="B371" s="45" t="s">
        <v>11514</v>
      </c>
      <c r="C371" s="82">
        <v>59494.475299999998</v>
      </c>
      <c r="D371" s="318"/>
      <c r="R371" s="82"/>
    </row>
    <row r="372" spans="1:18" ht="9" customHeight="1" x14ac:dyDescent="0.2">
      <c r="A372" s="45" t="s">
        <v>7475</v>
      </c>
      <c r="B372" s="45" t="s">
        <v>7476</v>
      </c>
      <c r="C372" s="82">
        <v>36357.550300000003</v>
      </c>
      <c r="D372" s="318"/>
      <c r="R372" s="82"/>
    </row>
    <row r="373" spans="1:18" ht="9" customHeight="1" x14ac:dyDescent="0.2">
      <c r="A373" s="45" t="s">
        <v>7477</v>
      </c>
      <c r="B373" s="45" t="s">
        <v>7478</v>
      </c>
      <c r="C373" s="82">
        <v>40946.312899999997</v>
      </c>
      <c r="D373" s="318"/>
      <c r="R373" s="82"/>
    </row>
    <row r="374" spans="1:18" ht="9" customHeight="1" x14ac:dyDescent="0.2">
      <c r="A374" s="45" t="s">
        <v>7834</v>
      </c>
      <c r="B374" s="45" t="s">
        <v>7835</v>
      </c>
      <c r="C374" s="82">
        <v>15237.334199999999</v>
      </c>
      <c r="D374" s="318"/>
      <c r="R374" s="82"/>
    </row>
    <row r="375" spans="1:18" ht="9" customHeight="1" x14ac:dyDescent="0.2">
      <c r="A375" s="45" t="s">
        <v>7836</v>
      </c>
      <c r="B375" s="45" t="s">
        <v>7837</v>
      </c>
      <c r="C375" s="82">
        <v>19796.620699999999</v>
      </c>
      <c r="D375" s="318"/>
      <c r="R375" s="82"/>
    </row>
    <row r="376" spans="1:18" ht="9" customHeight="1" x14ac:dyDescent="0.2">
      <c r="A376" s="45" t="s">
        <v>7838</v>
      </c>
      <c r="B376" s="45" t="s">
        <v>7839</v>
      </c>
      <c r="C376" s="82">
        <v>14997.384899999999</v>
      </c>
      <c r="D376" s="318"/>
      <c r="R376" s="82"/>
    </row>
    <row r="377" spans="1:18" ht="9" customHeight="1" x14ac:dyDescent="0.2">
      <c r="A377" s="45" t="s">
        <v>7479</v>
      </c>
      <c r="B377" s="45" t="s">
        <v>7480</v>
      </c>
      <c r="C377" s="82">
        <v>17187.373500000002</v>
      </c>
      <c r="D377" s="318"/>
      <c r="R377" s="82"/>
    </row>
    <row r="378" spans="1:18" ht="9" customHeight="1" x14ac:dyDescent="0.2">
      <c r="A378" s="45" t="s">
        <v>7481</v>
      </c>
      <c r="B378" s="45" t="s">
        <v>7482</v>
      </c>
      <c r="C378" s="82">
        <v>22037.5193</v>
      </c>
      <c r="D378" s="318"/>
      <c r="R378" s="82"/>
    </row>
    <row r="379" spans="1:18" ht="9" customHeight="1" x14ac:dyDescent="0.2">
      <c r="A379" s="45" t="s">
        <v>7483</v>
      </c>
      <c r="B379" s="45" t="s">
        <v>7484</v>
      </c>
      <c r="C379" s="82">
        <v>17187.373500000002</v>
      </c>
      <c r="D379" s="318"/>
      <c r="R379" s="82"/>
    </row>
    <row r="380" spans="1:18" ht="9" customHeight="1" x14ac:dyDescent="0.2">
      <c r="A380" s="45" t="s">
        <v>7485</v>
      </c>
      <c r="B380" s="45" t="s">
        <v>7486</v>
      </c>
      <c r="C380" s="82">
        <v>22037.5193</v>
      </c>
      <c r="D380" s="318"/>
      <c r="R380" s="82"/>
    </row>
    <row r="381" spans="1:18" ht="9" customHeight="1" x14ac:dyDescent="0.2">
      <c r="A381" s="45" t="s">
        <v>7487</v>
      </c>
      <c r="B381" s="45" t="s">
        <v>7488</v>
      </c>
      <c r="C381" s="82">
        <v>21616.314200000001</v>
      </c>
      <c r="D381" s="318"/>
      <c r="R381" s="82"/>
    </row>
    <row r="382" spans="1:18" ht="9" customHeight="1" x14ac:dyDescent="0.2">
      <c r="A382" s="45" t="s">
        <v>7489</v>
      </c>
      <c r="B382" s="45" t="s">
        <v>7490</v>
      </c>
      <c r="C382" s="82">
        <v>29734.5916</v>
      </c>
      <c r="D382" s="318"/>
      <c r="R382" s="82"/>
    </row>
    <row r="383" spans="1:18" ht="9" customHeight="1" x14ac:dyDescent="0.2">
      <c r="A383" s="45" t="s">
        <v>7491</v>
      </c>
      <c r="B383" s="45" t="s">
        <v>7492</v>
      </c>
      <c r="C383" s="82">
        <v>21616.314200000001</v>
      </c>
      <c r="D383" s="318"/>
      <c r="R383" s="82"/>
    </row>
    <row r="384" spans="1:18" ht="9" customHeight="1" x14ac:dyDescent="0.2">
      <c r="A384" s="45" t="s">
        <v>7493</v>
      </c>
      <c r="B384" s="45" t="s">
        <v>7494</v>
      </c>
      <c r="C384" s="82">
        <v>29734.5916</v>
      </c>
      <c r="D384" s="318"/>
      <c r="R384" s="82"/>
    </row>
    <row r="385" spans="1:18" ht="9" customHeight="1" x14ac:dyDescent="0.2">
      <c r="A385" s="45" t="s">
        <v>7495</v>
      </c>
      <c r="B385" s="45" t="s">
        <v>7496</v>
      </c>
      <c r="C385" s="82">
        <v>21318.5389</v>
      </c>
      <c r="D385" s="318"/>
      <c r="R385" s="82"/>
    </row>
    <row r="386" spans="1:18" ht="9" customHeight="1" x14ac:dyDescent="0.2">
      <c r="A386" s="45" t="s">
        <v>7497</v>
      </c>
      <c r="B386" s="45" t="s">
        <v>7498</v>
      </c>
      <c r="C386" s="82">
        <v>7529.3045000000002</v>
      </c>
      <c r="D386" s="318"/>
      <c r="R386" s="82"/>
    </row>
    <row r="387" spans="1:18" ht="9" customHeight="1" x14ac:dyDescent="0.2">
      <c r="A387" s="45" t="s">
        <v>7499</v>
      </c>
      <c r="B387" s="45" t="s">
        <v>7500</v>
      </c>
      <c r="C387" s="82">
        <v>10964.6718</v>
      </c>
      <c r="D387" s="318"/>
      <c r="R387" s="82"/>
    </row>
    <row r="388" spans="1:18" ht="9" customHeight="1" x14ac:dyDescent="0.2">
      <c r="A388" s="45" t="s">
        <v>7501</v>
      </c>
      <c r="B388" s="45" t="s">
        <v>7502</v>
      </c>
      <c r="C388" s="82">
        <v>17661.835800000001</v>
      </c>
      <c r="D388" s="318"/>
      <c r="R388" s="82"/>
    </row>
    <row r="389" spans="1:18" ht="9" customHeight="1" x14ac:dyDescent="0.2">
      <c r="A389" s="45" t="s">
        <v>7787</v>
      </c>
      <c r="B389" s="45" t="s">
        <v>7788</v>
      </c>
      <c r="C389" s="82">
        <v>27208.864600000001</v>
      </c>
      <c r="D389" s="318"/>
      <c r="R389" s="82"/>
    </row>
    <row r="390" spans="1:18" ht="9" customHeight="1" x14ac:dyDescent="0.2">
      <c r="A390" s="45" t="s">
        <v>7789</v>
      </c>
      <c r="B390" s="45" t="s">
        <v>7790</v>
      </c>
      <c r="C390" s="82">
        <v>44196.428200000002</v>
      </c>
      <c r="D390" s="318"/>
      <c r="R390" s="82"/>
    </row>
    <row r="391" spans="1:18" ht="9" customHeight="1" x14ac:dyDescent="0.2">
      <c r="A391" s="45" t="s">
        <v>10650</v>
      </c>
      <c r="B391" s="45" t="s">
        <v>10651</v>
      </c>
      <c r="C391" s="82">
        <v>65758.985199999996</v>
      </c>
      <c r="D391" s="318"/>
      <c r="R391" s="82"/>
    </row>
    <row r="392" spans="1:18" ht="9" customHeight="1" x14ac:dyDescent="0.2">
      <c r="A392" s="45" t="s">
        <v>7506</v>
      </c>
      <c r="B392" s="45" t="s">
        <v>11515</v>
      </c>
      <c r="C392" s="82">
        <v>18384.8</v>
      </c>
      <c r="D392" s="318"/>
      <c r="R392" s="82"/>
    </row>
    <row r="393" spans="1:18" ht="9" customHeight="1" x14ac:dyDescent="0.2">
      <c r="A393" s="45" t="s">
        <v>7507</v>
      </c>
      <c r="B393" s="45" t="s">
        <v>11516</v>
      </c>
      <c r="C393" s="82">
        <v>18500.439999999999</v>
      </c>
      <c r="D393" s="318"/>
      <c r="R393" s="82"/>
    </row>
    <row r="394" spans="1:18" ht="9" customHeight="1" x14ac:dyDescent="0.2">
      <c r="A394" s="45" t="s">
        <v>10438</v>
      </c>
      <c r="B394" s="45" t="s">
        <v>10439</v>
      </c>
      <c r="C394" s="82">
        <v>12877.2</v>
      </c>
      <c r="D394" s="318"/>
      <c r="R394" s="82"/>
    </row>
    <row r="395" spans="1:18" ht="9" customHeight="1" x14ac:dyDescent="0.2">
      <c r="A395" s="45" t="s">
        <v>7508</v>
      </c>
      <c r="B395" s="45" t="s">
        <v>7509</v>
      </c>
      <c r="C395" s="82">
        <v>46989.839599999999</v>
      </c>
      <c r="D395" s="318"/>
      <c r="R395" s="82"/>
    </row>
    <row r="396" spans="1:18" ht="9" customHeight="1" x14ac:dyDescent="0.2">
      <c r="A396" s="45" t="s">
        <v>7510</v>
      </c>
      <c r="B396" s="45" t="s">
        <v>7511</v>
      </c>
      <c r="C396" s="82">
        <v>68834.686100000006</v>
      </c>
      <c r="D396" s="318"/>
      <c r="R396" s="82"/>
    </row>
    <row r="397" spans="1:18" ht="9" customHeight="1" x14ac:dyDescent="0.2">
      <c r="A397" s="45" t="s">
        <v>7512</v>
      </c>
      <c r="B397" s="45" t="s">
        <v>7513</v>
      </c>
      <c r="C397" s="82">
        <v>10862.017900000001</v>
      </c>
      <c r="D397" s="318"/>
      <c r="R397" s="82"/>
    </row>
    <row r="398" spans="1:18" ht="9" customHeight="1" x14ac:dyDescent="0.2">
      <c r="A398" s="45" t="s">
        <v>7514</v>
      </c>
      <c r="B398" s="45" t="s">
        <v>7515</v>
      </c>
      <c r="C398" s="82">
        <v>13308.3622</v>
      </c>
      <c r="D398" s="318"/>
      <c r="R398" s="82"/>
    </row>
    <row r="399" spans="1:18" ht="9" customHeight="1" x14ac:dyDescent="0.2">
      <c r="A399" s="45" t="s">
        <v>7516</v>
      </c>
      <c r="B399" s="45" t="s">
        <v>7517</v>
      </c>
      <c r="C399" s="82">
        <v>13586.578799999999</v>
      </c>
      <c r="D399" s="318"/>
      <c r="R399" s="82"/>
    </row>
    <row r="400" spans="1:18" ht="9" customHeight="1" x14ac:dyDescent="0.2">
      <c r="A400" s="45" t="s">
        <v>7518</v>
      </c>
      <c r="B400" s="45" t="s">
        <v>7519</v>
      </c>
      <c r="C400" s="82">
        <v>21827.613700000002</v>
      </c>
      <c r="D400" s="318"/>
      <c r="R400" s="82"/>
    </row>
    <row r="401" spans="1:18" ht="9" customHeight="1" x14ac:dyDescent="0.2">
      <c r="A401" s="45" t="s">
        <v>7520</v>
      </c>
      <c r="B401" s="45" t="s">
        <v>7521</v>
      </c>
      <c r="C401" s="82">
        <v>6117.6764000000003</v>
      </c>
      <c r="D401" s="318"/>
      <c r="R401" s="82"/>
    </row>
    <row r="402" spans="1:18" s="103" customFormat="1" ht="9" customHeight="1" x14ac:dyDescent="0.2">
      <c r="A402" s="45" t="s">
        <v>7522</v>
      </c>
      <c r="B402" s="45" t="s">
        <v>7523</v>
      </c>
      <c r="C402" s="82">
        <v>8139.4053999999996</v>
      </c>
      <c r="D402" s="318"/>
      <c r="R402" s="104"/>
    </row>
    <row r="403" spans="1:18" ht="9" customHeight="1" x14ac:dyDescent="0.2">
      <c r="A403" s="45" t="s">
        <v>7524</v>
      </c>
      <c r="B403" s="45" t="s">
        <v>8150</v>
      </c>
      <c r="C403" s="82">
        <v>2414.2134999999998</v>
      </c>
      <c r="D403" s="318"/>
      <c r="R403" s="82"/>
    </row>
    <row r="404" spans="1:18" ht="9" customHeight="1" x14ac:dyDescent="0.2">
      <c r="A404" s="45" t="s">
        <v>7525</v>
      </c>
      <c r="B404" s="45" t="s">
        <v>7526</v>
      </c>
      <c r="C404" s="82">
        <v>8914.4423999999999</v>
      </c>
      <c r="D404" s="318"/>
      <c r="R404" s="82"/>
    </row>
    <row r="405" spans="1:18" ht="9" customHeight="1" x14ac:dyDescent="0.2">
      <c r="A405" s="45" t="s">
        <v>7527</v>
      </c>
      <c r="B405" s="45" t="s">
        <v>7528</v>
      </c>
      <c r="C405" s="82">
        <v>8540.8346000000001</v>
      </c>
      <c r="D405" s="318"/>
      <c r="R405" s="82"/>
    </row>
    <row r="406" spans="1:18" s="103" customFormat="1" ht="9" customHeight="1" x14ac:dyDescent="0.2">
      <c r="A406" s="45" t="s">
        <v>8708</v>
      </c>
      <c r="B406" s="45" t="s">
        <v>8709</v>
      </c>
      <c r="C406" s="82">
        <v>446.24459999999999</v>
      </c>
      <c r="D406" s="318"/>
      <c r="R406" s="104"/>
    </row>
    <row r="407" spans="1:18" s="103" customFormat="1" ht="9" customHeight="1" x14ac:dyDescent="0.2">
      <c r="A407" s="45" t="s">
        <v>7529</v>
      </c>
      <c r="B407" s="45" t="s">
        <v>7530</v>
      </c>
      <c r="C407" s="82">
        <v>1957.1866</v>
      </c>
      <c r="D407" s="318"/>
      <c r="R407" s="104"/>
    </row>
    <row r="408" spans="1:18" s="103" customFormat="1" ht="9" customHeight="1" x14ac:dyDescent="0.2">
      <c r="A408" s="45" t="s">
        <v>7531</v>
      </c>
      <c r="B408" s="45" t="s">
        <v>7532</v>
      </c>
      <c r="C408" s="82">
        <v>1824.5272</v>
      </c>
      <c r="D408" s="318"/>
      <c r="R408" s="104"/>
    </row>
    <row r="409" spans="1:18" s="103" customFormat="1" ht="9" customHeight="1" x14ac:dyDescent="0.2">
      <c r="A409" s="45" t="s">
        <v>7533</v>
      </c>
      <c r="B409" s="45" t="s">
        <v>7534</v>
      </c>
      <c r="C409" s="82">
        <v>8594.6784000000007</v>
      </c>
      <c r="D409" s="318"/>
      <c r="R409" s="104"/>
    </row>
    <row r="410" spans="1:18" s="103" customFormat="1" ht="9" customHeight="1" x14ac:dyDescent="0.2">
      <c r="A410" s="45" t="s">
        <v>7535</v>
      </c>
      <c r="B410" s="45" t="s">
        <v>7536</v>
      </c>
      <c r="C410" s="82">
        <v>6097.0370999999996</v>
      </c>
      <c r="D410" s="318"/>
      <c r="R410" s="104"/>
    </row>
    <row r="411" spans="1:18" ht="9" customHeight="1" x14ac:dyDescent="0.2">
      <c r="A411" s="45" t="s">
        <v>7537</v>
      </c>
      <c r="B411" s="45" t="s">
        <v>7538</v>
      </c>
      <c r="C411" s="82">
        <v>6097.0370999999996</v>
      </c>
      <c r="D411" s="318"/>
      <c r="R411" s="82"/>
    </row>
    <row r="412" spans="1:18" ht="9" customHeight="1" x14ac:dyDescent="0.2">
      <c r="A412" s="45" t="s">
        <v>7539</v>
      </c>
      <c r="B412" s="45" t="s">
        <v>7540</v>
      </c>
      <c r="C412" s="82">
        <v>6445.8117000000002</v>
      </c>
      <c r="D412" s="318"/>
      <c r="R412" s="82"/>
    </row>
    <row r="413" spans="1:18" ht="9" customHeight="1" x14ac:dyDescent="0.2">
      <c r="A413" s="45" t="s">
        <v>7541</v>
      </c>
      <c r="B413" s="45" t="s">
        <v>7542</v>
      </c>
      <c r="C413" s="82">
        <v>8020.7466999999997</v>
      </c>
      <c r="D413" s="318"/>
      <c r="R413" s="82"/>
    </row>
    <row r="414" spans="1:18" ht="9" customHeight="1" x14ac:dyDescent="0.2">
      <c r="A414" s="45" t="s">
        <v>7543</v>
      </c>
      <c r="B414" s="45" t="s">
        <v>7544</v>
      </c>
      <c r="C414" s="82">
        <v>6097.0370999999996</v>
      </c>
      <c r="D414" s="318"/>
      <c r="R414" s="82"/>
    </row>
    <row r="415" spans="1:18" ht="9" customHeight="1" x14ac:dyDescent="0.2">
      <c r="A415" s="45" t="s">
        <v>7545</v>
      </c>
      <c r="B415" s="45" t="s">
        <v>7546</v>
      </c>
      <c r="C415" s="82">
        <v>6097.0370999999996</v>
      </c>
      <c r="D415" s="318"/>
      <c r="R415" s="82"/>
    </row>
    <row r="416" spans="1:18" ht="9" customHeight="1" x14ac:dyDescent="0.2">
      <c r="A416" s="45" t="s">
        <v>7547</v>
      </c>
      <c r="B416" s="45" t="s">
        <v>7548</v>
      </c>
      <c r="C416" s="82">
        <v>6445.8117000000002</v>
      </c>
      <c r="D416" s="318"/>
      <c r="R416" s="82"/>
    </row>
    <row r="417" spans="1:18" ht="9" customHeight="1" x14ac:dyDescent="0.2">
      <c r="A417" s="45" t="s">
        <v>7549</v>
      </c>
      <c r="B417" s="45" t="s">
        <v>7550</v>
      </c>
      <c r="C417" s="82">
        <v>8727.0262000000002</v>
      </c>
      <c r="D417" s="318"/>
      <c r="R417" s="82"/>
    </row>
    <row r="418" spans="1:18" ht="9" customHeight="1" x14ac:dyDescent="0.2">
      <c r="A418" s="45" t="s">
        <v>7551</v>
      </c>
      <c r="B418" s="45" t="s">
        <v>7552</v>
      </c>
      <c r="C418" s="82">
        <v>6099.0228999999999</v>
      </c>
      <c r="D418" s="318"/>
      <c r="R418" s="82"/>
    </row>
    <row r="419" spans="1:18" ht="9" customHeight="1" x14ac:dyDescent="0.2">
      <c r="A419" s="45" t="s">
        <v>7553</v>
      </c>
      <c r="B419" s="45" t="s">
        <v>7554</v>
      </c>
      <c r="C419" s="82">
        <v>5568.4641000000001</v>
      </c>
      <c r="D419" s="318"/>
      <c r="R419" s="82"/>
    </row>
    <row r="420" spans="1:18" ht="9" customHeight="1" x14ac:dyDescent="0.2">
      <c r="A420" s="45" t="s">
        <v>7555</v>
      </c>
      <c r="B420" s="45" t="s">
        <v>7556</v>
      </c>
      <c r="C420" s="82">
        <v>7781.8658999999998</v>
      </c>
      <c r="D420" s="318"/>
      <c r="R420" s="82"/>
    </row>
    <row r="421" spans="1:18" ht="9" customHeight="1" x14ac:dyDescent="0.2">
      <c r="A421" s="45" t="s">
        <v>11300</v>
      </c>
      <c r="B421" s="45" t="s">
        <v>11301</v>
      </c>
      <c r="C421" s="82">
        <v>79710.643800000005</v>
      </c>
      <c r="D421" s="318"/>
      <c r="R421" s="82"/>
    </row>
    <row r="422" spans="1:18" ht="9" customHeight="1" x14ac:dyDescent="0.2">
      <c r="A422" s="45" t="s">
        <v>7840</v>
      </c>
      <c r="B422" s="45" t="s">
        <v>8151</v>
      </c>
      <c r="C422" s="82">
        <v>3948.6100999999999</v>
      </c>
      <c r="D422" s="318"/>
      <c r="R422" s="82"/>
    </row>
    <row r="423" spans="1:18" ht="9" customHeight="1" x14ac:dyDescent="0.2">
      <c r="A423" s="45" t="s">
        <v>7841</v>
      </c>
      <c r="B423" s="45" t="s">
        <v>7842</v>
      </c>
      <c r="C423" s="82">
        <v>3816.5252</v>
      </c>
      <c r="D423" s="318"/>
      <c r="R423" s="82"/>
    </row>
    <row r="424" spans="1:18" ht="9" customHeight="1" x14ac:dyDescent="0.2">
      <c r="A424" s="45" t="s">
        <v>16802</v>
      </c>
      <c r="B424" s="45" t="s">
        <v>16803</v>
      </c>
      <c r="C424" s="82">
        <v>10555.660400000001</v>
      </c>
      <c r="D424" s="318"/>
      <c r="R424" s="82"/>
    </row>
    <row r="425" spans="1:18" ht="9" customHeight="1" x14ac:dyDescent="0.2">
      <c r="A425" s="45" t="s">
        <v>7557</v>
      </c>
      <c r="B425" s="45" t="s">
        <v>7558</v>
      </c>
      <c r="C425" s="82">
        <v>1143.4788000000001</v>
      </c>
      <c r="D425" s="318"/>
      <c r="R425" s="82"/>
    </row>
    <row r="426" spans="1:18" ht="9" customHeight="1" x14ac:dyDescent="0.2">
      <c r="A426" s="45" t="s">
        <v>7559</v>
      </c>
      <c r="B426" s="45" t="s">
        <v>7560</v>
      </c>
      <c r="C426" s="82">
        <v>2510.1215999999999</v>
      </c>
      <c r="D426" s="318"/>
      <c r="R426" s="82"/>
    </row>
    <row r="427" spans="1:18" ht="9" customHeight="1" x14ac:dyDescent="0.2">
      <c r="A427" s="45" t="s">
        <v>10896</v>
      </c>
      <c r="B427" s="45" t="s">
        <v>11008</v>
      </c>
      <c r="C427" s="82">
        <v>6891.4102999999996</v>
      </c>
      <c r="D427" s="318"/>
      <c r="R427" s="82"/>
    </row>
    <row r="428" spans="1:18" ht="9" customHeight="1" x14ac:dyDescent="0.2">
      <c r="A428" s="45" t="s">
        <v>11007</v>
      </c>
      <c r="B428" s="45" t="s">
        <v>11006</v>
      </c>
      <c r="C428" s="82">
        <v>6891.4102999999996</v>
      </c>
      <c r="D428" s="318"/>
      <c r="R428" s="82"/>
    </row>
    <row r="429" spans="1:18" ht="9" customHeight="1" x14ac:dyDescent="0.2">
      <c r="A429" s="45" t="s">
        <v>11005</v>
      </c>
      <c r="B429" s="45" t="s">
        <v>11004</v>
      </c>
      <c r="C429" s="82">
        <v>6891.4102999999996</v>
      </c>
      <c r="D429" s="318"/>
      <c r="R429" s="82"/>
    </row>
    <row r="430" spans="1:18" ht="9" customHeight="1" x14ac:dyDescent="0.2">
      <c r="A430" s="45" t="s">
        <v>7561</v>
      </c>
      <c r="B430" s="45" t="s">
        <v>8152</v>
      </c>
      <c r="C430" s="82">
        <v>3240.8683999999998</v>
      </c>
      <c r="D430" s="318"/>
      <c r="R430" s="82"/>
    </row>
    <row r="431" spans="1:18" ht="9" customHeight="1" x14ac:dyDescent="0.2">
      <c r="A431" s="45" t="s">
        <v>7562</v>
      </c>
      <c r="B431" s="45" t="s">
        <v>8153</v>
      </c>
      <c r="C431" s="82">
        <v>2924.2026000000001</v>
      </c>
      <c r="D431" s="318"/>
      <c r="R431" s="82"/>
    </row>
    <row r="432" spans="1:18" s="103" customFormat="1" ht="9" customHeight="1" x14ac:dyDescent="0.2">
      <c r="A432" s="45" t="s">
        <v>7843</v>
      </c>
      <c r="B432" s="45" t="s">
        <v>8154</v>
      </c>
      <c r="C432" s="82">
        <v>4908.2991000000002</v>
      </c>
      <c r="D432" s="318"/>
      <c r="R432" s="104"/>
    </row>
    <row r="433" spans="1:18" ht="9" customHeight="1" x14ac:dyDescent="0.2">
      <c r="A433" s="45" t="s">
        <v>7844</v>
      </c>
      <c r="B433" s="45" t="s">
        <v>8155</v>
      </c>
      <c r="C433" s="82">
        <v>5589.8720000000003</v>
      </c>
      <c r="D433" s="318"/>
      <c r="R433" s="82"/>
    </row>
    <row r="434" spans="1:18" ht="9" customHeight="1" x14ac:dyDescent="0.2">
      <c r="A434" s="45" t="s">
        <v>7845</v>
      </c>
      <c r="B434" s="45" t="s">
        <v>8156</v>
      </c>
      <c r="C434" s="82">
        <v>5998.9573</v>
      </c>
      <c r="D434" s="318"/>
      <c r="R434" s="82"/>
    </row>
    <row r="435" spans="1:18" ht="9" customHeight="1" x14ac:dyDescent="0.2">
      <c r="A435" s="45" t="s">
        <v>7846</v>
      </c>
      <c r="B435" s="45" t="s">
        <v>8157</v>
      </c>
      <c r="C435" s="82">
        <v>7089.6072000000004</v>
      </c>
      <c r="D435" s="318"/>
      <c r="R435" s="82"/>
    </row>
    <row r="436" spans="1:18" s="103" customFormat="1" ht="9" customHeight="1" x14ac:dyDescent="0.2">
      <c r="A436" s="45" t="s">
        <v>7564</v>
      </c>
      <c r="B436" s="45" t="s">
        <v>7565</v>
      </c>
      <c r="C436" s="82">
        <v>3451.9031</v>
      </c>
      <c r="D436" s="318"/>
      <c r="R436" s="104"/>
    </row>
    <row r="437" spans="1:18" s="103" customFormat="1" ht="9" customHeight="1" x14ac:dyDescent="0.2">
      <c r="A437" s="45" t="s">
        <v>7566</v>
      </c>
      <c r="B437" s="45" t="s">
        <v>7567</v>
      </c>
      <c r="C437" s="82">
        <v>5392.2215999999999</v>
      </c>
      <c r="D437" s="318"/>
      <c r="R437" s="104"/>
    </row>
    <row r="438" spans="1:18" s="103" customFormat="1" ht="9" customHeight="1" x14ac:dyDescent="0.2">
      <c r="A438" s="45" t="s">
        <v>7568</v>
      </c>
      <c r="B438" s="45" t="s">
        <v>7569</v>
      </c>
      <c r="C438" s="82">
        <v>3713.3425000000002</v>
      </c>
      <c r="D438" s="318"/>
      <c r="R438" s="104"/>
    </row>
    <row r="439" spans="1:18" s="103" customFormat="1" ht="9" customHeight="1" x14ac:dyDescent="0.2">
      <c r="A439" s="45" t="s">
        <v>7570</v>
      </c>
      <c r="B439" s="45" t="s">
        <v>7571</v>
      </c>
      <c r="C439" s="82">
        <v>2110.7492000000002</v>
      </c>
      <c r="D439" s="318"/>
      <c r="R439" s="104"/>
    </row>
    <row r="440" spans="1:18" s="103" customFormat="1" ht="9" customHeight="1" x14ac:dyDescent="0.2">
      <c r="A440" s="45" t="s">
        <v>7572</v>
      </c>
      <c r="B440" s="45" t="s">
        <v>7573</v>
      </c>
      <c r="C440" s="82">
        <v>5953.2075000000004</v>
      </c>
      <c r="D440" s="318"/>
      <c r="R440" s="104"/>
    </row>
    <row r="441" spans="1:18" s="103" customFormat="1" ht="9" customHeight="1" x14ac:dyDescent="0.2">
      <c r="A441" s="45" t="s">
        <v>7574</v>
      </c>
      <c r="B441" s="45" t="s">
        <v>7575</v>
      </c>
      <c r="C441" s="82">
        <v>8625.2376000000004</v>
      </c>
      <c r="D441" s="318"/>
      <c r="R441" s="104"/>
    </row>
    <row r="442" spans="1:18" s="103" customFormat="1" ht="9" customHeight="1" x14ac:dyDescent="0.2">
      <c r="A442" s="45" t="s">
        <v>7576</v>
      </c>
      <c r="B442" s="45" t="s">
        <v>7577</v>
      </c>
      <c r="C442" s="82">
        <v>2579.4366</v>
      </c>
      <c r="D442" s="318"/>
      <c r="R442" s="104"/>
    </row>
    <row r="443" spans="1:18" s="103" customFormat="1" ht="9" customHeight="1" x14ac:dyDescent="0.2">
      <c r="A443" s="45" t="s">
        <v>7578</v>
      </c>
      <c r="B443" s="45" t="s">
        <v>7579</v>
      </c>
      <c r="C443" s="82">
        <v>13252.9506</v>
      </c>
      <c r="D443" s="318"/>
      <c r="R443" s="104"/>
    </row>
    <row r="444" spans="1:18" ht="9" customHeight="1" x14ac:dyDescent="0.2">
      <c r="A444" s="45" t="s">
        <v>7580</v>
      </c>
      <c r="B444" s="45" t="s">
        <v>7581</v>
      </c>
      <c r="C444" s="82">
        <v>5144.8140999999996</v>
      </c>
      <c r="D444" s="318"/>
      <c r="R444" s="82"/>
    </row>
    <row r="445" spans="1:18" ht="9" customHeight="1" x14ac:dyDescent="0.2">
      <c r="A445" s="45" t="s">
        <v>7582</v>
      </c>
      <c r="B445" s="45" t="s">
        <v>7583</v>
      </c>
      <c r="C445" s="82">
        <v>7185.9435999999996</v>
      </c>
      <c r="D445" s="318"/>
      <c r="R445" s="82"/>
    </row>
    <row r="446" spans="1:18" s="103" customFormat="1" ht="9" customHeight="1" x14ac:dyDescent="0.2">
      <c r="A446" s="45" t="s">
        <v>7584</v>
      </c>
      <c r="B446" s="45" t="s">
        <v>7585</v>
      </c>
      <c r="C446" s="82">
        <v>6164.0105999999996</v>
      </c>
      <c r="D446" s="318"/>
      <c r="R446" s="104"/>
    </row>
    <row r="447" spans="1:18" ht="9" customHeight="1" x14ac:dyDescent="0.2">
      <c r="A447" s="45" t="s">
        <v>7586</v>
      </c>
      <c r="B447" s="45" t="s">
        <v>7587</v>
      </c>
      <c r="C447" s="82">
        <v>9567.0393999999997</v>
      </c>
      <c r="D447" s="318"/>
      <c r="R447" s="82"/>
    </row>
    <row r="448" spans="1:18" ht="9" customHeight="1" x14ac:dyDescent="0.2">
      <c r="A448" s="45" t="s">
        <v>7588</v>
      </c>
      <c r="B448" s="45" t="s">
        <v>7589</v>
      </c>
      <c r="C448" s="82">
        <v>4072.4757</v>
      </c>
      <c r="D448" s="318"/>
      <c r="R448" s="82"/>
    </row>
    <row r="449" spans="1:18" ht="9" customHeight="1" x14ac:dyDescent="0.2">
      <c r="A449" s="45" t="s">
        <v>7590</v>
      </c>
      <c r="B449" s="45" t="s">
        <v>7591</v>
      </c>
      <c r="C449" s="82">
        <v>1157.5333000000001</v>
      </c>
      <c r="D449" s="318"/>
      <c r="R449" s="82"/>
    </row>
    <row r="450" spans="1:18" s="103" customFormat="1" ht="9" customHeight="1" x14ac:dyDescent="0.2">
      <c r="A450" s="45" t="s">
        <v>7592</v>
      </c>
      <c r="B450" s="45" t="s">
        <v>10923</v>
      </c>
      <c r="C450" s="82">
        <v>6877.89</v>
      </c>
      <c r="D450" s="318"/>
      <c r="R450" s="104"/>
    </row>
    <row r="451" spans="1:18" ht="9" customHeight="1" x14ac:dyDescent="0.2">
      <c r="A451" s="45" t="s">
        <v>7593</v>
      </c>
      <c r="B451" s="45" t="s">
        <v>11147</v>
      </c>
      <c r="C451" s="82">
        <v>7238.61</v>
      </c>
      <c r="D451" s="318"/>
      <c r="R451" s="82"/>
    </row>
    <row r="452" spans="1:18" s="103" customFormat="1" ht="9" customHeight="1" x14ac:dyDescent="0.2">
      <c r="A452" s="45" t="s">
        <v>7594</v>
      </c>
      <c r="B452" s="45" t="s">
        <v>10900</v>
      </c>
      <c r="C452" s="82">
        <v>8445.89</v>
      </c>
      <c r="D452" s="318"/>
      <c r="R452" s="104"/>
    </row>
    <row r="453" spans="1:18" s="103" customFormat="1" ht="9" customHeight="1" x14ac:dyDescent="0.2">
      <c r="A453" s="45" t="s">
        <v>7595</v>
      </c>
      <c r="B453" s="45" t="s">
        <v>10943</v>
      </c>
      <c r="C453" s="82">
        <v>14006.94</v>
      </c>
      <c r="D453" s="318"/>
      <c r="R453" s="104"/>
    </row>
    <row r="454" spans="1:18" s="103" customFormat="1" ht="9" customHeight="1" x14ac:dyDescent="0.2">
      <c r="A454" s="45" t="s">
        <v>7596</v>
      </c>
      <c r="B454" s="45" t="s">
        <v>11341</v>
      </c>
      <c r="C454" s="82">
        <v>19414.120599999998</v>
      </c>
      <c r="D454" s="318"/>
      <c r="R454" s="104"/>
    </row>
    <row r="455" spans="1:18" s="103" customFormat="1" ht="9" customHeight="1" x14ac:dyDescent="0.2">
      <c r="A455" s="45" t="s">
        <v>7597</v>
      </c>
      <c r="B455" s="45" t="s">
        <v>11342</v>
      </c>
      <c r="C455" s="82">
        <v>20999.322899999999</v>
      </c>
      <c r="D455" s="318"/>
      <c r="R455" s="104"/>
    </row>
    <row r="456" spans="1:18" s="103" customFormat="1" ht="9" customHeight="1" x14ac:dyDescent="0.2">
      <c r="A456" s="45" t="s">
        <v>16775</v>
      </c>
      <c r="B456" s="45" t="s">
        <v>16776</v>
      </c>
      <c r="C456" s="82">
        <v>6090.5006000000003</v>
      </c>
      <c r="D456" s="318"/>
      <c r="R456" s="104"/>
    </row>
    <row r="457" spans="1:18" ht="9" customHeight="1" x14ac:dyDescent="0.2">
      <c r="A457" s="45" t="s">
        <v>16777</v>
      </c>
      <c r="B457" s="45" t="s">
        <v>16778</v>
      </c>
      <c r="C457" s="82">
        <v>11553.118</v>
      </c>
      <c r="D457" s="318"/>
      <c r="R457" s="82"/>
    </row>
    <row r="458" spans="1:18" s="103" customFormat="1" ht="9" customHeight="1" x14ac:dyDescent="0.2">
      <c r="A458" s="45" t="s">
        <v>16779</v>
      </c>
      <c r="B458" s="45" t="s">
        <v>16780</v>
      </c>
      <c r="C458" s="82">
        <v>22014.2912</v>
      </c>
      <c r="D458" s="318"/>
      <c r="R458" s="104"/>
    </row>
    <row r="459" spans="1:18" s="103" customFormat="1" ht="9" customHeight="1" x14ac:dyDescent="0.2">
      <c r="A459" s="45" t="s">
        <v>16781</v>
      </c>
      <c r="B459" s="45" t="s">
        <v>16782</v>
      </c>
      <c r="C459" s="82">
        <v>28146.42</v>
      </c>
      <c r="D459" s="318"/>
      <c r="R459" s="104"/>
    </row>
    <row r="460" spans="1:18" ht="9" customHeight="1" x14ac:dyDescent="0.2">
      <c r="A460" s="45" t="s">
        <v>16783</v>
      </c>
      <c r="B460" s="45" t="s">
        <v>16784</v>
      </c>
      <c r="C460" s="82">
        <v>8874.1200000000008</v>
      </c>
      <c r="D460" s="318"/>
      <c r="R460" s="82"/>
    </row>
    <row r="461" spans="1:18" ht="9" customHeight="1" x14ac:dyDescent="0.2">
      <c r="A461" s="45" t="s">
        <v>7598</v>
      </c>
      <c r="B461" s="45" t="s">
        <v>7599</v>
      </c>
      <c r="C461" s="82">
        <v>392.59129999999999</v>
      </c>
      <c r="D461" s="318"/>
      <c r="R461" s="82"/>
    </row>
    <row r="462" spans="1:18" s="103" customFormat="1" ht="9" customHeight="1" x14ac:dyDescent="0.2">
      <c r="A462" s="45" t="s">
        <v>10662</v>
      </c>
      <c r="B462" s="45" t="s">
        <v>10663</v>
      </c>
      <c r="C462" s="82">
        <v>3371.2</v>
      </c>
      <c r="D462" s="318"/>
      <c r="R462" s="104"/>
    </row>
    <row r="463" spans="1:18" ht="9" customHeight="1" x14ac:dyDescent="0.2">
      <c r="A463" s="45" t="s">
        <v>7600</v>
      </c>
      <c r="B463" s="45" t="s">
        <v>8158</v>
      </c>
      <c r="C463" s="82">
        <v>14073.7978</v>
      </c>
      <c r="D463" s="318"/>
      <c r="R463" s="82"/>
    </row>
    <row r="464" spans="1:18" ht="9" customHeight="1" x14ac:dyDescent="0.2">
      <c r="A464" s="45" t="s">
        <v>7601</v>
      </c>
      <c r="B464" s="45" t="s">
        <v>7602</v>
      </c>
      <c r="C464" s="82">
        <v>337.6309</v>
      </c>
      <c r="D464" s="318"/>
      <c r="R464" s="82"/>
    </row>
    <row r="465" spans="1:18" ht="9" customHeight="1" x14ac:dyDescent="0.2">
      <c r="A465" s="45" t="s">
        <v>7603</v>
      </c>
      <c r="B465" s="45" t="s">
        <v>7604</v>
      </c>
      <c r="C465" s="82">
        <v>380.19380000000001</v>
      </c>
      <c r="D465" s="318"/>
      <c r="R465" s="82"/>
    </row>
    <row r="466" spans="1:18" ht="9" customHeight="1" x14ac:dyDescent="0.2">
      <c r="A466" s="45" t="s">
        <v>9219</v>
      </c>
      <c r="B466" s="45" t="s">
        <v>11517</v>
      </c>
      <c r="C466" s="82">
        <v>1346.52</v>
      </c>
      <c r="D466" s="318"/>
      <c r="R466" s="82"/>
    </row>
    <row r="467" spans="1:18" ht="9" customHeight="1" x14ac:dyDescent="0.2">
      <c r="A467" s="45" t="s">
        <v>7605</v>
      </c>
      <c r="B467" s="45" t="s">
        <v>7606</v>
      </c>
      <c r="C467" s="82">
        <v>1110.6158</v>
      </c>
      <c r="D467" s="318"/>
      <c r="R467" s="82"/>
    </row>
    <row r="468" spans="1:18" ht="9" customHeight="1" x14ac:dyDescent="0.2">
      <c r="A468" s="45" t="s">
        <v>16645</v>
      </c>
      <c r="B468" s="45" t="s">
        <v>16665</v>
      </c>
      <c r="C468" s="82">
        <v>324.10559999999998</v>
      </c>
      <c r="D468" s="318"/>
      <c r="R468" s="82"/>
    </row>
    <row r="469" spans="1:18" ht="9" customHeight="1" x14ac:dyDescent="0.2">
      <c r="A469" s="45" t="s">
        <v>16666</v>
      </c>
      <c r="B469" s="45" t="s">
        <v>16667</v>
      </c>
      <c r="C469" s="82">
        <v>303.5204</v>
      </c>
      <c r="D469" s="318"/>
      <c r="R469" s="82"/>
    </row>
    <row r="470" spans="1:18" ht="9" customHeight="1" x14ac:dyDescent="0.2">
      <c r="A470" s="45" t="s">
        <v>7607</v>
      </c>
      <c r="B470" s="45" t="s">
        <v>7608</v>
      </c>
      <c r="C470" s="82">
        <v>725.66959999999995</v>
      </c>
      <c r="D470" s="318"/>
      <c r="R470" s="82"/>
    </row>
    <row r="471" spans="1:18" ht="9" customHeight="1" x14ac:dyDescent="0.2">
      <c r="A471" s="45" t="s">
        <v>7609</v>
      </c>
      <c r="B471" s="45" t="s">
        <v>7610</v>
      </c>
      <c r="C471" s="82">
        <v>725.66959999999995</v>
      </c>
      <c r="D471" s="318"/>
      <c r="R471" s="82"/>
    </row>
    <row r="472" spans="1:18" ht="9" customHeight="1" x14ac:dyDescent="0.2">
      <c r="A472" s="45" t="s">
        <v>15733</v>
      </c>
      <c r="B472" s="45" t="s">
        <v>15734</v>
      </c>
      <c r="C472" s="82">
        <v>7918.2</v>
      </c>
      <c r="D472" s="318"/>
      <c r="R472" s="82"/>
    </row>
    <row r="473" spans="1:18" ht="9" customHeight="1" x14ac:dyDescent="0.2">
      <c r="A473" s="45" t="s">
        <v>11302</v>
      </c>
      <c r="B473" s="45" t="s">
        <v>11303</v>
      </c>
      <c r="C473" s="82">
        <v>25492.35</v>
      </c>
      <c r="D473" s="318"/>
      <c r="R473" s="82"/>
    </row>
    <row r="474" spans="1:18" ht="9" customHeight="1" x14ac:dyDescent="0.2">
      <c r="A474" s="45" t="s">
        <v>11304</v>
      </c>
      <c r="B474" s="45" t="s">
        <v>11305</v>
      </c>
      <c r="C474" s="82">
        <v>24188.174999999999</v>
      </c>
      <c r="D474" s="318"/>
      <c r="R474" s="82"/>
    </row>
    <row r="475" spans="1:18" ht="9" customHeight="1" x14ac:dyDescent="0.2">
      <c r="A475" s="45" t="s">
        <v>11306</v>
      </c>
      <c r="B475" s="45" t="s">
        <v>11307</v>
      </c>
      <c r="C475" s="82">
        <v>53983.728300000002</v>
      </c>
      <c r="D475" s="318"/>
      <c r="R475" s="82"/>
    </row>
    <row r="476" spans="1:18" ht="9" customHeight="1" x14ac:dyDescent="0.2">
      <c r="A476" s="45" t="s">
        <v>11308</v>
      </c>
      <c r="B476" s="45" t="s">
        <v>11309</v>
      </c>
      <c r="C476" s="82">
        <v>54812.18</v>
      </c>
      <c r="D476" s="318"/>
      <c r="R476" s="82"/>
    </row>
    <row r="477" spans="1:18" ht="9" customHeight="1" x14ac:dyDescent="0.2">
      <c r="A477" s="45" t="s">
        <v>7611</v>
      </c>
      <c r="B477" s="45" t="s">
        <v>11003</v>
      </c>
      <c r="C477" s="82">
        <v>1015.8067</v>
      </c>
      <c r="D477" s="318"/>
      <c r="R477" s="82"/>
    </row>
    <row r="478" spans="1:18" ht="9" customHeight="1" x14ac:dyDescent="0.2">
      <c r="A478" s="45" t="s">
        <v>7612</v>
      </c>
      <c r="B478" s="45" t="s">
        <v>9650</v>
      </c>
      <c r="C478" s="82">
        <v>1103.0224000000001</v>
      </c>
      <c r="D478" s="318"/>
      <c r="R478" s="60"/>
    </row>
    <row r="479" spans="1:18" ht="9" customHeight="1" x14ac:dyDescent="0.2">
      <c r="A479" s="45" t="s">
        <v>10925</v>
      </c>
      <c r="B479" s="45" t="s">
        <v>10926</v>
      </c>
      <c r="C479" s="82">
        <v>2222.0812999999998</v>
      </c>
      <c r="D479" s="318"/>
      <c r="R479" s="60"/>
    </row>
    <row r="480" spans="1:18" ht="9" customHeight="1" x14ac:dyDescent="0.2">
      <c r="A480" s="45" t="s">
        <v>14957</v>
      </c>
      <c r="B480" s="45" t="s">
        <v>14958</v>
      </c>
      <c r="C480" s="82">
        <v>2547.9645999999998</v>
      </c>
      <c r="D480" s="318"/>
      <c r="R480" s="60"/>
    </row>
    <row r="481" spans="1:18" ht="9" customHeight="1" x14ac:dyDescent="0.2">
      <c r="A481" s="45" t="s">
        <v>9220</v>
      </c>
      <c r="B481" s="45" t="s">
        <v>9221</v>
      </c>
      <c r="C481" s="82">
        <v>1862</v>
      </c>
      <c r="D481" s="318"/>
      <c r="R481" s="60"/>
    </row>
    <row r="482" spans="1:18" ht="9" customHeight="1" x14ac:dyDescent="0.2">
      <c r="A482" s="45" t="s">
        <v>7613</v>
      </c>
      <c r="B482" s="45" t="s">
        <v>8159</v>
      </c>
      <c r="C482" s="82">
        <v>10886.174800000001</v>
      </c>
      <c r="D482" s="318"/>
      <c r="R482" s="60"/>
    </row>
    <row r="483" spans="1:18" ht="9" customHeight="1" x14ac:dyDescent="0.2">
      <c r="A483" s="45" t="s">
        <v>7614</v>
      </c>
      <c r="B483" s="45" t="s">
        <v>8160</v>
      </c>
      <c r="C483" s="82">
        <v>15339.9198</v>
      </c>
      <c r="D483" s="318"/>
      <c r="R483" s="60"/>
    </row>
    <row r="484" spans="1:18" ht="9" customHeight="1" x14ac:dyDescent="0.2">
      <c r="A484" s="45" t="s">
        <v>7615</v>
      </c>
      <c r="B484" s="45" t="s">
        <v>8161</v>
      </c>
      <c r="C484" s="82">
        <v>18062.3315</v>
      </c>
      <c r="D484" s="318"/>
      <c r="R484" s="60"/>
    </row>
    <row r="485" spans="1:18" ht="9" customHeight="1" x14ac:dyDescent="0.2">
      <c r="A485" s="45" t="s">
        <v>7616</v>
      </c>
      <c r="B485" s="45" t="s">
        <v>8162</v>
      </c>
      <c r="C485" s="82">
        <v>23327.944299999999</v>
      </c>
      <c r="D485" s="318"/>
      <c r="R485" s="60"/>
    </row>
    <row r="486" spans="1:18" ht="9" customHeight="1" x14ac:dyDescent="0.2">
      <c r="A486" s="45" t="s">
        <v>7617</v>
      </c>
      <c r="B486" s="45" t="s">
        <v>8163</v>
      </c>
      <c r="C486" s="82">
        <v>35388.230000000003</v>
      </c>
      <c r="D486" s="318"/>
      <c r="R486" s="60"/>
    </row>
    <row r="487" spans="1:18" ht="9" customHeight="1" x14ac:dyDescent="0.2">
      <c r="A487" s="45" t="s">
        <v>16748</v>
      </c>
      <c r="B487" s="45" t="s">
        <v>16749</v>
      </c>
      <c r="C487" s="82">
        <v>6877.89</v>
      </c>
      <c r="D487" s="318"/>
      <c r="R487" s="60"/>
    </row>
    <row r="488" spans="1:18" ht="9" customHeight="1" x14ac:dyDescent="0.2">
      <c r="A488" s="45" t="s">
        <v>16728</v>
      </c>
      <c r="B488" s="45" t="s">
        <v>16729</v>
      </c>
      <c r="C488" s="82">
        <v>7238.61</v>
      </c>
      <c r="D488" s="318"/>
      <c r="R488" s="60"/>
    </row>
    <row r="489" spans="1:18" ht="9" customHeight="1" x14ac:dyDescent="0.2">
      <c r="A489" s="45" t="s">
        <v>16730</v>
      </c>
      <c r="B489" s="45" t="s">
        <v>16731</v>
      </c>
      <c r="C489" s="82">
        <v>8445.89</v>
      </c>
      <c r="D489" s="318"/>
      <c r="R489" s="60"/>
    </row>
    <row r="490" spans="1:18" ht="9" customHeight="1" x14ac:dyDescent="0.2">
      <c r="A490" s="45" t="s">
        <v>7618</v>
      </c>
      <c r="B490" s="45" t="s">
        <v>10944</v>
      </c>
      <c r="C490" s="82">
        <v>14006.94</v>
      </c>
      <c r="D490" s="318"/>
      <c r="R490" s="82"/>
    </row>
    <row r="491" spans="1:18" ht="9" customHeight="1" x14ac:dyDescent="0.2">
      <c r="A491" s="45" t="s">
        <v>7619</v>
      </c>
      <c r="B491" s="45" t="s">
        <v>7620</v>
      </c>
      <c r="C491" s="82">
        <v>2036.6007999999999</v>
      </c>
      <c r="D491" s="318"/>
      <c r="R491" s="82"/>
    </row>
    <row r="492" spans="1:18" s="103" customFormat="1" ht="9" customHeight="1" x14ac:dyDescent="0.2">
      <c r="A492" s="45" t="s">
        <v>7621</v>
      </c>
      <c r="B492" s="45" t="s">
        <v>7622</v>
      </c>
      <c r="C492" s="82">
        <v>3132.8957999999998</v>
      </c>
      <c r="D492" s="318"/>
      <c r="R492" s="104"/>
    </row>
    <row r="493" spans="1:18" s="103" customFormat="1" ht="9" customHeight="1" x14ac:dyDescent="0.2">
      <c r="A493" s="45" t="s">
        <v>7623</v>
      </c>
      <c r="B493" s="45" t="s">
        <v>7624</v>
      </c>
      <c r="C493" s="82">
        <v>4732.4522999999999</v>
      </c>
      <c r="D493" s="318"/>
      <c r="R493" s="104"/>
    </row>
    <row r="494" spans="1:18" s="103" customFormat="1" ht="9" customHeight="1" x14ac:dyDescent="0.2">
      <c r="A494" s="45" t="s">
        <v>7625</v>
      </c>
      <c r="B494" s="45" t="s">
        <v>7626</v>
      </c>
      <c r="C494" s="82">
        <v>32703.395400000001</v>
      </c>
      <c r="D494" s="318"/>
      <c r="R494" s="104"/>
    </row>
    <row r="495" spans="1:18" ht="9" customHeight="1" x14ac:dyDescent="0.2">
      <c r="A495" s="45" t="s">
        <v>7627</v>
      </c>
      <c r="B495" s="45" t="s">
        <v>7628</v>
      </c>
      <c r="C495" s="82">
        <v>2198.5300000000002</v>
      </c>
      <c r="D495" s="318"/>
      <c r="R495" s="82"/>
    </row>
    <row r="496" spans="1:18" ht="9" customHeight="1" x14ac:dyDescent="0.2">
      <c r="A496" s="45" t="s">
        <v>7629</v>
      </c>
      <c r="B496" s="45" t="s">
        <v>7630</v>
      </c>
      <c r="C496" s="82">
        <v>2307.9</v>
      </c>
      <c r="D496" s="318"/>
      <c r="R496" s="82"/>
    </row>
    <row r="497" spans="1:18" ht="9" customHeight="1" x14ac:dyDescent="0.2">
      <c r="A497" s="45" t="s">
        <v>9136</v>
      </c>
      <c r="B497" s="45" t="s">
        <v>11518</v>
      </c>
      <c r="C497" s="82">
        <v>20335.756600000001</v>
      </c>
      <c r="D497" s="318"/>
      <c r="R497" s="82"/>
    </row>
    <row r="498" spans="1:18" ht="9" customHeight="1" x14ac:dyDescent="0.2">
      <c r="A498" s="45" t="s">
        <v>7631</v>
      </c>
      <c r="B498" s="45" t="s">
        <v>7632</v>
      </c>
      <c r="C498" s="82">
        <v>879.04250000000002</v>
      </c>
      <c r="D498" s="318"/>
      <c r="R498" s="82"/>
    </row>
    <row r="499" spans="1:18" ht="9" customHeight="1" x14ac:dyDescent="0.2">
      <c r="A499" s="45" t="s">
        <v>7633</v>
      </c>
      <c r="B499" s="45" t="s">
        <v>7634</v>
      </c>
      <c r="C499" s="82">
        <v>927.58360000000005</v>
      </c>
      <c r="D499" s="318"/>
      <c r="R499" s="82"/>
    </row>
    <row r="500" spans="1:18" ht="9" customHeight="1" x14ac:dyDescent="0.2">
      <c r="A500" s="45" t="s">
        <v>7635</v>
      </c>
      <c r="B500" s="45" t="s">
        <v>7636</v>
      </c>
      <c r="C500" s="82">
        <v>1006.7563</v>
      </c>
      <c r="D500" s="318"/>
      <c r="R500" s="82"/>
    </row>
    <row r="501" spans="1:18" ht="9" customHeight="1" x14ac:dyDescent="0.2">
      <c r="A501" s="45" t="s">
        <v>7637</v>
      </c>
      <c r="B501" s="45" t="s">
        <v>7638</v>
      </c>
      <c r="C501" s="82">
        <v>183.07380000000001</v>
      </c>
      <c r="D501" s="318"/>
      <c r="R501" s="82"/>
    </row>
    <row r="502" spans="1:18" ht="9" customHeight="1" x14ac:dyDescent="0.2">
      <c r="A502" s="45" t="s">
        <v>7639</v>
      </c>
      <c r="B502" s="45" t="s">
        <v>7640</v>
      </c>
      <c r="C502" s="82">
        <v>216.96100000000001</v>
      </c>
      <c r="D502" s="318"/>
      <c r="R502" s="82"/>
    </row>
    <row r="503" spans="1:18" ht="9" customHeight="1" x14ac:dyDescent="0.2">
      <c r="A503" s="45" t="s">
        <v>7641</v>
      </c>
      <c r="B503" s="45" t="s">
        <v>8164</v>
      </c>
      <c r="C503" s="82">
        <v>3714.1559999999999</v>
      </c>
      <c r="D503" s="318"/>
      <c r="R503" s="82"/>
    </row>
    <row r="504" spans="1:18" ht="9" customHeight="1" x14ac:dyDescent="0.2">
      <c r="A504" s="45" t="s">
        <v>7642</v>
      </c>
      <c r="B504" s="45" t="s">
        <v>8165</v>
      </c>
      <c r="C504" s="82">
        <v>537.23199999999997</v>
      </c>
      <c r="D504" s="318"/>
      <c r="R504" s="82"/>
    </row>
    <row r="505" spans="1:18" ht="9" customHeight="1" x14ac:dyDescent="0.2">
      <c r="A505" s="45" t="s">
        <v>10674</v>
      </c>
      <c r="B505" s="45" t="s">
        <v>10675</v>
      </c>
      <c r="C505" s="82">
        <v>270.68090000000001</v>
      </c>
      <c r="D505" s="318"/>
      <c r="R505" s="82"/>
    </row>
    <row r="506" spans="1:18" ht="9" customHeight="1" x14ac:dyDescent="0.2">
      <c r="A506" s="45" t="s">
        <v>10676</v>
      </c>
      <c r="B506" s="45" t="s">
        <v>10677</v>
      </c>
      <c r="C506" s="82">
        <v>4492.7861000000003</v>
      </c>
      <c r="D506" s="318"/>
      <c r="R506" s="82"/>
    </row>
    <row r="507" spans="1:18" ht="9" customHeight="1" x14ac:dyDescent="0.2">
      <c r="A507" s="45" t="s">
        <v>10678</v>
      </c>
      <c r="B507" s="45" t="s">
        <v>10679</v>
      </c>
      <c r="C507" s="82">
        <v>320.52910000000003</v>
      </c>
      <c r="D507" s="318"/>
      <c r="R507" s="82"/>
    </row>
    <row r="508" spans="1:18" s="103" customFormat="1" ht="9" customHeight="1" x14ac:dyDescent="0.2">
      <c r="A508" s="45" t="s">
        <v>7643</v>
      </c>
      <c r="B508" s="45" t="s">
        <v>7644</v>
      </c>
      <c r="C508" s="82">
        <v>1811.04</v>
      </c>
      <c r="D508" s="318"/>
      <c r="R508" s="104"/>
    </row>
    <row r="509" spans="1:18" s="103" customFormat="1" ht="9" customHeight="1" x14ac:dyDescent="0.2">
      <c r="A509" s="45" t="s">
        <v>7645</v>
      </c>
      <c r="B509" s="45" t="s">
        <v>7646</v>
      </c>
      <c r="C509" s="82">
        <v>13389.94</v>
      </c>
      <c r="D509" s="318"/>
      <c r="R509" s="104"/>
    </row>
    <row r="510" spans="1:18" ht="9" customHeight="1" x14ac:dyDescent="0.2">
      <c r="A510" s="45" t="s">
        <v>7649</v>
      </c>
      <c r="B510" s="45" t="s">
        <v>8618</v>
      </c>
      <c r="C510" s="82">
        <v>2368.7006000000001</v>
      </c>
      <c r="D510" s="318"/>
      <c r="R510" s="82"/>
    </row>
    <row r="511" spans="1:18" ht="9" customHeight="1" x14ac:dyDescent="0.2">
      <c r="A511" s="45" t="s">
        <v>7647</v>
      </c>
      <c r="B511" s="45" t="s">
        <v>7648</v>
      </c>
      <c r="C511" s="82">
        <v>4953.6610000000001</v>
      </c>
      <c r="D511" s="318"/>
      <c r="R511" s="82"/>
    </row>
    <row r="512" spans="1:18" ht="9" customHeight="1" x14ac:dyDescent="0.2">
      <c r="A512" s="45" t="s">
        <v>7651</v>
      </c>
      <c r="B512" s="45" t="s">
        <v>16936</v>
      </c>
      <c r="C512" s="82">
        <v>2143.0291999999999</v>
      </c>
      <c r="D512" s="318"/>
      <c r="R512" s="82"/>
    </row>
    <row r="513" spans="1:18" ht="9" customHeight="1" x14ac:dyDescent="0.2">
      <c r="A513" s="45" t="s">
        <v>7652</v>
      </c>
      <c r="B513" s="45" t="s">
        <v>16937</v>
      </c>
      <c r="C513" s="82">
        <v>1692.6815999999999</v>
      </c>
      <c r="D513" s="318"/>
      <c r="R513" s="82"/>
    </row>
    <row r="514" spans="1:18" ht="9" customHeight="1" x14ac:dyDescent="0.2">
      <c r="A514" s="45" t="s">
        <v>7650</v>
      </c>
      <c r="B514" s="45" t="s">
        <v>16938</v>
      </c>
      <c r="C514" s="82">
        <v>4641.1012000000001</v>
      </c>
      <c r="D514" s="318"/>
      <c r="R514" s="82"/>
    </row>
    <row r="515" spans="1:18" ht="9" customHeight="1" x14ac:dyDescent="0.2">
      <c r="A515" s="45" t="s">
        <v>10680</v>
      </c>
      <c r="B515" s="45" t="s">
        <v>10681</v>
      </c>
      <c r="C515" s="82">
        <v>883.13070000000005</v>
      </c>
      <c r="D515" s="318"/>
      <c r="R515" s="82"/>
    </row>
    <row r="516" spans="1:18" ht="9" customHeight="1" x14ac:dyDescent="0.2">
      <c r="A516" s="45" t="s">
        <v>7653</v>
      </c>
      <c r="B516" s="45" t="s">
        <v>7654</v>
      </c>
      <c r="C516" s="82">
        <v>10603.053900000001</v>
      </c>
      <c r="D516" s="318"/>
      <c r="R516" s="82"/>
    </row>
    <row r="517" spans="1:18" ht="9" customHeight="1" x14ac:dyDescent="0.2">
      <c r="A517" s="45" t="s">
        <v>10664</v>
      </c>
      <c r="B517" s="45" t="s">
        <v>10665</v>
      </c>
      <c r="C517" s="82">
        <v>3651.0444000000002</v>
      </c>
      <c r="D517" s="318"/>
      <c r="R517" s="82"/>
    </row>
    <row r="518" spans="1:18" ht="9" customHeight="1" x14ac:dyDescent="0.2">
      <c r="A518" s="45" t="s">
        <v>10682</v>
      </c>
      <c r="B518" s="45" t="s">
        <v>10683</v>
      </c>
      <c r="C518" s="82">
        <v>4532.4764999999998</v>
      </c>
      <c r="D518" s="318"/>
      <c r="R518" s="82"/>
    </row>
    <row r="519" spans="1:18" ht="9" customHeight="1" x14ac:dyDescent="0.2">
      <c r="A519" s="45" t="s">
        <v>10684</v>
      </c>
      <c r="B519" s="45" t="s">
        <v>10685</v>
      </c>
      <c r="C519" s="82">
        <v>173.56549999999999</v>
      </c>
      <c r="D519" s="318"/>
      <c r="R519" s="82"/>
    </row>
    <row r="520" spans="1:18" ht="9" customHeight="1" x14ac:dyDescent="0.2">
      <c r="A520" s="45" t="s">
        <v>10686</v>
      </c>
      <c r="B520" s="45" t="s">
        <v>10687</v>
      </c>
      <c r="C520" s="82">
        <v>195.05510000000001</v>
      </c>
      <c r="D520" s="318"/>
      <c r="R520" s="82"/>
    </row>
    <row r="521" spans="1:18" ht="9" customHeight="1" x14ac:dyDescent="0.2">
      <c r="A521" s="45" t="s">
        <v>10688</v>
      </c>
      <c r="B521" s="45" t="s">
        <v>10689</v>
      </c>
      <c r="C521" s="82">
        <v>3635.0083</v>
      </c>
      <c r="D521" s="318"/>
      <c r="R521" s="82"/>
    </row>
    <row r="522" spans="1:18" ht="9" customHeight="1" x14ac:dyDescent="0.2">
      <c r="A522" s="45" t="s">
        <v>10690</v>
      </c>
      <c r="B522" s="45" t="s">
        <v>10691</v>
      </c>
      <c r="C522" s="82">
        <v>3635.0083</v>
      </c>
      <c r="D522" s="318"/>
      <c r="R522" s="82"/>
    </row>
    <row r="523" spans="1:18" ht="9" customHeight="1" x14ac:dyDescent="0.2">
      <c r="A523" s="45" t="s">
        <v>10692</v>
      </c>
      <c r="B523" s="45" t="s">
        <v>10693</v>
      </c>
      <c r="C523" s="82">
        <v>635.17169999999999</v>
      </c>
      <c r="D523" s="318"/>
      <c r="R523" s="82"/>
    </row>
    <row r="524" spans="1:18" ht="9" customHeight="1" x14ac:dyDescent="0.2">
      <c r="A524" s="45" t="s">
        <v>16909</v>
      </c>
      <c r="B524" s="45" t="s">
        <v>16910</v>
      </c>
      <c r="C524" s="82">
        <v>551.13</v>
      </c>
      <c r="D524" s="318"/>
    </row>
    <row r="525" spans="1:18" ht="9" customHeight="1" x14ac:dyDescent="0.2">
      <c r="A525" s="45" t="s">
        <v>10694</v>
      </c>
      <c r="B525" s="45" t="s">
        <v>10695</v>
      </c>
      <c r="C525" s="82">
        <v>661.92340000000002</v>
      </c>
      <c r="D525" s="318"/>
    </row>
    <row r="526" spans="1:18" ht="9" customHeight="1" x14ac:dyDescent="0.2">
      <c r="A526" s="45" t="s">
        <v>10696</v>
      </c>
      <c r="B526" s="45" t="s">
        <v>10697</v>
      </c>
      <c r="C526" s="82">
        <v>683.36300000000006</v>
      </c>
      <c r="D526" s="318"/>
    </row>
    <row r="527" spans="1:18" ht="9" customHeight="1" x14ac:dyDescent="0.2">
      <c r="A527" s="45" t="s">
        <v>10698</v>
      </c>
      <c r="B527" s="45" t="s">
        <v>10699</v>
      </c>
      <c r="C527" s="82">
        <v>895.52819999999997</v>
      </c>
      <c r="D527" s="318"/>
    </row>
    <row r="528" spans="1:18" ht="9" customHeight="1" x14ac:dyDescent="0.2">
      <c r="A528" s="45" t="s">
        <v>16131</v>
      </c>
      <c r="B528" s="45" t="s">
        <v>16580</v>
      </c>
      <c r="C528" s="82">
        <v>11564</v>
      </c>
      <c r="D528" s="318"/>
    </row>
    <row r="529" spans="1:4" ht="9" customHeight="1" x14ac:dyDescent="0.2">
      <c r="A529" s="45" t="s">
        <v>7742</v>
      </c>
      <c r="B529" s="45" t="s">
        <v>7743</v>
      </c>
      <c r="C529" s="82">
        <v>9661.6931999999997</v>
      </c>
      <c r="D529" s="318"/>
    </row>
    <row r="530" spans="1:4" ht="9" customHeight="1" x14ac:dyDescent="0.2">
      <c r="A530" s="45" t="s">
        <v>7655</v>
      </c>
      <c r="B530" s="45" t="s">
        <v>11519</v>
      </c>
      <c r="C530" s="82">
        <v>19173.797399999999</v>
      </c>
      <c r="D530" s="318"/>
    </row>
    <row r="531" spans="1:4" ht="9" customHeight="1" x14ac:dyDescent="0.2">
      <c r="A531" s="45" t="s">
        <v>7656</v>
      </c>
      <c r="B531" s="45" t="s">
        <v>11520</v>
      </c>
      <c r="C531" s="82">
        <v>28561.126199999999</v>
      </c>
      <c r="D531" s="318"/>
    </row>
    <row r="532" spans="1:4" ht="9" customHeight="1" x14ac:dyDescent="0.2">
      <c r="A532" s="45" t="s">
        <v>7658</v>
      </c>
      <c r="B532" s="45" t="s">
        <v>11521</v>
      </c>
      <c r="C532" s="82">
        <v>56176.1852</v>
      </c>
      <c r="D532" s="318"/>
    </row>
    <row r="533" spans="1:4" ht="9" customHeight="1" x14ac:dyDescent="0.2">
      <c r="A533" s="45" t="s">
        <v>7659</v>
      </c>
      <c r="B533" s="45" t="s">
        <v>11522</v>
      </c>
      <c r="C533" s="82">
        <v>84893.346699999995</v>
      </c>
      <c r="D533" s="318"/>
    </row>
    <row r="534" spans="1:4" ht="9" customHeight="1" x14ac:dyDescent="0.2">
      <c r="A534" s="45" t="s">
        <v>7657</v>
      </c>
      <c r="B534" s="45" t="s">
        <v>16053</v>
      </c>
      <c r="C534" s="82">
        <v>39359.4954</v>
      </c>
      <c r="D534" s="318"/>
    </row>
    <row r="535" spans="1:4" ht="9" customHeight="1" x14ac:dyDescent="0.2">
      <c r="A535" s="45" t="s">
        <v>9992</v>
      </c>
      <c r="B535" s="45" t="s">
        <v>11523</v>
      </c>
      <c r="C535" s="82">
        <v>99094.559200000003</v>
      </c>
      <c r="D535" s="318"/>
    </row>
    <row r="536" spans="1:4" ht="9" customHeight="1" x14ac:dyDescent="0.2">
      <c r="A536" s="45" t="s">
        <v>7786</v>
      </c>
      <c r="B536" s="45" t="s">
        <v>11524</v>
      </c>
      <c r="C536" s="82">
        <v>56737.768600000003</v>
      </c>
      <c r="D536" s="318"/>
    </row>
    <row r="537" spans="1:4" ht="9" customHeight="1" x14ac:dyDescent="0.2">
      <c r="A537" s="45" t="s">
        <v>7660</v>
      </c>
      <c r="B537" s="45" t="s">
        <v>11525</v>
      </c>
      <c r="C537" s="82">
        <v>45556.813399999999</v>
      </c>
      <c r="D537" s="318"/>
    </row>
    <row r="538" spans="1:4" ht="9" customHeight="1" x14ac:dyDescent="0.2">
      <c r="A538" s="45" t="s">
        <v>7661</v>
      </c>
      <c r="B538" s="45" t="s">
        <v>14738</v>
      </c>
      <c r="C538" s="82">
        <v>20799.415499999999</v>
      </c>
      <c r="D538" s="318"/>
    </row>
    <row r="539" spans="1:4" ht="9" customHeight="1" x14ac:dyDescent="0.2">
      <c r="A539" s="45" t="s">
        <v>7662</v>
      </c>
      <c r="B539" s="45" t="s">
        <v>11526</v>
      </c>
      <c r="C539" s="82">
        <v>11849.3285</v>
      </c>
      <c r="D539" s="318"/>
    </row>
    <row r="540" spans="1:4" ht="9" customHeight="1" x14ac:dyDescent="0.2">
      <c r="A540" s="45" t="s">
        <v>7663</v>
      </c>
      <c r="B540" s="45" t="s">
        <v>11527</v>
      </c>
      <c r="C540" s="82">
        <v>15042.454100000001</v>
      </c>
      <c r="D540" s="318"/>
    </row>
    <row r="541" spans="1:4" ht="9" customHeight="1" x14ac:dyDescent="0.2">
      <c r="A541" s="45" t="s">
        <v>7664</v>
      </c>
      <c r="B541" s="45" t="s">
        <v>7665</v>
      </c>
      <c r="C541" s="82">
        <v>11076.6973</v>
      </c>
      <c r="D541" s="318"/>
    </row>
    <row r="542" spans="1:4" ht="9" customHeight="1" x14ac:dyDescent="0.2">
      <c r="A542" s="45" t="s">
        <v>10700</v>
      </c>
      <c r="B542" s="45" t="s">
        <v>10701</v>
      </c>
      <c r="C542" s="82">
        <v>14216.7273</v>
      </c>
      <c r="D542" s="318"/>
    </row>
    <row r="543" spans="1:4" ht="9" customHeight="1" x14ac:dyDescent="0.2">
      <c r="A543" s="45" t="s">
        <v>7669</v>
      </c>
      <c r="B543" s="45" t="s">
        <v>10182</v>
      </c>
      <c r="C543" s="82">
        <v>14382.266100000001</v>
      </c>
      <c r="D543" s="318"/>
    </row>
    <row r="544" spans="1:4" ht="9" customHeight="1" x14ac:dyDescent="0.2">
      <c r="A544" s="45" t="s">
        <v>7667</v>
      </c>
      <c r="B544" s="45" t="s">
        <v>7668</v>
      </c>
      <c r="C544" s="82">
        <v>18923.181</v>
      </c>
      <c r="D544" s="318"/>
    </row>
    <row r="545" spans="1:4" ht="9" customHeight="1" x14ac:dyDescent="0.2">
      <c r="A545" s="45" t="s">
        <v>7666</v>
      </c>
      <c r="B545" s="45" t="s">
        <v>7670</v>
      </c>
      <c r="C545" s="82">
        <v>17462.557799999999</v>
      </c>
      <c r="D545" s="318"/>
    </row>
    <row r="546" spans="1:4" ht="9" customHeight="1" x14ac:dyDescent="0.2">
      <c r="A546" s="45" t="s">
        <v>7675</v>
      </c>
      <c r="B546" s="45" t="s">
        <v>11528</v>
      </c>
      <c r="C546" s="82">
        <v>3146.5637000000002</v>
      </c>
      <c r="D546" s="318"/>
    </row>
    <row r="547" spans="1:4" ht="9" customHeight="1" x14ac:dyDescent="0.2">
      <c r="A547" s="45" t="s">
        <v>7671</v>
      </c>
      <c r="B547" s="45" t="s">
        <v>7672</v>
      </c>
      <c r="C547" s="82">
        <v>7609.5792000000001</v>
      </c>
      <c r="D547" s="318"/>
    </row>
    <row r="548" spans="1:4" ht="9" customHeight="1" x14ac:dyDescent="0.2">
      <c r="A548" s="45" t="s">
        <v>7673</v>
      </c>
      <c r="B548" s="45" t="s">
        <v>7674</v>
      </c>
      <c r="C548" s="82">
        <v>5799.5047999999997</v>
      </c>
      <c r="D548" s="318"/>
    </row>
    <row r="549" spans="1:4" ht="9" customHeight="1" x14ac:dyDescent="0.2">
      <c r="A549" s="45" t="s">
        <v>7676</v>
      </c>
      <c r="B549" s="45" t="s">
        <v>7677</v>
      </c>
      <c r="C549" s="82">
        <v>1247.2529999999999</v>
      </c>
      <c r="D549" s="318"/>
    </row>
    <row r="550" spans="1:4" ht="9" customHeight="1" x14ac:dyDescent="0.2">
      <c r="A550" s="45" t="s">
        <v>7678</v>
      </c>
      <c r="B550" s="45" t="s">
        <v>7679</v>
      </c>
      <c r="C550" s="82">
        <v>33583.6492</v>
      </c>
      <c r="D550" s="318"/>
    </row>
    <row r="551" spans="1:4" ht="9" customHeight="1" x14ac:dyDescent="0.2">
      <c r="A551" s="45" t="s">
        <v>7680</v>
      </c>
      <c r="B551" s="45" t="s">
        <v>11529</v>
      </c>
      <c r="C551" s="82">
        <v>47782.979899999998</v>
      </c>
      <c r="D551" s="318"/>
    </row>
    <row r="552" spans="1:4" ht="9" customHeight="1" x14ac:dyDescent="0.2">
      <c r="A552" s="45" t="s">
        <v>7681</v>
      </c>
      <c r="B552" s="45" t="s">
        <v>7682</v>
      </c>
      <c r="C552" s="82">
        <v>1780.3099</v>
      </c>
      <c r="D552" s="318"/>
    </row>
    <row r="553" spans="1:4" ht="9" customHeight="1" x14ac:dyDescent="0.2">
      <c r="A553" s="45" t="s">
        <v>7683</v>
      </c>
      <c r="B553" s="45" t="s">
        <v>11530</v>
      </c>
      <c r="C553" s="82">
        <v>86480.086299999995</v>
      </c>
      <c r="D553" s="318"/>
    </row>
    <row r="554" spans="1:4" ht="9" customHeight="1" x14ac:dyDescent="0.2">
      <c r="A554" s="45" t="s">
        <v>7684</v>
      </c>
      <c r="B554" s="45" t="s">
        <v>11531</v>
      </c>
      <c r="C554" s="82">
        <v>12626.0779</v>
      </c>
      <c r="D554" s="318"/>
    </row>
    <row r="555" spans="1:4" ht="9" customHeight="1" x14ac:dyDescent="0.2">
      <c r="A555" s="45" t="s">
        <v>7685</v>
      </c>
      <c r="B555" s="45" t="s">
        <v>7686</v>
      </c>
      <c r="C555" s="82">
        <v>19020.306700000001</v>
      </c>
      <c r="D555" s="318"/>
    </row>
    <row r="556" spans="1:4" ht="9" customHeight="1" x14ac:dyDescent="0.2">
      <c r="A556" s="45" t="s">
        <v>7687</v>
      </c>
      <c r="B556" s="45" t="s">
        <v>7688</v>
      </c>
      <c r="C556" s="82">
        <v>8721.3338000000003</v>
      </c>
      <c r="D556" s="318"/>
    </row>
    <row r="557" spans="1:4" ht="9" customHeight="1" x14ac:dyDescent="0.2">
      <c r="A557" s="45" t="s">
        <v>7689</v>
      </c>
      <c r="B557" s="45" t="s">
        <v>7690</v>
      </c>
      <c r="C557" s="82">
        <v>11792.443600000001</v>
      </c>
      <c r="D557" s="318"/>
    </row>
    <row r="558" spans="1:4" ht="9" customHeight="1" x14ac:dyDescent="0.2">
      <c r="A558" s="45" t="s">
        <v>7691</v>
      </c>
      <c r="B558" s="45" t="s">
        <v>7692</v>
      </c>
      <c r="C558" s="82">
        <v>46886.721100000002</v>
      </c>
      <c r="D558" s="318"/>
    </row>
    <row r="559" spans="1:4" ht="9" customHeight="1" x14ac:dyDescent="0.2">
      <c r="A559" s="45" t="s">
        <v>7693</v>
      </c>
      <c r="B559" s="45" t="s">
        <v>7694</v>
      </c>
      <c r="C559" s="82">
        <v>30619.228999999999</v>
      </c>
      <c r="D559" s="318"/>
    </row>
    <row r="560" spans="1:4" ht="9" customHeight="1" x14ac:dyDescent="0.2">
      <c r="A560" s="45" t="s">
        <v>7695</v>
      </c>
      <c r="B560" s="45" t="s">
        <v>11532</v>
      </c>
      <c r="C560" s="82">
        <v>68483.162299999996</v>
      </c>
      <c r="D560" s="318"/>
    </row>
    <row r="561" spans="1:4" ht="9" customHeight="1" x14ac:dyDescent="0.2">
      <c r="A561" s="45" t="s">
        <v>8401</v>
      </c>
      <c r="B561" s="45" t="s">
        <v>11533</v>
      </c>
      <c r="C561" s="82">
        <v>156265.39300000001</v>
      </c>
      <c r="D561" s="318"/>
    </row>
    <row r="562" spans="1:4" ht="9" customHeight="1" x14ac:dyDescent="0.2">
      <c r="A562" s="45" t="s">
        <v>10595</v>
      </c>
      <c r="B562" s="45" t="s">
        <v>11534</v>
      </c>
      <c r="C562" s="82">
        <v>61263.362999999998</v>
      </c>
      <c r="D562" s="318"/>
    </row>
    <row r="563" spans="1:4" ht="9" customHeight="1" x14ac:dyDescent="0.2">
      <c r="A563" s="45" t="s">
        <v>10594</v>
      </c>
      <c r="B563" s="45" t="s">
        <v>11535</v>
      </c>
      <c r="C563" s="82">
        <v>15125.773999999999</v>
      </c>
      <c r="D563" s="318"/>
    </row>
    <row r="564" spans="1:4" ht="9" customHeight="1" x14ac:dyDescent="0.2">
      <c r="A564" s="45" t="s">
        <v>10596</v>
      </c>
      <c r="B564" s="45" t="s">
        <v>11536</v>
      </c>
      <c r="C564" s="82">
        <v>40435.762000000002</v>
      </c>
      <c r="D564" s="318"/>
    </row>
    <row r="565" spans="1:4" ht="9" customHeight="1" x14ac:dyDescent="0.2">
      <c r="A565" s="45" t="s">
        <v>10597</v>
      </c>
      <c r="B565" s="45" t="s">
        <v>11537</v>
      </c>
      <c r="C565" s="82">
        <v>25844.275300000001</v>
      </c>
      <c r="D565" s="318"/>
    </row>
    <row r="566" spans="1:4" ht="9" customHeight="1" x14ac:dyDescent="0.2">
      <c r="A566" s="45" t="s">
        <v>10598</v>
      </c>
      <c r="B566" s="45" t="s">
        <v>11538</v>
      </c>
      <c r="C566" s="82">
        <v>7556.3487999999998</v>
      </c>
      <c r="D566" s="318"/>
    </row>
    <row r="567" spans="1:4" ht="9" customHeight="1" x14ac:dyDescent="0.2">
      <c r="A567" s="45" t="s">
        <v>10599</v>
      </c>
      <c r="B567" s="45" t="s">
        <v>11539</v>
      </c>
      <c r="C567" s="82">
        <v>109517.5254</v>
      </c>
      <c r="D567" s="318"/>
    </row>
    <row r="568" spans="1:4" ht="9" customHeight="1" x14ac:dyDescent="0.2">
      <c r="A568" s="45" t="s">
        <v>10600</v>
      </c>
      <c r="B568" s="45" t="s">
        <v>11540</v>
      </c>
      <c r="C568" s="82">
        <v>175086.9804</v>
      </c>
      <c r="D568" s="318"/>
    </row>
    <row r="569" spans="1:4" ht="9" customHeight="1" x14ac:dyDescent="0.2">
      <c r="A569" s="45" t="s">
        <v>10601</v>
      </c>
      <c r="B569" s="45" t="s">
        <v>11541</v>
      </c>
      <c r="C569" s="82">
        <v>12262.124299999999</v>
      </c>
      <c r="D569" s="318"/>
    </row>
    <row r="570" spans="1:4" ht="9" customHeight="1" x14ac:dyDescent="0.2">
      <c r="A570" s="45" t="s">
        <v>10602</v>
      </c>
      <c r="B570" s="45" t="s">
        <v>11542</v>
      </c>
      <c r="C570" s="82">
        <v>276074.0282</v>
      </c>
      <c r="D570" s="318"/>
    </row>
    <row r="571" spans="1:4" ht="9" customHeight="1" x14ac:dyDescent="0.2">
      <c r="A571" s="45" t="s">
        <v>7696</v>
      </c>
      <c r="B571" s="45" t="s">
        <v>7697</v>
      </c>
      <c r="C571" s="82">
        <v>13760.9218</v>
      </c>
      <c r="D571" s="318"/>
    </row>
    <row r="572" spans="1:4" ht="9" customHeight="1" x14ac:dyDescent="0.2">
      <c r="A572" s="45" t="s">
        <v>7698</v>
      </c>
      <c r="B572" s="45" t="s">
        <v>7699</v>
      </c>
      <c r="C572" s="82">
        <v>47897.863799999999</v>
      </c>
      <c r="D572" s="318"/>
    </row>
    <row r="573" spans="1:4" ht="9" customHeight="1" x14ac:dyDescent="0.2">
      <c r="A573" s="45" t="s">
        <v>7700</v>
      </c>
      <c r="B573" s="45" t="s">
        <v>7701</v>
      </c>
      <c r="C573" s="82">
        <v>88771.096000000005</v>
      </c>
      <c r="D573" s="318"/>
    </row>
    <row r="574" spans="1:4" ht="9" customHeight="1" x14ac:dyDescent="0.2">
      <c r="A574" s="45" t="s">
        <v>7702</v>
      </c>
      <c r="B574" s="45" t="s">
        <v>11543</v>
      </c>
      <c r="C574" s="82">
        <v>110571.7501</v>
      </c>
      <c r="D574" s="318"/>
    </row>
    <row r="575" spans="1:4" ht="9" customHeight="1" x14ac:dyDescent="0.2">
      <c r="A575" s="45" t="s">
        <v>7703</v>
      </c>
      <c r="B575" s="45" t="s">
        <v>11544</v>
      </c>
      <c r="C575" s="82">
        <v>203248.89679999999</v>
      </c>
      <c r="D575" s="318"/>
    </row>
    <row r="576" spans="1:4" ht="9" customHeight="1" x14ac:dyDescent="0.2">
      <c r="A576" s="45" t="s">
        <v>7704</v>
      </c>
      <c r="B576" s="45" t="s">
        <v>7705</v>
      </c>
      <c r="C576" s="82">
        <v>21358.4205</v>
      </c>
      <c r="D576" s="318"/>
    </row>
    <row r="577" spans="1:4" ht="9" customHeight="1" x14ac:dyDescent="0.2">
      <c r="A577" s="45" t="s">
        <v>7706</v>
      </c>
      <c r="B577" s="45" t="s">
        <v>7707</v>
      </c>
      <c r="C577" s="82">
        <v>6886.6021000000001</v>
      </c>
      <c r="D577" s="318"/>
    </row>
    <row r="578" spans="1:4" ht="9" customHeight="1" x14ac:dyDescent="0.2">
      <c r="A578" s="45" t="s">
        <v>7708</v>
      </c>
      <c r="B578" s="45" t="s">
        <v>7709</v>
      </c>
      <c r="C578" s="82">
        <v>9334.2016999999996</v>
      </c>
      <c r="D578" s="318"/>
    </row>
    <row r="579" spans="1:4" ht="9" customHeight="1" x14ac:dyDescent="0.2">
      <c r="A579" s="45" t="s">
        <v>7710</v>
      </c>
      <c r="B579" s="45" t="s">
        <v>7711</v>
      </c>
      <c r="C579" s="82">
        <v>33576.742299999998</v>
      </c>
      <c r="D579" s="318"/>
    </row>
    <row r="580" spans="1:4" ht="9" customHeight="1" x14ac:dyDescent="0.2">
      <c r="A580" s="45" t="s">
        <v>7712</v>
      </c>
      <c r="B580" s="45" t="s">
        <v>11545</v>
      </c>
      <c r="C580" s="82">
        <v>94790.88</v>
      </c>
      <c r="D580" s="318"/>
    </row>
    <row r="581" spans="1:4" ht="9" customHeight="1" x14ac:dyDescent="0.2">
      <c r="A581" s="45" t="s">
        <v>7713</v>
      </c>
      <c r="B581" s="45" t="s">
        <v>11546</v>
      </c>
      <c r="C581" s="82">
        <v>253794.94</v>
      </c>
      <c r="D581" s="318"/>
    </row>
    <row r="582" spans="1:4" ht="9" customHeight="1" x14ac:dyDescent="0.2">
      <c r="A582" s="45" t="s">
        <v>7714</v>
      </c>
      <c r="B582" s="45" t="s">
        <v>11547</v>
      </c>
      <c r="C582" s="82">
        <v>503003.23</v>
      </c>
      <c r="D582" s="318"/>
    </row>
    <row r="583" spans="1:4" ht="9" customHeight="1" x14ac:dyDescent="0.2">
      <c r="A583" s="45" t="s">
        <v>7717</v>
      </c>
      <c r="B583" s="45" t="s">
        <v>11548</v>
      </c>
      <c r="C583" s="82">
        <v>27519.93</v>
      </c>
      <c r="D583" s="318"/>
    </row>
    <row r="584" spans="1:4" ht="9" customHeight="1" x14ac:dyDescent="0.2">
      <c r="A584" s="45" t="s">
        <v>7715</v>
      </c>
      <c r="B584" s="45" t="s">
        <v>11549</v>
      </c>
      <c r="C584" s="82">
        <v>70328.72</v>
      </c>
      <c r="D584" s="318"/>
    </row>
    <row r="585" spans="1:4" ht="9" customHeight="1" x14ac:dyDescent="0.2">
      <c r="A585" s="45" t="s">
        <v>7716</v>
      </c>
      <c r="B585" s="45" t="s">
        <v>11550</v>
      </c>
      <c r="C585" s="82">
        <v>56568.75</v>
      </c>
      <c r="D585" s="318"/>
    </row>
    <row r="586" spans="1:4" ht="9" customHeight="1" x14ac:dyDescent="0.2">
      <c r="A586" s="45" t="s">
        <v>7718</v>
      </c>
      <c r="B586" s="45" t="s">
        <v>11551</v>
      </c>
      <c r="C586" s="82">
        <v>16053.3</v>
      </c>
      <c r="D586" s="318"/>
    </row>
    <row r="587" spans="1:4" ht="9" customHeight="1" x14ac:dyDescent="0.2">
      <c r="A587" s="45" t="s">
        <v>7719</v>
      </c>
      <c r="B587" s="45" t="s">
        <v>11552</v>
      </c>
      <c r="C587" s="82">
        <v>192639.54</v>
      </c>
      <c r="D587" s="318"/>
    </row>
    <row r="588" spans="1:4" ht="9" customHeight="1" x14ac:dyDescent="0.2">
      <c r="A588" s="45" t="s">
        <v>7720</v>
      </c>
      <c r="B588" s="45" t="s">
        <v>11553</v>
      </c>
      <c r="C588" s="82">
        <v>19111.07</v>
      </c>
      <c r="D588" s="318"/>
    </row>
    <row r="589" spans="1:4" ht="9" customHeight="1" x14ac:dyDescent="0.2">
      <c r="A589" s="45" t="s">
        <v>7721</v>
      </c>
      <c r="B589" s="45" t="s">
        <v>11554</v>
      </c>
      <c r="C589" s="82">
        <v>8768.1237000000001</v>
      </c>
      <c r="D589" s="318"/>
    </row>
    <row r="590" spans="1:4" ht="9" customHeight="1" x14ac:dyDescent="0.2">
      <c r="A590" s="45" t="s">
        <v>7722</v>
      </c>
      <c r="B590" s="45" t="s">
        <v>11555</v>
      </c>
      <c r="C590" s="82">
        <v>3836.3788</v>
      </c>
      <c r="D590" s="318"/>
    </row>
    <row r="591" spans="1:4" ht="9" customHeight="1" x14ac:dyDescent="0.2">
      <c r="A591" s="45" t="s">
        <v>7723</v>
      </c>
      <c r="B591" s="45" t="s">
        <v>11556</v>
      </c>
      <c r="C591" s="82">
        <v>5265.6216999999997</v>
      </c>
      <c r="D591" s="318"/>
    </row>
    <row r="592" spans="1:4" ht="9" customHeight="1" x14ac:dyDescent="0.2">
      <c r="A592" s="45" t="s">
        <v>7724</v>
      </c>
      <c r="B592" s="45" t="s">
        <v>11557</v>
      </c>
      <c r="C592" s="82">
        <v>18192.450700000001</v>
      </c>
      <c r="D592" s="318"/>
    </row>
    <row r="593" spans="1:4" ht="9" customHeight="1" x14ac:dyDescent="0.2">
      <c r="A593" s="45" t="s">
        <v>7725</v>
      </c>
      <c r="B593" s="45" t="s">
        <v>11558</v>
      </c>
      <c r="C593" s="82">
        <v>20213.832200000001</v>
      </c>
      <c r="D593" s="318"/>
    </row>
    <row r="594" spans="1:4" ht="9" customHeight="1" x14ac:dyDescent="0.2">
      <c r="A594" s="45" t="s">
        <v>7726</v>
      </c>
      <c r="B594" s="45" t="s">
        <v>11559</v>
      </c>
      <c r="C594" s="82">
        <v>7170.3873999999996</v>
      </c>
      <c r="D594" s="318"/>
    </row>
    <row r="595" spans="1:4" ht="9" customHeight="1" x14ac:dyDescent="0.2">
      <c r="A595" s="45" t="s">
        <v>7727</v>
      </c>
      <c r="B595" s="45" t="s">
        <v>11560</v>
      </c>
      <c r="C595" s="82">
        <v>7659.5940000000001</v>
      </c>
      <c r="D595" s="318"/>
    </row>
    <row r="596" spans="1:4" ht="9" customHeight="1" x14ac:dyDescent="0.2">
      <c r="A596" s="45" t="s">
        <v>7728</v>
      </c>
      <c r="B596" s="45" t="s">
        <v>11561</v>
      </c>
      <c r="C596" s="82">
        <v>12055.1986</v>
      </c>
      <c r="D596" s="318"/>
    </row>
    <row r="597" spans="1:4" ht="9" customHeight="1" x14ac:dyDescent="0.2">
      <c r="A597" s="45" t="s">
        <v>7729</v>
      </c>
      <c r="B597" s="45" t="s">
        <v>11562</v>
      </c>
      <c r="C597" s="82">
        <v>11627.0908</v>
      </c>
      <c r="D597" s="318"/>
    </row>
    <row r="598" spans="1:4" ht="9" customHeight="1" x14ac:dyDescent="0.2">
      <c r="A598" s="45" t="s">
        <v>7730</v>
      </c>
      <c r="B598" s="45" t="s">
        <v>11563</v>
      </c>
      <c r="C598" s="82">
        <v>18490.0864</v>
      </c>
      <c r="D598" s="318"/>
    </row>
    <row r="599" spans="1:4" ht="9" customHeight="1" x14ac:dyDescent="0.2">
      <c r="A599" s="45" t="s">
        <v>7731</v>
      </c>
      <c r="B599" s="45" t="s">
        <v>11564</v>
      </c>
      <c r="C599" s="82">
        <v>62089.920899999997</v>
      </c>
      <c r="D599" s="318"/>
    </row>
    <row r="600" spans="1:4" ht="9" customHeight="1" x14ac:dyDescent="0.2">
      <c r="A600" s="45" t="s">
        <v>7732</v>
      </c>
      <c r="B600" s="45" t="s">
        <v>11565</v>
      </c>
      <c r="C600" s="82">
        <v>199173.24</v>
      </c>
      <c r="D600" s="318"/>
    </row>
    <row r="601" spans="1:4" ht="9" customHeight="1" x14ac:dyDescent="0.2">
      <c r="A601" s="45" t="s">
        <v>7733</v>
      </c>
      <c r="B601" s="45" t="s">
        <v>11566</v>
      </c>
      <c r="C601" s="82">
        <v>368107.05040000001</v>
      </c>
      <c r="D601" s="318"/>
    </row>
    <row r="602" spans="1:4" ht="9" customHeight="1" x14ac:dyDescent="0.2">
      <c r="A602" s="45" t="s">
        <v>7734</v>
      </c>
      <c r="B602" s="45" t="s">
        <v>11567</v>
      </c>
      <c r="C602" s="82">
        <v>7802.0505999999996</v>
      </c>
      <c r="D602" s="318"/>
    </row>
    <row r="603" spans="1:4" ht="9" customHeight="1" x14ac:dyDescent="0.2">
      <c r="A603" s="45" t="s">
        <v>7735</v>
      </c>
      <c r="B603" s="45" t="s">
        <v>11568</v>
      </c>
      <c r="C603" s="82">
        <v>5528.9928</v>
      </c>
      <c r="D603" s="318"/>
    </row>
    <row r="604" spans="1:4" ht="9" customHeight="1" x14ac:dyDescent="0.2">
      <c r="A604" s="45" t="s">
        <v>7736</v>
      </c>
      <c r="B604" s="45" t="s">
        <v>11569</v>
      </c>
      <c r="C604" s="82">
        <v>11300.8649</v>
      </c>
      <c r="D604" s="318"/>
    </row>
    <row r="605" spans="1:4" ht="9" customHeight="1" x14ac:dyDescent="0.2">
      <c r="A605" s="45" t="s">
        <v>7737</v>
      </c>
      <c r="B605" s="45" t="s">
        <v>11570</v>
      </c>
      <c r="C605" s="82">
        <v>6767.7929000000004</v>
      </c>
      <c r="D605" s="318"/>
    </row>
    <row r="606" spans="1:4" ht="9" customHeight="1" x14ac:dyDescent="0.2">
      <c r="A606" s="45" t="s">
        <v>7738</v>
      </c>
      <c r="B606" s="45" t="s">
        <v>11571</v>
      </c>
      <c r="C606" s="82">
        <v>40566.299200000001</v>
      </c>
      <c r="D606" s="318"/>
    </row>
    <row r="607" spans="1:4" ht="9" customHeight="1" x14ac:dyDescent="0.2">
      <c r="A607" s="45" t="s">
        <v>7739</v>
      </c>
      <c r="B607" s="45" t="s">
        <v>11572</v>
      </c>
      <c r="C607" s="82">
        <v>24951.8943</v>
      </c>
      <c r="D607" s="318"/>
    </row>
    <row r="608" spans="1:4" ht="9" customHeight="1" x14ac:dyDescent="0.2">
      <c r="A608" s="45" t="s">
        <v>7740</v>
      </c>
      <c r="B608" s="45" t="s">
        <v>11573</v>
      </c>
      <c r="C608" s="82">
        <v>138958.5356</v>
      </c>
      <c r="D608" s="318"/>
    </row>
    <row r="609" spans="1:6" ht="9" customHeight="1" x14ac:dyDescent="0.2">
      <c r="A609" s="45" t="s">
        <v>10666</v>
      </c>
      <c r="B609" s="45" t="s">
        <v>10667</v>
      </c>
      <c r="C609" s="82">
        <v>1299.48</v>
      </c>
      <c r="D609" s="318"/>
    </row>
    <row r="610" spans="1:6" ht="9" customHeight="1" x14ac:dyDescent="0.2">
      <c r="A610" s="45" t="s">
        <v>10702</v>
      </c>
      <c r="B610" s="45" t="s">
        <v>10703</v>
      </c>
      <c r="C610" s="82">
        <v>1923.54</v>
      </c>
      <c r="D610" s="318"/>
    </row>
    <row r="611" spans="1:6" ht="9" customHeight="1" x14ac:dyDescent="0.2">
      <c r="A611" s="45" t="s">
        <v>10668</v>
      </c>
      <c r="B611" s="45" t="s">
        <v>10669</v>
      </c>
      <c r="C611" s="82">
        <v>1403.5023000000001</v>
      </c>
      <c r="D611" s="318"/>
    </row>
    <row r="612" spans="1:6" ht="9" customHeight="1" x14ac:dyDescent="0.2">
      <c r="A612" s="45" t="s">
        <v>10704</v>
      </c>
      <c r="B612" s="45" t="s">
        <v>10705</v>
      </c>
      <c r="C612" s="82">
        <v>1303.1148000000001</v>
      </c>
      <c r="D612" s="318"/>
    </row>
    <row r="613" spans="1:6" ht="9" customHeight="1" x14ac:dyDescent="0.2">
      <c r="A613" s="45" t="s">
        <v>10706</v>
      </c>
      <c r="B613" s="45" t="s">
        <v>10707</v>
      </c>
      <c r="C613" s="82">
        <v>2969.7046</v>
      </c>
      <c r="D613" s="318"/>
    </row>
    <row r="614" spans="1:6" ht="9" customHeight="1" x14ac:dyDescent="0.2">
      <c r="A614" s="45" t="s">
        <v>10708</v>
      </c>
      <c r="B614" s="45" t="s">
        <v>10709</v>
      </c>
      <c r="C614" s="82">
        <v>2716.6251000000002</v>
      </c>
      <c r="D614" s="318"/>
    </row>
    <row r="615" spans="1:6" ht="9" customHeight="1" x14ac:dyDescent="0.2">
      <c r="A615" s="45" t="s">
        <v>10710</v>
      </c>
      <c r="B615" s="45" t="s">
        <v>10711</v>
      </c>
      <c r="C615" s="82">
        <v>3056.6372000000001</v>
      </c>
      <c r="D615" s="318"/>
    </row>
    <row r="616" spans="1:6" ht="9" customHeight="1" x14ac:dyDescent="0.2">
      <c r="A616" s="45" t="s">
        <v>10712</v>
      </c>
      <c r="B616" s="45" t="s">
        <v>10713</v>
      </c>
      <c r="C616" s="82">
        <v>4024.3607999999999</v>
      </c>
      <c r="D616" s="318"/>
    </row>
    <row r="617" spans="1:6" ht="9" customHeight="1" x14ac:dyDescent="0.2">
      <c r="A617" s="45" t="s">
        <v>10714</v>
      </c>
      <c r="B617" s="45" t="s">
        <v>10715</v>
      </c>
      <c r="C617" s="82">
        <v>2924.3191000000002</v>
      </c>
      <c r="D617" s="318"/>
    </row>
    <row r="618" spans="1:6" ht="9" customHeight="1" x14ac:dyDescent="0.2">
      <c r="A618" s="45" t="s">
        <v>10716</v>
      </c>
      <c r="B618" s="45" t="s">
        <v>10717</v>
      </c>
      <c r="C618" s="82">
        <v>5197.0892000000003</v>
      </c>
      <c r="D618" s="318"/>
    </row>
    <row r="619" spans="1:6" ht="9" customHeight="1" x14ac:dyDescent="0.2">
      <c r="D619" s="318"/>
    </row>
    <row r="620" spans="1:6" ht="9" customHeight="1" x14ac:dyDescent="0.2">
      <c r="D620" s="318"/>
    </row>
    <row r="622" spans="1:6" ht="9" customHeight="1" x14ac:dyDescent="0.2">
      <c r="A622" s="103"/>
      <c r="B622" s="103"/>
      <c r="C622" s="104"/>
      <c r="D622" s="318"/>
      <c r="E622" s="45"/>
      <c r="F622" s="45"/>
    </row>
  </sheetData>
  <mergeCells count="2">
    <mergeCell ref="A1:B2"/>
    <mergeCell ref="A3:B3"/>
  </mergeCells>
  <phoneticPr fontId="4" type="noConversion"/>
  <hyperlinks>
    <hyperlink ref="C3" location="UNIFICADA!A1" display="&lt;volver&gt;" xr:uid="{858E52F7-DB9D-433E-8886-E5F9F4DA48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00FF"/>
  </sheetPr>
  <dimension ref="B23:H44"/>
  <sheetViews>
    <sheetView showGridLines="0" zoomScaleNormal="100" zoomScaleSheetLayoutView="100" workbookViewId="0">
      <selection activeCell="R19" sqref="R19"/>
    </sheetView>
  </sheetViews>
  <sheetFormatPr baseColWidth="10" defaultRowHeight="18" x14ac:dyDescent="0.2"/>
  <cols>
    <col min="1" max="1" width="9" style="172" customWidth="1"/>
    <col min="2" max="2" width="15" style="172" customWidth="1"/>
    <col min="3" max="5" width="11.42578125" style="172"/>
    <col min="6" max="6" width="10.140625" style="172" customWidth="1"/>
    <col min="7" max="7" width="7.140625" style="172" customWidth="1"/>
    <col min="8" max="8" width="15" style="172" customWidth="1"/>
    <col min="9" max="16384" width="11.42578125" style="172"/>
  </cols>
  <sheetData>
    <row r="23" spans="2:8" ht="24" customHeight="1" x14ac:dyDescent="0.2">
      <c r="B23" s="416" t="s">
        <v>15855</v>
      </c>
      <c r="C23" s="417" t="s">
        <v>8688</v>
      </c>
      <c r="D23" s="418"/>
      <c r="E23" s="418" t="s">
        <v>8691</v>
      </c>
      <c r="F23" s="418"/>
      <c r="G23" s="420" t="s">
        <v>4313</v>
      </c>
      <c r="H23" s="419">
        <v>50437.06</v>
      </c>
    </row>
    <row r="24" spans="2:8" ht="24" customHeight="1" x14ac:dyDescent="0.2">
      <c r="B24" s="416" t="s">
        <v>15857</v>
      </c>
      <c r="C24" s="417" t="s">
        <v>8689</v>
      </c>
      <c r="D24" s="418"/>
      <c r="E24" s="418" t="s">
        <v>8691</v>
      </c>
      <c r="F24" s="418"/>
      <c r="G24" s="420" t="s">
        <v>4313</v>
      </c>
      <c r="H24" s="419">
        <v>48816.7</v>
      </c>
    </row>
    <row r="25" spans="2:8" ht="24" customHeight="1" x14ac:dyDescent="0.2">
      <c r="B25" s="416" t="s">
        <v>15859</v>
      </c>
      <c r="C25" s="417" t="s">
        <v>8690</v>
      </c>
      <c r="D25" s="418"/>
      <c r="E25" s="418" t="s">
        <v>8691</v>
      </c>
      <c r="F25" s="418"/>
      <c r="G25" s="420" t="s">
        <v>4313</v>
      </c>
      <c r="H25" s="419">
        <v>71819.44</v>
      </c>
    </row>
    <row r="26" spans="2:8" ht="21" customHeight="1" x14ac:dyDescent="0.2"/>
    <row r="27" spans="2:8" ht="21" customHeight="1" x14ac:dyDescent="0.2"/>
    <row r="38" spans="2:8" ht="6" customHeight="1" x14ac:dyDescent="0.2"/>
    <row r="39" spans="2:8" ht="24" customHeight="1" x14ac:dyDescent="0.2">
      <c r="B39" s="416" t="s">
        <v>16049</v>
      </c>
      <c r="C39" s="417" t="s">
        <v>16052</v>
      </c>
      <c r="D39" s="418"/>
      <c r="E39" s="418"/>
      <c r="F39" s="418"/>
      <c r="G39" s="420" t="s">
        <v>4313</v>
      </c>
      <c r="H39" s="419">
        <v>61885.760000000002</v>
      </c>
    </row>
    <row r="40" spans="2:8" ht="24" customHeight="1" x14ac:dyDescent="0.2">
      <c r="B40" s="416" t="s">
        <v>16031</v>
      </c>
      <c r="C40" s="417" t="s">
        <v>16647</v>
      </c>
      <c r="D40" s="418"/>
      <c r="E40" s="418"/>
      <c r="F40" s="418"/>
      <c r="G40" s="420" t="s">
        <v>4313</v>
      </c>
      <c r="H40" s="419">
        <v>51313.48</v>
      </c>
    </row>
    <row r="41" spans="2:8" ht="10.5" customHeight="1" x14ac:dyDescent="0.2"/>
    <row r="44" spans="2:8" ht="26.25" customHeight="1" x14ac:dyDescent="0.2"/>
  </sheetData>
  <phoneticPr fontId="4" type="noConversion"/>
  <pageMargins left="0.59055118110236227" right="0" top="0.59055118110236227" bottom="0.59055118110236227" header="0" footer="0"/>
  <pageSetup paperSize="9"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1">
    <tabColor theme="8" tint="-0.249977111117893"/>
  </sheetPr>
  <dimension ref="A1:K541"/>
  <sheetViews>
    <sheetView showGridLines="0" zoomScaleNormal="100" zoomScaleSheetLayoutView="100" workbookViewId="0">
      <selection activeCell="S117" sqref="S117"/>
    </sheetView>
  </sheetViews>
  <sheetFormatPr baseColWidth="10" defaultRowHeight="12.75" x14ac:dyDescent="0.2"/>
  <cols>
    <col min="1" max="1" width="12.5703125" style="2" customWidth="1"/>
    <col min="2" max="2" width="69.5703125" style="2" customWidth="1"/>
    <col min="3" max="3" width="10.42578125" style="7" customWidth="1"/>
    <col min="4" max="4" width="11" style="874" customWidth="1"/>
    <col min="5" max="5" width="9.140625" style="872" customWidth="1"/>
    <col min="6" max="6" width="27.140625" style="872" customWidth="1"/>
    <col min="7" max="7" width="11.42578125" style="7"/>
    <col min="8" max="16384" width="11.42578125" style="2"/>
  </cols>
  <sheetData>
    <row r="1" spans="1:11" x14ac:dyDescent="0.2">
      <c r="A1" s="1023" t="s">
        <v>10347</v>
      </c>
      <c r="B1" s="1023"/>
      <c r="C1" s="524"/>
    </row>
    <row r="2" spans="1:11" ht="15.75" x14ac:dyDescent="0.2">
      <c r="A2" s="1023"/>
      <c r="B2" s="1023"/>
      <c r="C2" s="532">
        <v>46171</v>
      </c>
    </row>
    <row r="3" spans="1:11" x14ac:dyDescent="0.2">
      <c r="A3" s="947"/>
      <c r="B3" s="947"/>
      <c r="C3" s="805" t="s">
        <v>16559</v>
      </c>
    </row>
    <row r="4" spans="1:11" s="18" customFormat="1" ht="9.75" customHeight="1" x14ac:dyDescent="0.2">
      <c r="A4" s="364" t="s">
        <v>3223</v>
      </c>
      <c r="B4" s="364" t="s">
        <v>348</v>
      </c>
      <c r="C4" s="367" t="s">
        <v>349</v>
      </c>
      <c r="D4" s="871"/>
      <c r="E4" s="873"/>
      <c r="F4" s="873"/>
      <c r="G4" s="20"/>
    </row>
    <row r="5" spans="1:11" s="16" customFormat="1" ht="9" customHeight="1" x14ac:dyDescent="0.2">
      <c r="A5" s="45" t="s">
        <v>1576</v>
      </c>
      <c r="B5" s="45" t="s">
        <v>183</v>
      </c>
      <c r="C5" s="82">
        <v>14469.674800000001</v>
      </c>
      <c r="D5" s="468"/>
      <c r="J5" s="24"/>
      <c r="K5" s="22"/>
    </row>
    <row r="6" spans="1:11" s="16" customFormat="1" ht="9" customHeight="1" x14ac:dyDescent="0.2">
      <c r="A6" s="45" t="s">
        <v>158</v>
      </c>
      <c r="B6" s="45" t="s">
        <v>1552</v>
      </c>
      <c r="C6" s="82">
        <v>21716.997299999999</v>
      </c>
      <c r="D6" s="468"/>
      <c r="J6" s="24"/>
      <c r="K6" s="24"/>
    </row>
    <row r="7" spans="1:11" s="16" customFormat="1" ht="9" customHeight="1" x14ac:dyDescent="0.2">
      <c r="A7" s="45" t="s">
        <v>1553</v>
      </c>
      <c r="B7" s="45" t="s">
        <v>1020</v>
      </c>
      <c r="C7" s="82">
        <v>32890.225400000003</v>
      </c>
      <c r="D7" s="468"/>
      <c r="J7" s="24"/>
      <c r="K7" s="24"/>
    </row>
    <row r="8" spans="1:11" s="16" customFormat="1" ht="9" customHeight="1" x14ac:dyDescent="0.2">
      <c r="A8" s="45" t="s">
        <v>1021</v>
      </c>
      <c r="B8" s="45" t="s">
        <v>1873</v>
      </c>
      <c r="C8" s="82">
        <v>51624.67</v>
      </c>
      <c r="D8" s="468"/>
      <c r="J8" s="24"/>
      <c r="K8" s="24"/>
    </row>
    <row r="9" spans="1:11" s="16" customFormat="1" ht="9" customHeight="1" x14ac:dyDescent="0.2">
      <c r="A9" s="45" t="s">
        <v>1241</v>
      </c>
      <c r="B9" s="45" t="s">
        <v>2101</v>
      </c>
      <c r="C9" s="82">
        <v>65713.821200000006</v>
      </c>
      <c r="D9" s="468"/>
      <c r="J9" s="24"/>
      <c r="K9" s="24"/>
    </row>
    <row r="10" spans="1:11" s="16" customFormat="1" ht="9" customHeight="1" x14ac:dyDescent="0.2">
      <c r="A10" s="45" t="s">
        <v>1889</v>
      </c>
      <c r="B10" s="45" t="s">
        <v>1203</v>
      </c>
      <c r="C10" s="82">
        <v>95978.655599999998</v>
      </c>
      <c r="D10" s="468"/>
      <c r="J10" s="24"/>
      <c r="K10" s="24"/>
    </row>
    <row r="11" spans="1:11" s="16" customFormat="1" ht="9" customHeight="1" x14ac:dyDescent="0.2">
      <c r="A11" s="45" t="s">
        <v>1204</v>
      </c>
      <c r="B11" s="45" t="s">
        <v>1205</v>
      </c>
      <c r="C11" s="82">
        <v>173103.41709999999</v>
      </c>
      <c r="D11" s="468"/>
      <c r="J11" s="24"/>
      <c r="K11" s="24"/>
    </row>
    <row r="12" spans="1:11" s="16" customFormat="1" ht="9" customHeight="1" x14ac:dyDescent="0.2">
      <c r="A12" s="45" t="s">
        <v>1206</v>
      </c>
      <c r="B12" s="45" t="s">
        <v>2530</v>
      </c>
      <c r="C12" s="82">
        <v>229502.64170000001</v>
      </c>
      <c r="D12" s="468"/>
      <c r="J12" s="24"/>
      <c r="K12" s="24"/>
    </row>
    <row r="13" spans="1:11" s="16" customFormat="1" ht="9" customHeight="1" x14ac:dyDescent="0.2">
      <c r="A13" s="45" t="s">
        <v>2531</v>
      </c>
      <c r="B13" s="45" t="s">
        <v>1097</v>
      </c>
      <c r="C13" s="82">
        <v>361607.22369999997</v>
      </c>
      <c r="D13" s="468"/>
      <c r="J13" s="24"/>
      <c r="K13" s="24"/>
    </row>
    <row r="14" spans="1:11" s="16" customFormat="1" ht="9" customHeight="1" x14ac:dyDescent="0.2">
      <c r="A14" s="45" t="s">
        <v>1098</v>
      </c>
      <c r="B14" s="45" t="s">
        <v>1934</v>
      </c>
      <c r="C14" s="82">
        <v>13238.783100000001</v>
      </c>
      <c r="D14" s="468"/>
      <c r="J14" s="24"/>
      <c r="K14" s="24"/>
    </row>
    <row r="15" spans="1:11" s="16" customFormat="1" ht="9" customHeight="1" x14ac:dyDescent="0.2">
      <c r="A15" s="45" t="s">
        <v>1935</v>
      </c>
      <c r="B15" s="45" t="s">
        <v>144</v>
      </c>
      <c r="C15" s="82">
        <v>19846.192899999998</v>
      </c>
      <c r="D15" s="468"/>
      <c r="J15" s="24"/>
      <c r="K15" s="24"/>
    </row>
    <row r="16" spans="1:11" s="16" customFormat="1" ht="9" customHeight="1" x14ac:dyDescent="0.2">
      <c r="A16" s="45" t="s">
        <v>3166</v>
      </c>
      <c r="B16" s="45" t="s">
        <v>3117</v>
      </c>
      <c r="C16" s="82">
        <v>25876.597900000001</v>
      </c>
      <c r="D16" s="468"/>
      <c r="J16" s="24"/>
      <c r="K16" s="24"/>
    </row>
    <row r="17" spans="1:11" s="16" customFormat="1" ht="9" customHeight="1" x14ac:dyDescent="0.2">
      <c r="A17" s="45" t="s">
        <v>982</v>
      </c>
      <c r="B17" s="45" t="s">
        <v>983</v>
      </c>
      <c r="C17" s="82">
        <v>36506.305</v>
      </c>
      <c r="D17" s="468"/>
      <c r="J17" s="24"/>
      <c r="K17" s="24"/>
    </row>
    <row r="18" spans="1:11" s="16" customFormat="1" ht="9" customHeight="1" x14ac:dyDescent="0.2">
      <c r="A18" s="45" t="s">
        <v>984</v>
      </c>
      <c r="B18" s="45" t="s">
        <v>50</v>
      </c>
      <c r="C18" s="82">
        <v>45166.612399999998</v>
      </c>
      <c r="D18" s="468"/>
      <c r="J18" s="24"/>
      <c r="K18" s="24"/>
    </row>
    <row r="19" spans="1:11" s="16" customFormat="1" ht="9" customHeight="1" x14ac:dyDescent="0.2">
      <c r="A19" s="45" t="s">
        <v>1564</v>
      </c>
      <c r="B19" s="45" t="s">
        <v>1838</v>
      </c>
      <c r="C19" s="82">
        <v>67719.234899999996</v>
      </c>
      <c r="D19" s="468"/>
      <c r="J19" s="24"/>
      <c r="K19" s="24"/>
    </row>
    <row r="20" spans="1:11" s="16" customFormat="1" ht="9" customHeight="1" x14ac:dyDescent="0.2">
      <c r="A20" s="45" t="s">
        <v>1839</v>
      </c>
      <c r="B20" s="45" t="s">
        <v>669</v>
      </c>
      <c r="C20" s="82">
        <v>109052.75380000001</v>
      </c>
      <c r="D20" s="468"/>
      <c r="J20" s="24"/>
      <c r="K20" s="24"/>
    </row>
    <row r="21" spans="1:11" s="16" customFormat="1" ht="9" customHeight="1" x14ac:dyDescent="0.2">
      <c r="A21" s="45" t="s">
        <v>670</v>
      </c>
      <c r="B21" s="45" t="s">
        <v>671</v>
      </c>
      <c r="C21" s="82">
        <v>148336.274</v>
      </c>
      <c r="D21" s="468"/>
      <c r="J21" s="24"/>
      <c r="K21" s="24"/>
    </row>
    <row r="22" spans="1:11" s="16" customFormat="1" ht="9" customHeight="1" x14ac:dyDescent="0.2">
      <c r="A22" s="45" t="s">
        <v>672</v>
      </c>
      <c r="B22" s="45" t="s">
        <v>830</v>
      </c>
      <c r="C22" s="82">
        <v>219093.7617</v>
      </c>
      <c r="D22" s="468"/>
      <c r="J22" s="24"/>
      <c r="K22" s="24"/>
    </row>
    <row r="23" spans="1:11" s="16" customFormat="1" ht="9" customHeight="1" x14ac:dyDescent="0.2">
      <c r="A23" s="45" t="s">
        <v>191</v>
      </c>
      <c r="B23" s="45" t="s">
        <v>1823</v>
      </c>
      <c r="C23" s="82">
        <v>36494.695</v>
      </c>
      <c r="D23" s="468"/>
      <c r="J23" s="24"/>
      <c r="K23" s="24"/>
    </row>
    <row r="24" spans="1:11" s="16" customFormat="1" ht="9" customHeight="1" x14ac:dyDescent="0.2">
      <c r="A24" s="45" t="s">
        <v>1824</v>
      </c>
      <c r="B24" s="45" t="s">
        <v>1825</v>
      </c>
      <c r="C24" s="82">
        <v>56358.576099999998</v>
      </c>
      <c r="D24" s="468"/>
      <c r="J24" s="24"/>
      <c r="K24" s="24"/>
    </row>
    <row r="25" spans="1:11" s="16" customFormat="1" ht="9" customHeight="1" x14ac:dyDescent="0.2">
      <c r="A25" s="45" t="s">
        <v>1826</v>
      </c>
      <c r="B25" s="45" t="s">
        <v>814</v>
      </c>
      <c r="C25" s="82">
        <v>79843.539999999994</v>
      </c>
      <c r="D25" s="468"/>
      <c r="J25" s="24"/>
      <c r="K25" s="24"/>
    </row>
    <row r="26" spans="1:11" s="16" customFormat="1" ht="9" customHeight="1" x14ac:dyDescent="0.2">
      <c r="A26" s="45" t="s">
        <v>815</v>
      </c>
      <c r="B26" s="45" t="s">
        <v>1469</v>
      </c>
      <c r="C26" s="82">
        <v>117998.86</v>
      </c>
      <c r="D26" s="468"/>
      <c r="I26" s="21"/>
      <c r="J26" s="24"/>
      <c r="K26" s="24"/>
    </row>
    <row r="27" spans="1:11" s="16" customFormat="1" ht="9" customHeight="1" x14ac:dyDescent="0.2">
      <c r="A27" s="45" t="s">
        <v>1459</v>
      </c>
      <c r="B27" s="45" t="s">
        <v>1460</v>
      </c>
      <c r="C27" s="82">
        <v>155215.43799999999</v>
      </c>
      <c r="D27" s="468"/>
      <c r="J27" s="24"/>
      <c r="K27" s="24"/>
    </row>
    <row r="28" spans="1:11" s="16" customFormat="1" ht="9" customHeight="1" x14ac:dyDescent="0.2">
      <c r="A28" s="45" t="s">
        <v>1334</v>
      </c>
      <c r="B28" s="45" t="s">
        <v>652</v>
      </c>
      <c r="C28" s="82">
        <v>220366.15160000001</v>
      </c>
      <c r="D28" s="468"/>
      <c r="J28" s="24"/>
      <c r="K28" s="24"/>
    </row>
    <row r="29" spans="1:11" s="16" customFormat="1" ht="9" customHeight="1" x14ac:dyDescent="0.2">
      <c r="A29" s="45" t="s">
        <v>255</v>
      </c>
      <c r="B29" s="45" t="s">
        <v>14264</v>
      </c>
      <c r="C29" s="82">
        <v>6600.7447000000002</v>
      </c>
      <c r="D29" s="468"/>
      <c r="J29" s="24"/>
      <c r="K29" s="24"/>
    </row>
    <row r="30" spans="1:11" s="16" customFormat="1" ht="9" customHeight="1" x14ac:dyDescent="0.2">
      <c r="A30" s="45" t="s">
        <v>1062</v>
      </c>
      <c r="B30" s="45" t="s">
        <v>14265</v>
      </c>
      <c r="C30" s="82">
        <v>7602.9243999999999</v>
      </c>
      <c r="D30" s="468"/>
      <c r="J30" s="24"/>
      <c r="K30" s="24"/>
    </row>
    <row r="31" spans="1:11" s="16" customFormat="1" ht="9" customHeight="1" x14ac:dyDescent="0.2">
      <c r="A31" s="45" t="s">
        <v>104</v>
      </c>
      <c r="B31" s="45" t="s">
        <v>14266</v>
      </c>
      <c r="C31" s="82">
        <v>11435.090899999999</v>
      </c>
      <c r="D31" s="468"/>
      <c r="J31" s="24"/>
      <c r="K31" s="24"/>
    </row>
    <row r="32" spans="1:11" s="16" customFormat="1" ht="9" customHeight="1" x14ac:dyDescent="0.2">
      <c r="A32" s="45" t="s">
        <v>971</v>
      </c>
      <c r="B32" s="45" t="s">
        <v>14267</v>
      </c>
      <c r="C32" s="82">
        <v>17789.0579</v>
      </c>
      <c r="D32" s="468"/>
      <c r="J32" s="24"/>
      <c r="K32" s="24"/>
    </row>
    <row r="33" spans="1:11" s="16" customFormat="1" ht="9" customHeight="1" x14ac:dyDescent="0.2">
      <c r="A33" s="45" t="s">
        <v>972</v>
      </c>
      <c r="B33" s="45" t="s">
        <v>14268</v>
      </c>
      <c r="C33" s="82">
        <v>29170.393100000001</v>
      </c>
      <c r="D33" s="468"/>
      <c r="J33" s="24"/>
      <c r="K33" s="24"/>
    </row>
    <row r="34" spans="1:11" s="16" customFormat="1" ht="9" customHeight="1" x14ac:dyDescent="0.2">
      <c r="A34" s="45" t="s">
        <v>973</v>
      </c>
      <c r="B34" s="45" t="s">
        <v>14269</v>
      </c>
      <c r="C34" s="82">
        <v>39114.8989</v>
      </c>
      <c r="D34" s="468"/>
      <c r="J34" s="24"/>
      <c r="K34" s="24"/>
    </row>
    <row r="35" spans="1:11" s="16" customFormat="1" ht="9" customHeight="1" x14ac:dyDescent="0.2">
      <c r="A35" s="45" t="s">
        <v>39</v>
      </c>
      <c r="B35" s="45" t="s">
        <v>14270</v>
      </c>
      <c r="C35" s="82">
        <v>56827.808900000004</v>
      </c>
      <c r="D35" s="468"/>
      <c r="J35" s="24"/>
      <c r="K35" s="24"/>
    </row>
    <row r="36" spans="1:11" s="16" customFormat="1" ht="9" customHeight="1" x14ac:dyDescent="0.2">
      <c r="A36" s="45" t="s">
        <v>653</v>
      </c>
      <c r="B36" s="45" t="s">
        <v>1060</v>
      </c>
      <c r="C36" s="82">
        <v>529.53020000000004</v>
      </c>
      <c r="D36" s="468"/>
      <c r="J36" s="24"/>
      <c r="K36" s="24"/>
    </row>
    <row r="37" spans="1:11" s="16" customFormat="1" ht="9" customHeight="1" x14ac:dyDescent="0.2">
      <c r="A37" s="45" t="s">
        <v>1061</v>
      </c>
      <c r="B37" s="45" t="s">
        <v>634</v>
      </c>
      <c r="C37" s="82">
        <v>529.53020000000004</v>
      </c>
      <c r="D37" s="468"/>
      <c r="J37" s="24"/>
      <c r="K37" s="24"/>
    </row>
    <row r="38" spans="1:11" s="16" customFormat="1" ht="9" customHeight="1" x14ac:dyDescent="0.2">
      <c r="A38" s="45" t="s">
        <v>1072</v>
      </c>
      <c r="B38" s="45" t="s">
        <v>1073</v>
      </c>
      <c r="C38" s="82">
        <v>841.48649999999998</v>
      </c>
      <c r="D38" s="468"/>
      <c r="J38" s="24"/>
      <c r="K38" s="24"/>
    </row>
    <row r="39" spans="1:11" s="16" customFormat="1" ht="9" customHeight="1" x14ac:dyDescent="0.2">
      <c r="A39" s="45" t="s">
        <v>1074</v>
      </c>
      <c r="B39" s="45" t="s">
        <v>1602</v>
      </c>
      <c r="C39" s="82">
        <v>1281.0553</v>
      </c>
      <c r="D39" s="468"/>
      <c r="J39" s="24"/>
      <c r="K39" s="24"/>
    </row>
    <row r="40" spans="1:11" s="16" customFormat="1" ht="9" customHeight="1" x14ac:dyDescent="0.2">
      <c r="A40" s="45" t="s">
        <v>720</v>
      </c>
      <c r="B40" s="45" t="s">
        <v>2228</v>
      </c>
      <c r="C40" s="82">
        <v>2802.7896999999998</v>
      </c>
      <c r="D40" s="468"/>
      <c r="J40" s="24"/>
      <c r="K40" s="24"/>
    </row>
    <row r="41" spans="1:11" s="16" customFormat="1" ht="9" customHeight="1" x14ac:dyDescent="0.2">
      <c r="A41" s="45" t="s">
        <v>2603</v>
      </c>
      <c r="B41" s="45" t="s">
        <v>2669</v>
      </c>
      <c r="C41" s="82">
        <v>4692.6356999999998</v>
      </c>
      <c r="D41" s="468"/>
      <c r="J41" s="24"/>
      <c r="K41" s="24"/>
    </row>
    <row r="42" spans="1:11" s="16" customFormat="1" ht="9" customHeight="1" x14ac:dyDescent="0.2">
      <c r="A42" s="45" t="s">
        <v>2670</v>
      </c>
      <c r="B42" s="45" t="s">
        <v>220</v>
      </c>
      <c r="C42" s="82">
        <v>8112.3778000000002</v>
      </c>
      <c r="D42" s="468"/>
      <c r="J42" s="24"/>
      <c r="K42" s="24"/>
    </row>
    <row r="43" spans="1:11" s="16" customFormat="1" ht="9" customHeight="1" x14ac:dyDescent="0.2">
      <c r="A43" s="45" t="s">
        <v>221</v>
      </c>
      <c r="B43" s="45" t="s">
        <v>3012</v>
      </c>
      <c r="C43" s="82">
        <v>19209.791499999999</v>
      </c>
      <c r="D43" s="468"/>
      <c r="J43" s="24"/>
      <c r="K43" s="24"/>
    </row>
    <row r="44" spans="1:11" s="16" customFormat="1" ht="9" customHeight="1" x14ac:dyDescent="0.2">
      <c r="A44" s="45" t="s">
        <v>3013</v>
      </c>
      <c r="B44" s="45" t="s">
        <v>1429</v>
      </c>
      <c r="C44" s="82">
        <v>36867.366800000003</v>
      </c>
      <c r="D44" s="468"/>
      <c r="J44" s="24"/>
      <c r="K44" s="24"/>
    </row>
    <row r="45" spans="1:11" s="16" customFormat="1" ht="9" customHeight="1" x14ac:dyDescent="0.2">
      <c r="A45" s="45" t="s">
        <v>1430</v>
      </c>
      <c r="B45" s="45" t="s">
        <v>1304</v>
      </c>
      <c r="C45" s="82">
        <v>1001.3938000000001</v>
      </c>
      <c r="D45" s="468"/>
      <c r="J45" s="24"/>
      <c r="K45" s="24"/>
    </row>
    <row r="46" spans="1:11" s="16" customFormat="1" ht="9" customHeight="1" x14ac:dyDescent="0.2">
      <c r="A46" s="45" t="s">
        <v>1305</v>
      </c>
      <c r="B46" s="45" t="s">
        <v>239</v>
      </c>
      <c r="C46" s="82">
        <v>1608.5509999999999</v>
      </c>
      <c r="D46" s="468"/>
      <c r="J46" s="24"/>
      <c r="K46" s="24"/>
    </row>
    <row r="47" spans="1:11" s="16" customFormat="1" ht="9" customHeight="1" x14ac:dyDescent="0.2">
      <c r="A47" s="45" t="s">
        <v>240</v>
      </c>
      <c r="B47" s="45" t="s">
        <v>2545</v>
      </c>
      <c r="C47" s="82">
        <v>2483.0313000000001</v>
      </c>
      <c r="D47" s="468"/>
      <c r="J47" s="24"/>
      <c r="K47" s="24"/>
    </row>
    <row r="48" spans="1:11" s="16" customFormat="1" ht="9" customHeight="1" x14ac:dyDescent="0.2">
      <c r="A48" s="45" t="s">
        <v>2546</v>
      </c>
      <c r="B48" s="45" t="s">
        <v>2547</v>
      </c>
      <c r="C48" s="82">
        <v>5606.4651000000003</v>
      </c>
      <c r="D48" s="468"/>
      <c r="J48" s="24"/>
      <c r="K48" s="24"/>
    </row>
    <row r="49" spans="1:11" s="16" customFormat="1" ht="9" customHeight="1" x14ac:dyDescent="0.2">
      <c r="A49" s="45" t="s">
        <v>1491</v>
      </c>
      <c r="B49" s="45" t="s">
        <v>1359</v>
      </c>
      <c r="C49" s="82">
        <v>9717.7512999999999</v>
      </c>
      <c r="D49" s="468"/>
      <c r="J49" s="24"/>
      <c r="K49" s="24"/>
    </row>
    <row r="50" spans="1:11" s="16" customFormat="1" ht="9" customHeight="1" x14ac:dyDescent="0.2">
      <c r="A50" s="45" t="s">
        <v>1360</v>
      </c>
      <c r="B50" s="45" t="s">
        <v>1361</v>
      </c>
      <c r="C50" s="82">
        <v>14580.7006</v>
      </c>
      <c r="D50" s="468"/>
      <c r="J50" s="24"/>
      <c r="K50" s="24"/>
    </row>
    <row r="51" spans="1:11" s="16" customFormat="1" ht="9" customHeight="1" x14ac:dyDescent="0.2">
      <c r="A51" s="45" t="s">
        <v>10833</v>
      </c>
      <c r="B51" s="45" t="s">
        <v>10834</v>
      </c>
      <c r="C51" s="82">
        <v>2679.4522999999999</v>
      </c>
      <c r="D51" s="468"/>
      <c r="J51" s="24"/>
      <c r="K51" s="24"/>
    </row>
    <row r="52" spans="1:11" s="16" customFormat="1" ht="9" customHeight="1" x14ac:dyDescent="0.2">
      <c r="A52" s="45" t="s">
        <v>1732</v>
      </c>
      <c r="B52" s="45" t="s">
        <v>1670</v>
      </c>
      <c r="C52" s="82">
        <v>2719.5913999999998</v>
      </c>
      <c r="D52" s="468"/>
      <c r="J52" s="24"/>
      <c r="K52" s="24"/>
    </row>
    <row r="53" spans="1:11" s="16" customFormat="1" ht="9" customHeight="1" x14ac:dyDescent="0.2">
      <c r="A53" s="45" t="s">
        <v>1671</v>
      </c>
      <c r="B53" s="45" t="s">
        <v>510</v>
      </c>
      <c r="C53" s="82">
        <v>4074.5461</v>
      </c>
      <c r="D53" s="468"/>
      <c r="J53" s="24"/>
      <c r="K53" s="24"/>
    </row>
    <row r="54" spans="1:11" s="16" customFormat="1" ht="9" customHeight="1" x14ac:dyDescent="0.2">
      <c r="A54" s="45" t="s">
        <v>511</v>
      </c>
      <c r="B54" s="45" t="s">
        <v>1698</v>
      </c>
      <c r="C54" s="82">
        <v>7918.9489999999996</v>
      </c>
      <c r="D54" s="468"/>
      <c r="J54" s="24"/>
      <c r="K54" s="24"/>
    </row>
    <row r="55" spans="1:11" s="16" customFormat="1" ht="9" customHeight="1" x14ac:dyDescent="0.2">
      <c r="A55" s="45" t="s">
        <v>870</v>
      </c>
      <c r="B55" s="45" t="s">
        <v>1155</v>
      </c>
      <c r="C55" s="82">
        <v>2778.837</v>
      </c>
      <c r="D55" s="468"/>
      <c r="J55" s="24"/>
      <c r="K55" s="24"/>
    </row>
    <row r="56" spans="1:11" s="16" customFormat="1" ht="9" customHeight="1" x14ac:dyDescent="0.2">
      <c r="A56" s="45" t="s">
        <v>1156</v>
      </c>
      <c r="B56" s="45" t="s">
        <v>1912</v>
      </c>
      <c r="C56" s="82">
        <v>40879.773000000001</v>
      </c>
      <c r="D56" s="468"/>
      <c r="J56" s="24"/>
      <c r="K56" s="24"/>
    </row>
    <row r="57" spans="1:11" s="16" customFormat="1" ht="9" customHeight="1" x14ac:dyDescent="0.2">
      <c r="A57" s="45" t="s">
        <v>1302</v>
      </c>
      <c r="B57" s="45" t="s">
        <v>1316</v>
      </c>
      <c r="C57" s="82">
        <v>55600.017999999996</v>
      </c>
      <c r="D57" s="468"/>
      <c r="J57" s="24"/>
      <c r="K57" s="24"/>
    </row>
    <row r="58" spans="1:11" s="16" customFormat="1" ht="9" customHeight="1" x14ac:dyDescent="0.2">
      <c r="A58" s="45" t="s">
        <v>6651</v>
      </c>
      <c r="B58" s="45" t="s">
        <v>6652</v>
      </c>
      <c r="C58" s="82">
        <v>93958.039099999995</v>
      </c>
      <c r="D58" s="468"/>
      <c r="J58" s="24"/>
      <c r="K58" s="24"/>
    </row>
    <row r="59" spans="1:11" s="16" customFormat="1" ht="9" customHeight="1" x14ac:dyDescent="0.2">
      <c r="A59" s="45" t="s">
        <v>1531</v>
      </c>
      <c r="B59" s="45" t="s">
        <v>3712</v>
      </c>
      <c r="C59" s="82">
        <v>4383.4431000000004</v>
      </c>
      <c r="D59" s="468"/>
      <c r="J59" s="24"/>
      <c r="K59" s="24"/>
    </row>
    <row r="60" spans="1:11" s="16" customFormat="1" ht="9" customHeight="1" x14ac:dyDescent="0.2">
      <c r="A60" s="45" t="s">
        <v>1683</v>
      </c>
      <c r="B60" s="45" t="s">
        <v>1692</v>
      </c>
      <c r="C60" s="82">
        <v>6725.1893</v>
      </c>
      <c r="D60" s="468"/>
      <c r="J60" s="24"/>
      <c r="K60" s="24"/>
    </row>
    <row r="61" spans="1:11" s="16" customFormat="1" ht="9" customHeight="1" x14ac:dyDescent="0.2">
      <c r="A61" s="45" t="s">
        <v>1911</v>
      </c>
      <c r="B61" s="45" t="s">
        <v>1819</v>
      </c>
      <c r="C61" s="82">
        <v>3599.953</v>
      </c>
      <c r="D61" s="468"/>
      <c r="J61" s="24"/>
      <c r="K61" s="24"/>
    </row>
    <row r="62" spans="1:11" s="16" customFormat="1" ht="9" customHeight="1" x14ac:dyDescent="0.2">
      <c r="A62" s="45" t="s">
        <v>607</v>
      </c>
      <c r="B62" s="45" t="s">
        <v>2701</v>
      </c>
      <c r="C62" s="82">
        <v>6020.8444</v>
      </c>
      <c r="D62" s="468"/>
      <c r="J62" s="24"/>
      <c r="K62" s="24"/>
    </row>
    <row r="63" spans="1:11" s="16" customFormat="1" ht="9" customHeight="1" x14ac:dyDescent="0.2">
      <c r="A63" s="45" t="s">
        <v>2702</v>
      </c>
      <c r="B63" s="45" t="s">
        <v>965</v>
      </c>
      <c r="C63" s="82">
        <v>13351.3544</v>
      </c>
      <c r="D63" s="468"/>
      <c r="J63" s="24"/>
      <c r="K63" s="24"/>
    </row>
    <row r="64" spans="1:11" s="16" customFormat="1" ht="9" customHeight="1" x14ac:dyDescent="0.2">
      <c r="A64" s="45" t="s">
        <v>966</v>
      </c>
      <c r="B64" s="45" t="s">
        <v>2010</v>
      </c>
      <c r="C64" s="82">
        <v>30438.2922</v>
      </c>
      <c r="D64" s="468"/>
      <c r="J64" s="24"/>
      <c r="K64" s="24"/>
    </row>
    <row r="65" spans="1:11" s="16" customFormat="1" ht="9" customHeight="1" x14ac:dyDescent="0.2">
      <c r="A65" s="45" t="s">
        <v>2011</v>
      </c>
      <c r="B65" s="45" t="s">
        <v>2635</v>
      </c>
      <c r="C65" s="82">
        <v>42184.5049</v>
      </c>
      <c r="D65" s="468"/>
      <c r="J65" s="24"/>
      <c r="K65" s="24"/>
    </row>
    <row r="66" spans="1:11" s="16" customFormat="1" ht="9" customHeight="1" x14ac:dyDescent="0.2">
      <c r="A66" s="45" t="s">
        <v>2636</v>
      </c>
      <c r="B66" s="45" t="s">
        <v>1705</v>
      </c>
      <c r="C66" s="82">
        <v>67472.076100000006</v>
      </c>
      <c r="D66" s="468"/>
      <c r="J66" s="24"/>
      <c r="K66" s="24"/>
    </row>
    <row r="67" spans="1:11" s="16" customFormat="1" ht="9" customHeight="1" x14ac:dyDescent="0.2">
      <c r="A67" s="45" t="s">
        <v>1706</v>
      </c>
      <c r="B67" s="45" t="s">
        <v>2219</v>
      </c>
      <c r="C67" s="82">
        <v>125580.94749999999</v>
      </c>
      <c r="D67" s="468"/>
      <c r="J67" s="24"/>
      <c r="K67" s="24"/>
    </row>
    <row r="68" spans="1:11" s="16" customFormat="1" ht="9" customHeight="1" x14ac:dyDescent="0.2">
      <c r="A68" s="45" t="s">
        <v>3051</v>
      </c>
      <c r="B68" s="45" t="s">
        <v>1915</v>
      </c>
      <c r="C68" s="82">
        <v>10513.7456</v>
      </c>
      <c r="D68" s="468"/>
      <c r="J68" s="24"/>
      <c r="K68" s="24"/>
    </row>
    <row r="69" spans="1:11" s="16" customFormat="1" ht="9" customHeight="1" x14ac:dyDescent="0.2">
      <c r="A69" s="45" t="s">
        <v>1916</v>
      </c>
      <c r="B69" s="45" t="s">
        <v>1917</v>
      </c>
      <c r="C69" s="82">
        <v>17874.558199999999</v>
      </c>
      <c r="D69" s="468"/>
      <c r="J69" s="24"/>
      <c r="K69" s="24"/>
    </row>
    <row r="70" spans="1:11" s="16" customFormat="1" ht="9" customHeight="1" x14ac:dyDescent="0.2">
      <c r="A70" s="45" t="s">
        <v>1918</v>
      </c>
      <c r="B70" s="45" t="s">
        <v>1985</v>
      </c>
      <c r="C70" s="82">
        <v>23511.7997</v>
      </c>
      <c r="D70" s="468"/>
      <c r="J70" s="24"/>
      <c r="K70" s="24"/>
    </row>
    <row r="71" spans="1:11" s="16" customFormat="1" ht="9" customHeight="1" x14ac:dyDescent="0.2">
      <c r="A71" s="45" t="s">
        <v>892</v>
      </c>
      <c r="B71" s="45" t="s">
        <v>268</v>
      </c>
      <c r="C71" s="82">
        <v>931.62469999999996</v>
      </c>
      <c r="D71" s="468"/>
      <c r="J71" s="24"/>
      <c r="K71" s="24"/>
    </row>
    <row r="72" spans="1:11" s="16" customFormat="1" ht="9" customHeight="1" x14ac:dyDescent="0.2">
      <c r="A72" s="45" t="s">
        <v>2026</v>
      </c>
      <c r="B72" s="45" t="s">
        <v>3351</v>
      </c>
      <c r="C72" s="82">
        <v>931.91309999999999</v>
      </c>
      <c r="D72" s="468"/>
      <c r="J72" s="24"/>
      <c r="K72" s="24"/>
    </row>
    <row r="73" spans="1:11" s="16" customFormat="1" ht="9" customHeight="1" x14ac:dyDescent="0.2">
      <c r="A73" s="45" t="s">
        <v>91</v>
      </c>
      <c r="B73" s="45" t="s">
        <v>3352</v>
      </c>
      <c r="C73" s="82">
        <v>1183.8407999999999</v>
      </c>
      <c r="D73" s="468"/>
      <c r="J73" s="24"/>
      <c r="K73" s="24"/>
    </row>
    <row r="74" spans="1:11" s="16" customFormat="1" ht="9" customHeight="1" x14ac:dyDescent="0.2">
      <c r="A74" s="45" t="s">
        <v>1879</v>
      </c>
      <c r="B74" s="45" t="s">
        <v>546</v>
      </c>
      <c r="C74" s="82">
        <v>2037.8756000000001</v>
      </c>
      <c r="D74" s="468"/>
      <c r="J74" s="24"/>
      <c r="K74" s="24"/>
    </row>
    <row r="75" spans="1:11" s="16" customFormat="1" ht="9" customHeight="1" x14ac:dyDescent="0.2">
      <c r="A75" s="45" t="s">
        <v>1880</v>
      </c>
      <c r="B75" s="45" t="s">
        <v>3067</v>
      </c>
      <c r="C75" s="82">
        <v>3429.6322</v>
      </c>
      <c r="D75" s="468"/>
      <c r="J75" s="24"/>
      <c r="K75" s="24"/>
    </row>
    <row r="76" spans="1:11" s="16" customFormat="1" ht="9" customHeight="1" x14ac:dyDescent="0.2">
      <c r="A76" s="45" t="s">
        <v>686</v>
      </c>
      <c r="B76" s="45" t="s">
        <v>1914</v>
      </c>
      <c r="C76" s="82">
        <v>5862.2965000000004</v>
      </c>
      <c r="D76" s="468"/>
      <c r="J76" s="24"/>
      <c r="K76" s="24"/>
    </row>
    <row r="77" spans="1:11" s="16" customFormat="1" ht="9" customHeight="1" x14ac:dyDescent="0.2">
      <c r="A77" s="45" t="s">
        <v>1926</v>
      </c>
      <c r="B77" s="45" t="s">
        <v>758</v>
      </c>
      <c r="C77" s="82">
        <v>8758.4608000000007</v>
      </c>
      <c r="D77" s="468"/>
      <c r="J77" s="24"/>
      <c r="K77" s="24"/>
    </row>
    <row r="78" spans="1:11" s="16" customFormat="1" ht="9" customHeight="1" x14ac:dyDescent="0.2">
      <c r="A78" s="45" t="s">
        <v>1927</v>
      </c>
      <c r="B78" s="45" t="s">
        <v>759</v>
      </c>
      <c r="C78" s="82">
        <v>13099.787200000001</v>
      </c>
      <c r="D78" s="468"/>
      <c r="J78" s="24"/>
      <c r="K78" s="24"/>
    </row>
    <row r="79" spans="1:11" s="16" customFormat="1" ht="9" customHeight="1" x14ac:dyDescent="0.2">
      <c r="A79" s="45" t="s">
        <v>2680</v>
      </c>
      <c r="B79" s="45" t="s">
        <v>1729</v>
      </c>
      <c r="C79" s="82">
        <v>26485.286100000001</v>
      </c>
      <c r="D79" s="468"/>
      <c r="J79" s="24"/>
      <c r="K79" s="24"/>
    </row>
    <row r="80" spans="1:11" s="16" customFormat="1" ht="9" customHeight="1" x14ac:dyDescent="0.2">
      <c r="A80" s="45" t="s">
        <v>281</v>
      </c>
      <c r="B80" s="45" t="s">
        <v>1730</v>
      </c>
      <c r="C80" s="82">
        <v>1413.0157999999999</v>
      </c>
      <c r="D80" s="468"/>
      <c r="J80" s="24"/>
      <c r="K80" s="24"/>
    </row>
    <row r="81" spans="1:11" s="16" customFormat="1" ht="9" customHeight="1" x14ac:dyDescent="0.2">
      <c r="A81" s="45" t="s">
        <v>3164</v>
      </c>
      <c r="B81" s="45" t="s">
        <v>1913</v>
      </c>
      <c r="C81" s="82">
        <v>1784.4042999999999</v>
      </c>
      <c r="D81" s="468"/>
      <c r="J81" s="24"/>
      <c r="K81" s="24"/>
    </row>
    <row r="82" spans="1:11" s="16" customFormat="1" ht="9" customHeight="1" x14ac:dyDescent="0.2">
      <c r="A82" s="45" t="s">
        <v>2584</v>
      </c>
      <c r="B82" s="45" t="s">
        <v>1176</v>
      </c>
      <c r="C82" s="82">
        <v>2316.2330999999999</v>
      </c>
      <c r="D82" s="468"/>
      <c r="J82" s="24"/>
      <c r="K82" s="24"/>
    </row>
    <row r="83" spans="1:11" s="16" customFormat="1" ht="9" customHeight="1" x14ac:dyDescent="0.2">
      <c r="A83" s="45" t="s">
        <v>3061</v>
      </c>
      <c r="B83" s="45" t="s">
        <v>117</v>
      </c>
      <c r="C83" s="82">
        <v>654.45169999999996</v>
      </c>
      <c r="D83" s="468"/>
      <c r="J83" s="24"/>
      <c r="K83" s="24"/>
    </row>
    <row r="84" spans="1:11" s="16" customFormat="1" ht="9" customHeight="1" x14ac:dyDescent="0.2">
      <c r="A84" s="45" t="s">
        <v>2614</v>
      </c>
      <c r="B84" s="45" t="s">
        <v>3262</v>
      </c>
      <c r="C84" s="82">
        <v>1282.7619999999999</v>
      </c>
      <c r="D84" s="468"/>
      <c r="J84" s="24"/>
      <c r="K84" s="24"/>
    </row>
    <row r="85" spans="1:11" s="16" customFormat="1" ht="9" customHeight="1" x14ac:dyDescent="0.2">
      <c r="A85" s="45" t="s">
        <v>3331</v>
      </c>
      <c r="B85" s="45" t="s">
        <v>1967</v>
      </c>
      <c r="C85" s="82">
        <v>1811.9760000000001</v>
      </c>
      <c r="D85" s="468"/>
      <c r="J85" s="24"/>
      <c r="K85" s="24"/>
    </row>
    <row r="86" spans="1:11" s="16" customFormat="1" ht="9" customHeight="1" x14ac:dyDescent="0.2">
      <c r="A86" s="45" t="s">
        <v>1702</v>
      </c>
      <c r="B86" s="45" t="s">
        <v>2631</v>
      </c>
      <c r="C86" s="82">
        <v>2570.1590000000001</v>
      </c>
      <c r="D86" s="468"/>
      <c r="J86" s="24"/>
      <c r="K86" s="24"/>
    </row>
    <row r="87" spans="1:11" s="16" customFormat="1" ht="9" customHeight="1" x14ac:dyDescent="0.2">
      <c r="A87" s="45" t="s">
        <v>2632</v>
      </c>
      <c r="B87" s="45" t="s">
        <v>2633</v>
      </c>
      <c r="C87" s="82">
        <v>6278.5092000000004</v>
      </c>
      <c r="D87" s="468"/>
      <c r="J87" s="24"/>
      <c r="K87" s="24"/>
    </row>
    <row r="88" spans="1:11" s="16" customFormat="1" ht="9" customHeight="1" x14ac:dyDescent="0.2">
      <c r="A88" s="45" t="s">
        <v>2634</v>
      </c>
      <c r="B88" s="45" t="s">
        <v>279</v>
      </c>
      <c r="C88" s="82">
        <v>10426.865100000001</v>
      </c>
      <c r="D88" s="468"/>
      <c r="J88" s="24"/>
      <c r="K88" s="24"/>
    </row>
    <row r="89" spans="1:11" s="16" customFormat="1" ht="9" customHeight="1" x14ac:dyDescent="0.2">
      <c r="A89" s="45" t="s">
        <v>1986</v>
      </c>
      <c r="B89" s="45" t="s">
        <v>3244</v>
      </c>
      <c r="C89" s="82">
        <v>16182.700800000001</v>
      </c>
      <c r="D89" s="468"/>
      <c r="J89" s="24"/>
      <c r="K89" s="24"/>
    </row>
    <row r="90" spans="1:11" s="16" customFormat="1" ht="9" customHeight="1" x14ac:dyDescent="0.2">
      <c r="A90" s="45" t="s">
        <v>390</v>
      </c>
      <c r="B90" s="45" t="s">
        <v>1234</v>
      </c>
      <c r="C90" s="82">
        <v>664.84439999999995</v>
      </c>
      <c r="D90" s="468"/>
      <c r="J90" s="24"/>
      <c r="K90" s="24"/>
    </row>
    <row r="91" spans="1:11" s="105" customFormat="1" ht="9" customHeight="1" x14ac:dyDescent="0.2">
      <c r="A91" s="45" t="s">
        <v>1235</v>
      </c>
      <c r="B91" s="45" t="s">
        <v>1246</v>
      </c>
      <c r="C91" s="82">
        <v>665.08130000000006</v>
      </c>
      <c r="D91" s="468"/>
      <c r="J91" s="106"/>
      <c r="K91" s="106"/>
    </row>
    <row r="92" spans="1:11" s="16" customFormat="1" ht="9" customHeight="1" x14ac:dyDescent="0.2">
      <c r="A92" s="45" t="s">
        <v>1247</v>
      </c>
      <c r="B92" s="45" t="s">
        <v>559</v>
      </c>
      <c r="C92" s="82">
        <v>1217.2334000000001</v>
      </c>
      <c r="D92" s="468"/>
      <c r="J92" s="24"/>
      <c r="K92" s="24"/>
    </row>
    <row r="93" spans="1:11" s="16" customFormat="1" ht="9" customHeight="1" x14ac:dyDescent="0.2">
      <c r="A93" s="45" t="s">
        <v>940</v>
      </c>
      <c r="B93" s="45" t="s">
        <v>259</v>
      </c>
      <c r="C93" s="82">
        <v>1772.9802</v>
      </c>
      <c r="D93" s="468"/>
      <c r="J93" s="24"/>
      <c r="K93" s="24"/>
    </row>
    <row r="94" spans="1:11" s="16" customFormat="1" ht="9" customHeight="1" x14ac:dyDescent="0.2">
      <c r="A94" s="45" t="s">
        <v>260</v>
      </c>
      <c r="B94" s="45" t="s">
        <v>1679</v>
      </c>
      <c r="C94" s="82">
        <v>4055.9031</v>
      </c>
      <c r="D94" s="468"/>
      <c r="J94" s="24"/>
      <c r="K94" s="24"/>
    </row>
    <row r="95" spans="1:11" s="16" customFormat="1" ht="9" customHeight="1" x14ac:dyDescent="0.2">
      <c r="A95" s="45" t="s">
        <v>3135</v>
      </c>
      <c r="B95" s="45" t="s">
        <v>2959</v>
      </c>
      <c r="C95" s="82">
        <v>6976.7668000000003</v>
      </c>
      <c r="D95" s="468"/>
      <c r="J95" s="24"/>
      <c r="K95" s="24"/>
    </row>
    <row r="96" spans="1:11" s="16" customFormat="1" ht="9" customHeight="1" x14ac:dyDescent="0.2">
      <c r="A96" s="45" t="s">
        <v>82</v>
      </c>
      <c r="B96" s="45" t="s">
        <v>1674</v>
      </c>
      <c r="C96" s="82">
        <v>10141.441800000001</v>
      </c>
      <c r="D96" s="468"/>
      <c r="J96" s="24"/>
      <c r="K96" s="24"/>
    </row>
    <row r="97" spans="1:11" s="16" customFormat="1" ht="9" customHeight="1" x14ac:dyDescent="0.2">
      <c r="A97" s="45" t="s">
        <v>48</v>
      </c>
      <c r="B97" s="45" t="s">
        <v>2205</v>
      </c>
      <c r="C97" s="82">
        <v>21438.244900000002</v>
      </c>
      <c r="D97" s="468"/>
      <c r="J97" s="24"/>
      <c r="K97" s="24"/>
    </row>
    <row r="98" spans="1:11" s="16" customFormat="1" ht="9" customHeight="1" x14ac:dyDescent="0.2">
      <c r="A98" s="45" t="s">
        <v>2206</v>
      </c>
      <c r="B98" s="45" t="s">
        <v>1622</v>
      </c>
      <c r="C98" s="82">
        <v>39520.997000000003</v>
      </c>
      <c r="D98" s="468"/>
      <c r="J98" s="24"/>
      <c r="K98" s="24"/>
    </row>
    <row r="99" spans="1:11" s="16" customFormat="1" ht="9" customHeight="1" x14ac:dyDescent="0.2">
      <c r="A99" s="45" t="s">
        <v>3144</v>
      </c>
      <c r="B99" s="45" t="s">
        <v>14271</v>
      </c>
      <c r="C99" s="82">
        <v>3784.5187000000001</v>
      </c>
      <c r="D99" s="468"/>
      <c r="J99" s="24"/>
      <c r="K99" s="24"/>
    </row>
    <row r="100" spans="1:11" s="16" customFormat="1" ht="9" customHeight="1" x14ac:dyDescent="0.2">
      <c r="A100" s="45" t="s">
        <v>2941</v>
      </c>
      <c r="B100" s="45" t="s">
        <v>14272</v>
      </c>
      <c r="C100" s="82">
        <v>8051.4378999999999</v>
      </c>
      <c r="D100" s="468"/>
      <c r="J100" s="24"/>
      <c r="K100" s="24"/>
    </row>
    <row r="101" spans="1:11" s="16" customFormat="1" ht="9" customHeight="1" x14ac:dyDescent="0.2">
      <c r="A101" s="45" t="s">
        <v>3146</v>
      </c>
      <c r="B101" s="45" t="s">
        <v>14273</v>
      </c>
      <c r="C101" s="82">
        <v>13956.654500000001</v>
      </c>
      <c r="D101" s="468"/>
      <c r="J101" s="24"/>
      <c r="K101" s="24"/>
    </row>
    <row r="102" spans="1:11" s="16" customFormat="1" ht="9" customHeight="1" x14ac:dyDescent="0.2">
      <c r="A102" s="45" t="s">
        <v>524</v>
      </c>
      <c r="B102" s="45" t="s">
        <v>14274</v>
      </c>
      <c r="C102" s="82">
        <v>2154.6055000000001</v>
      </c>
      <c r="D102" s="468"/>
      <c r="J102" s="24"/>
      <c r="K102" s="24"/>
    </row>
    <row r="103" spans="1:11" s="16" customFormat="1" ht="9" customHeight="1" x14ac:dyDescent="0.2">
      <c r="A103" s="45" t="s">
        <v>1623</v>
      </c>
      <c r="B103" s="45" t="s">
        <v>1973</v>
      </c>
      <c r="C103" s="82">
        <v>1571.4916000000001</v>
      </c>
      <c r="D103" s="468"/>
      <c r="J103" s="24"/>
      <c r="K103" s="24"/>
    </row>
    <row r="104" spans="1:11" s="16" customFormat="1" ht="9" customHeight="1" x14ac:dyDescent="0.2">
      <c r="A104" s="45" t="s">
        <v>1974</v>
      </c>
      <c r="B104" s="45" t="s">
        <v>2785</v>
      </c>
      <c r="C104" s="82">
        <v>2341.2518</v>
      </c>
      <c r="D104" s="468"/>
      <c r="J104" s="24"/>
      <c r="K104" s="24"/>
    </row>
    <row r="105" spans="1:11" s="16" customFormat="1" ht="9" customHeight="1" x14ac:dyDescent="0.2">
      <c r="A105" s="45" t="s">
        <v>2786</v>
      </c>
      <c r="B105" s="45" t="s">
        <v>1248</v>
      </c>
      <c r="C105" s="82">
        <v>3387.3919000000001</v>
      </c>
      <c r="D105" s="468"/>
      <c r="J105" s="24"/>
      <c r="K105" s="24"/>
    </row>
    <row r="106" spans="1:11" s="16" customFormat="1" ht="9" customHeight="1" x14ac:dyDescent="0.2">
      <c r="A106" s="45" t="s">
        <v>1249</v>
      </c>
      <c r="B106" s="45" t="s">
        <v>138</v>
      </c>
      <c r="C106" s="82">
        <v>7183.6835000000001</v>
      </c>
      <c r="D106" s="468"/>
      <c r="J106" s="24"/>
      <c r="K106" s="24"/>
    </row>
    <row r="107" spans="1:11" s="16" customFormat="1" ht="9" customHeight="1" x14ac:dyDescent="0.2">
      <c r="A107" s="45" t="s">
        <v>312</v>
      </c>
      <c r="B107" s="45" t="s">
        <v>932</v>
      </c>
      <c r="C107" s="82">
        <v>13081.0206</v>
      </c>
      <c r="D107" s="468"/>
      <c r="J107" s="24"/>
      <c r="K107" s="24"/>
    </row>
    <row r="108" spans="1:11" s="16" customFormat="1" ht="9" customHeight="1" x14ac:dyDescent="0.2">
      <c r="A108" s="45" t="s">
        <v>933</v>
      </c>
      <c r="B108" s="45" t="s">
        <v>2562</v>
      </c>
      <c r="C108" s="82">
        <v>20203.182199999999</v>
      </c>
      <c r="D108" s="468"/>
      <c r="J108" s="24"/>
      <c r="K108" s="24"/>
    </row>
    <row r="109" spans="1:11" s="16" customFormat="1" ht="9" customHeight="1" x14ac:dyDescent="0.2">
      <c r="A109" s="45" t="s">
        <v>2563</v>
      </c>
      <c r="B109" s="45" t="s">
        <v>2564</v>
      </c>
      <c r="C109" s="82">
        <v>4279.9178000000002</v>
      </c>
      <c r="D109" s="468"/>
      <c r="J109" s="24"/>
      <c r="K109" s="24"/>
    </row>
    <row r="110" spans="1:11" s="16" customFormat="1" ht="9" customHeight="1" x14ac:dyDescent="0.2">
      <c r="A110" s="45" t="s">
        <v>49</v>
      </c>
      <c r="B110" s="45" t="s">
        <v>1638</v>
      </c>
      <c r="C110" s="82">
        <v>5938.39</v>
      </c>
      <c r="D110" s="468"/>
      <c r="J110" s="24"/>
      <c r="K110" s="24"/>
    </row>
    <row r="111" spans="1:11" s="16" customFormat="1" ht="9" customHeight="1" x14ac:dyDescent="0.2">
      <c r="A111" s="45" t="s">
        <v>1639</v>
      </c>
      <c r="B111" s="45" t="s">
        <v>872</v>
      </c>
      <c r="C111" s="82">
        <v>8623.5308000000005</v>
      </c>
      <c r="D111" s="468"/>
      <c r="J111" s="24"/>
      <c r="K111" s="24"/>
    </row>
    <row r="112" spans="1:11" s="16" customFormat="1" ht="9" customHeight="1" x14ac:dyDescent="0.2">
      <c r="A112" s="45" t="s">
        <v>873</v>
      </c>
      <c r="B112" s="45" t="s">
        <v>709</v>
      </c>
      <c r="C112" s="82">
        <v>27630.584299999999</v>
      </c>
      <c r="D112" s="468"/>
      <c r="J112" s="24"/>
      <c r="K112" s="24"/>
    </row>
    <row r="113" spans="1:11" s="16" customFormat="1" ht="9" customHeight="1" x14ac:dyDescent="0.2">
      <c r="A113" s="45" t="s">
        <v>710</v>
      </c>
      <c r="B113" s="45" t="s">
        <v>3393</v>
      </c>
      <c r="C113" s="82">
        <v>39128.340400000001</v>
      </c>
      <c r="D113" s="468"/>
      <c r="J113" s="24"/>
      <c r="K113" s="24"/>
    </row>
    <row r="114" spans="1:11" s="16" customFormat="1" ht="9" customHeight="1" x14ac:dyDescent="0.2">
      <c r="A114" s="45" t="s">
        <v>3394</v>
      </c>
      <c r="B114" s="45" t="s">
        <v>503</v>
      </c>
      <c r="C114" s="82">
        <v>53953.037700000001</v>
      </c>
      <c r="D114" s="468"/>
      <c r="J114" s="24"/>
      <c r="K114" s="24"/>
    </row>
    <row r="115" spans="1:11" s="16" customFormat="1" ht="9" customHeight="1" x14ac:dyDescent="0.2">
      <c r="A115" s="45" t="s">
        <v>787</v>
      </c>
      <c r="B115" s="45" t="s">
        <v>1479</v>
      </c>
      <c r="C115" s="82">
        <v>5090.3424000000005</v>
      </c>
      <c r="D115" s="468"/>
      <c r="J115" s="24"/>
      <c r="K115" s="24"/>
    </row>
    <row r="116" spans="1:11" s="16" customFormat="1" ht="9" customHeight="1" x14ac:dyDescent="0.2">
      <c r="A116" s="45" t="s">
        <v>1480</v>
      </c>
      <c r="B116" s="45" t="s">
        <v>1785</v>
      </c>
      <c r="C116" s="82">
        <v>7536.201</v>
      </c>
      <c r="D116" s="468"/>
      <c r="J116" s="24"/>
      <c r="K116" s="24"/>
    </row>
    <row r="117" spans="1:11" s="16" customFormat="1" ht="9" customHeight="1" x14ac:dyDescent="0.2">
      <c r="A117" s="45" t="s">
        <v>1786</v>
      </c>
      <c r="B117" s="45" t="s">
        <v>275</v>
      </c>
      <c r="C117" s="82">
        <v>5151.2154</v>
      </c>
      <c r="D117" s="468"/>
      <c r="J117" s="24"/>
      <c r="K117" s="24"/>
    </row>
    <row r="118" spans="1:11" s="16" customFormat="1" ht="9" customHeight="1" x14ac:dyDescent="0.2">
      <c r="A118" s="45" t="s">
        <v>539</v>
      </c>
      <c r="B118" s="45" t="s">
        <v>3717</v>
      </c>
      <c r="C118" s="82">
        <v>7494.9391999999998</v>
      </c>
      <c r="D118" s="468"/>
      <c r="J118" s="24"/>
      <c r="K118" s="24"/>
    </row>
    <row r="119" spans="1:11" s="16" customFormat="1" ht="9" customHeight="1" x14ac:dyDescent="0.2">
      <c r="A119" s="45" t="s">
        <v>3718</v>
      </c>
      <c r="B119" s="45" t="s">
        <v>153</v>
      </c>
      <c r="C119" s="82">
        <v>13334.4521</v>
      </c>
      <c r="D119" s="468"/>
      <c r="J119" s="24"/>
      <c r="K119" s="24"/>
    </row>
    <row r="120" spans="1:11" s="16" customFormat="1" ht="9" customHeight="1" x14ac:dyDescent="0.2">
      <c r="A120" s="45" t="s">
        <v>154</v>
      </c>
      <c r="B120" s="45" t="s">
        <v>321</v>
      </c>
      <c r="C120" s="82">
        <v>34719.322399999997</v>
      </c>
      <c r="D120" s="468"/>
      <c r="J120" s="24"/>
      <c r="K120" s="24"/>
    </row>
    <row r="121" spans="1:11" s="16" customFormat="1" ht="9" customHeight="1" x14ac:dyDescent="0.2">
      <c r="A121" s="45" t="s">
        <v>322</v>
      </c>
      <c r="B121" s="45" t="s">
        <v>3015</v>
      </c>
      <c r="C121" s="82">
        <v>42361.809099999999</v>
      </c>
      <c r="D121" s="468"/>
      <c r="J121" s="24"/>
      <c r="K121" s="24"/>
    </row>
    <row r="122" spans="1:11" s="16" customFormat="1" ht="9" customHeight="1" x14ac:dyDescent="0.2">
      <c r="A122" s="45" t="s">
        <v>2951</v>
      </c>
      <c r="B122" s="45" t="s">
        <v>3297</v>
      </c>
      <c r="C122" s="82">
        <v>59517.272799999999</v>
      </c>
      <c r="D122" s="468"/>
      <c r="J122" s="24"/>
      <c r="K122" s="24"/>
    </row>
    <row r="123" spans="1:11" s="16" customFormat="1" ht="9" customHeight="1" x14ac:dyDescent="0.2">
      <c r="A123" s="45" t="s">
        <v>3298</v>
      </c>
      <c r="B123" s="45" t="s">
        <v>855</v>
      </c>
      <c r="C123" s="82">
        <v>136483.9198</v>
      </c>
      <c r="D123" s="468"/>
      <c r="J123" s="24"/>
      <c r="K123" s="24"/>
    </row>
    <row r="124" spans="1:11" s="16" customFormat="1" ht="9" customHeight="1" x14ac:dyDescent="0.2">
      <c r="A124" s="45" t="s">
        <v>62</v>
      </c>
      <c r="B124" s="45" t="s">
        <v>3224</v>
      </c>
      <c r="C124" s="82">
        <v>421.55840000000001</v>
      </c>
      <c r="D124" s="468"/>
      <c r="J124" s="24"/>
      <c r="K124" s="24"/>
    </row>
    <row r="125" spans="1:11" s="16" customFormat="1" ht="9" customHeight="1" x14ac:dyDescent="0.2">
      <c r="A125" s="45" t="s">
        <v>3225</v>
      </c>
      <c r="B125" s="45" t="s">
        <v>1857</v>
      </c>
      <c r="C125" s="82">
        <v>421.71289999999999</v>
      </c>
      <c r="D125" s="468"/>
      <c r="J125" s="24"/>
      <c r="K125" s="24"/>
    </row>
    <row r="126" spans="1:11" s="16" customFormat="1" ht="9" customHeight="1" x14ac:dyDescent="0.2">
      <c r="A126" s="45" t="s">
        <v>1858</v>
      </c>
      <c r="B126" s="45" t="s">
        <v>738</v>
      </c>
      <c r="C126" s="82">
        <v>643.03930000000003</v>
      </c>
      <c r="D126" s="468"/>
      <c r="J126" s="24"/>
      <c r="K126" s="24"/>
    </row>
    <row r="127" spans="1:11" s="16" customFormat="1" ht="9" customHeight="1" x14ac:dyDescent="0.2">
      <c r="A127" s="45" t="s">
        <v>222</v>
      </c>
      <c r="B127" s="45" t="s">
        <v>1659</v>
      </c>
      <c r="C127" s="82">
        <v>1035.2427</v>
      </c>
      <c r="D127" s="468"/>
      <c r="J127" s="24"/>
      <c r="K127" s="24"/>
    </row>
    <row r="128" spans="1:11" s="16" customFormat="1" ht="9" customHeight="1" x14ac:dyDescent="0.2">
      <c r="A128" s="45" t="s">
        <v>116</v>
      </c>
      <c r="B128" s="45" t="s">
        <v>1369</v>
      </c>
      <c r="C128" s="82">
        <v>2311.3508999999999</v>
      </c>
      <c r="D128" s="468"/>
      <c r="J128" s="24"/>
      <c r="K128" s="24"/>
    </row>
    <row r="129" spans="1:11" s="16" customFormat="1" ht="9" customHeight="1" x14ac:dyDescent="0.2">
      <c r="A129" s="45" t="s">
        <v>1370</v>
      </c>
      <c r="B129" s="45" t="s">
        <v>2663</v>
      </c>
      <c r="C129" s="82">
        <v>3755.38</v>
      </c>
      <c r="D129" s="468"/>
      <c r="J129" s="24"/>
      <c r="K129" s="24"/>
    </row>
    <row r="130" spans="1:11" s="16" customFormat="1" ht="9" customHeight="1" x14ac:dyDescent="0.2">
      <c r="A130" s="45" t="s">
        <v>2664</v>
      </c>
      <c r="B130" s="45" t="s">
        <v>475</v>
      </c>
      <c r="C130" s="82">
        <v>6817.2403999999997</v>
      </c>
      <c r="D130" s="468"/>
      <c r="J130" s="24"/>
      <c r="K130" s="24"/>
    </row>
    <row r="131" spans="1:11" s="16" customFormat="1" ht="9" customHeight="1" x14ac:dyDescent="0.2">
      <c r="A131" s="45" t="s">
        <v>476</v>
      </c>
      <c r="B131" s="45" t="s">
        <v>1887</v>
      </c>
      <c r="C131" s="82">
        <v>11968.909</v>
      </c>
      <c r="D131" s="468"/>
      <c r="J131" s="24"/>
      <c r="K131" s="24"/>
    </row>
    <row r="132" spans="1:11" s="16" customFormat="1" ht="9" customHeight="1" x14ac:dyDescent="0.2">
      <c r="A132" s="45" t="s">
        <v>1888</v>
      </c>
      <c r="B132" s="45" t="s">
        <v>454</v>
      </c>
      <c r="C132" s="82">
        <v>15596.5587</v>
      </c>
      <c r="D132" s="468"/>
      <c r="J132" s="24"/>
      <c r="K132" s="24"/>
    </row>
    <row r="133" spans="1:11" s="16" customFormat="1" ht="9" customHeight="1" x14ac:dyDescent="0.2">
      <c r="A133" s="45" t="s">
        <v>338</v>
      </c>
      <c r="B133" s="45" t="s">
        <v>601</v>
      </c>
      <c r="C133" s="82">
        <v>816.22349999999994</v>
      </c>
      <c r="D133" s="468"/>
      <c r="J133" s="24"/>
      <c r="K133" s="24"/>
    </row>
    <row r="134" spans="1:11" s="16" customFormat="1" ht="9" customHeight="1" x14ac:dyDescent="0.2">
      <c r="A134" s="45" t="s">
        <v>339</v>
      </c>
      <c r="B134" s="45" t="s">
        <v>602</v>
      </c>
      <c r="C134" s="82">
        <v>1278.6214</v>
      </c>
      <c r="D134" s="468"/>
      <c r="J134" s="24"/>
      <c r="K134" s="24"/>
    </row>
    <row r="135" spans="1:11" s="16" customFormat="1" ht="9" customHeight="1" x14ac:dyDescent="0.2">
      <c r="A135" s="45" t="s">
        <v>694</v>
      </c>
      <c r="B135" s="45" t="s">
        <v>14275</v>
      </c>
      <c r="C135" s="82">
        <v>1828.6516999999999</v>
      </c>
      <c r="D135" s="468"/>
      <c r="J135" s="24"/>
      <c r="K135" s="24"/>
    </row>
    <row r="136" spans="1:11" s="16" customFormat="1" ht="9" customHeight="1" x14ac:dyDescent="0.2">
      <c r="A136" s="45" t="s">
        <v>879</v>
      </c>
      <c r="B136" s="45" t="s">
        <v>3340</v>
      </c>
      <c r="C136" s="82">
        <v>4560.84</v>
      </c>
      <c r="D136" s="468"/>
      <c r="J136" s="24"/>
      <c r="K136" s="24"/>
    </row>
    <row r="137" spans="1:11" s="16" customFormat="1" ht="9" customHeight="1" x14ac:dyDescent="0.2">
      <c r="A137" s="45" t="s">
        <v>2769</v>
      </c>
      <c r="B137" s="45" t="s">
        <v>3341</v>
      </c>
      <c r="C137" s="82">
        <v>6943.5802000000003</v>
      </c>
      <c r="D137" s="468"/>
      <c r="J137" s="24"/>
      <c r="K137" s="24"/>
    </row>
    <row r="138" spans="1:11" s="16" customFormat="1" ht="9" customHeight="1" x14ac:dyDescent="0.2">
      <c r="A138" s="45" t="s">
        <v>2770</v>
      </c>
      <c r="B138" s="45" t="s">
        <v>14276</v>
      </c>
      <c r="C138" s="82">
        <v>12809.3066</v>
      </c>
      <c r="D138" s="468"/>
      <c r="J138" s="24"/>
      <c r="K138" s="24"/>
    </row>
    <row r="139" spans="1:11" s="16" customFormat="1" ht="9" customHeight="1" x14ac:dyDescent="0.2">
      <c r="A139" s="45" t="s">
        <v>156</v>
      </c>
      <c r="B139" s="45" t="s">
        <v>146</v>
      </c>
      <c r="C139" s="82">
        <v>714.67579999999998</v>
      </c>
      <c r="D139" s="468"/>
      <c r="J139" s="24"/>
      <c r="K139" s="24"/>
    </row>
    <row r="140" spans="1:11" s="16" customFormat="1" ht="9" customHeight="1" x14ac:dyDescent="0.2">
      <c r="A140" s="45" t="s">
        <v>147</v>
      </c>
      <c r="B140" s="45" t="s">
        <v>38</v>
      </c>
      <c r="C140" s="82">
        <v>1235.3923</v>
      </c>
      <c r="D140" s="468"/>
      <c r="J140" s="24"/>
      <c r="K140" s="24"/>
    </row>
    <row r="141" spans="1:11" s="16" customFormat="1" ht="9" customHeight="1" x14ac:dyDescent="0.2">
      <c r="A141" s="45" t="s">
        <v>2120</v>
      </c>
      <c r="B141" s="45" t="s">
        <v>358</v>
      </c>
      <c r="C141" s="82">
        <v>2043.7465999999999</v>
      </c>
      <c r="D141" s="468"/>
      <c r="J141" s="24"/>
      <c r="K141" s="24"/>
    </row>
    <row r="142" spans="1:11" s="16" customFormat="1" ht="9" customHeight="1" x14ac:dyDescent="0.2">
      <c r="A142" s="45" t="s">
        <v>1523</v>
      </c>
      <c r="B142" s="45" t="s">
        <v>1570</v>
      </c>
      <c r="C142" s="82">
        <v>4428.6085999999996</v>
      </c>
      <c r="D142" s="468"/>
      <c r="J142" s="24"/>
      <c r="K142" s="24"/>
    </row>
    <row r="143" spans="1:11" s="16" customFormat="1" ht="9" customHeight="1" x14ac:dyDescent="0.2">
      <c r="A143" s="45" t="s">
        <v>1571</v>
      </c>
      <c r="B143" s="45" t="s">
        <v>1542</v>
      </c>
      <c r="C143" s="82">
        <v>6741.4014999999999</v>
      </c>
      <c r="D143" s="468"/>
      <c r="J143" s="24"/>
      <c r="K143" s="24"/>
    </row>
    <row r="144" spans="1:11" s="16" customFormat="1" ht="9" customHeight="1" x14ac:dyDescent="0.2">
      <c r="A144" s="45" t="s">
        <v>357</v>
      </c>
      <c r="B144" s="45" t="s">
        <v>3389</v>
      </c>
      <c r="C144" s="82">
        <v>12436.467199999999</v>
      </c>
      <c r="D144" s="468"/>
      <c r="J144" s="24"/>
      <c r="K144" s="24"/>
    </row>
    <row r="145" spans="1:11" s="16" customFormat="1" ht="9" customHeight="1" x14ac:dyDescent="0.2">
      <c r="A145" s="45" t="s">
        <v>3390</v>
      </c>
      <c r="B145" s="45" t="s">
        <v>1227</v>
      </c>
      <c r="C145" s="82">
        <v>2651.22</v>
      </c>
      <c r="D145" s="468"/>
      <c r="J145" s="24"/>
      <c r="K145" s="24"/>
    </row>
    <row r="146" spans="1:11" s="16" customFormat="1" ht="9" customHeight="1" x14ac:dyDescent="0.2">
      <c r="A146" s="45" t="s">
        <v>1228</v>
      </c>
      <c r="B146" s="45" t="s">
        <v>1117</v>
      </c>
      <c r="C146" s="82">
        <v>2650.8182999999999</v>
      </c>
      <c r="D146" s="468"/>
      <c r="J146" s="24"/>
      <c r="K146" s="24"/>
    </row>
    <row r="147" spans="1:11" s="16" customFormat="1" ht="9" customHeight="1" x14ac:dyDescent="0.2">
      <c r="A147" s="45" t="s">
        <v>1118</v>
      </c>
      <c r="B147" s="45" t="s">
        <v>1872</v>
      </c>
      <c r="C147" s="82">
        <v>4178.8541999999998</v>
      </c>
      <c r="D147" s="468"/>
      <c r="J147" s="24"/>
      <c r="K147" s="24"/>
    </row>
    <row r="148" spans="1:11" s="16" customFormat="1" ht="9" customHeight="1" x14ac:dyDescent="0.2">
      <c r="A148" s="45" t="s">
        <v>512</v>
      </c>
      <c r="B148" s="45" t="s">
        <v>1575</v>
      </c>
      <c r="C148" s="82">
        <v>7185.5168999999996</v>
      </c>
      <c r="D148" s="468"/>
      <c r="J148" s="24"/>
      <c r="K148" s="24"/>
    </row>
    <row r="149" spans="1:11" s="16" customFormat="1" ht="9" customHeight="1" x14ac:dyDescent="0.2">
      <c r="A149" s="45" t="s">
        <v>1801</v>
      </c>
      <c r="B149" s="45" t="s">
        <v>3342</v>
      </c>
      <c r="C149" s="82">
        <v>19957.959800000001</v>
      </c>
      <c r="D149" s="468"/>
      <c r="J149" s="24"/>
      <c r="K149" s="24"/>
    </row>
    <row r="150" spans="1:11" s="16" customFormat="1" ht="9" customHeight="1" x14ac:dyDescent="0.2">
      <c r="A150" s="45" t="s">
        <v>3343</v>
      </c>
      <c r="B150" s="45" t="s">
        <v>1306</v>
      </c>
      <c r="C150" s="82">
        <v>28169.490600000001</v>
      </c>
      <c r="D150" s="468"/>
      <c r="J150" s="24"/>
      <c r="K150" s="24"/>
    </row>
    <row r="151" spans="1:11" s="16" customFormat="1" ht="9" customHeight="1" x14ac:dyDescent="0.2">
      <c r="A151" s="45" t="s">
        <v>150</v>
      </c>
      <c r="B151" s="45" t="s">
        <v>811</v>
      </c>
      <c r="C151" s="82">
        <v>37259.621700000003</v>
      </c>
      <c r="D151" s="468"/>
      <c r="J151" s="24"/>
      <c r="K151" s="24"/>
    </row>
    <row r="152" spans="1:11" s="16" customFormat="1" ht="9" customHeight="1" x14ac:dyDescent="0.2">
      <c r="A152" s="45" t="s">
        <v>1461</v>
      </c>
      <c r="B152" s="45" t="s">
        <v>705</v>
      </c>
      <c r="C152" s="82">
        <v>63818.933900000004</v>
      </c>
      <c r="D152" s="468"/>
      <c r="J152" s="24"/>
      <c r="K152" s="24"/>
    </row>
    <row r="153" spans="1:11" s="16" customFormat="1" ht="9" customHeight="1" x14ac:dyDescent="0.2">
      <c r="A153" s="45" t="s">
        <v>812</v>
      </c>
      <c r="B153" s="45" t="s">
        <v>701</v>
      </c>
      <c r="C153" s="82">
        <v>84084.791599999997</v>
      </c>
      <c r="D153" s="468"/>
      <c r="J153" s="24"/>
      <c r="K153" s="24"/>
    </row>
    <row r="154" spans="1:11" s="16" customFormat="1" ht="9" customHeight="1" x14ac:dyDescent="0.2">
      <c r="A154" s="45" t="s">
        <v>702</v>
      </c>
      <c r="B154" s="45" t="s">
        <v>423</v>
      </c>
      <c r="C154" s="82">
        <v>3744.3177999999998</v>
      </c>
      <c r="D154" s="468"/>
      <c r="J154" s="24"/>
      <c r="K154" s="24"/>
    </row>
    <row r="155" spans="1:11" s="16" customFormat="1" ht="9" customHeight="1" x14ac:dyDescent="0.2">
      <c r="A155" s="45" t="s">
        <v>3087</v>
      </c>
      <c r="B155" s="45" t="s">
        <v>1787</v>
      </c>
      <c r="C155" s="82">
        <v>5432.1994000000004</v>
      </c>
      <c r="D155" s="468"/>
      <c r="J155" s="24"/>
      <c r="K155" s="24"/>
    </row>
    <row r="156" spans="1:11" s="16" customFormat="1" ht="9" customHeight="1" x14ac:dyDescent="0.2">
      <c r="A156" s="45" t="s">
        <v>2689</v>
      </c>
      <c r="B156" s="45" t="s">
        <v>3014</v>
      </c>
      <c r="C156" s="82">
        <v>9125.6455000000005</v>
      </c>
      <c r="D156" s="468"/>
      <c r="J156" s="24"/>
      <c r="K156" s="24"/>
    </row>
    <row r="157" spans="1:11" s="16" customFormat="1" ht="9" customHeight="1" x14ac:dyDescent="0.2">
      <c r="A157" s="45" t="s">
        <v>2690</v>
      </c>
      <c r="B157" s="45" t="s">
        <v>309</v>
      </c>
      <c r="C157" s="82">
        <v>23679.215899999999</v>
      </c>
      <c r="D157" s="468"/>
      <c r="J157" s="24"/>
      <c r="K157" s="24"/>
    </row>
    <row r="158" spans="1:11" s="16" customFormat="1" ht="9" customHeight="1" x14ac:dyDescent="0.2">
      <c r="A158" s="45" t="s">
        <v>2691</v>
      </c>
      <c r="B158" s="45" t="s">
        <v>1093</v>
      </c>
      <c r="C158" s="82">
        <v>32503.689399999999</v>
      </c>
      <c r="D158" s="468"/>
      <c r="J158" s="24"/>
      <c r="K158" s="24"/>
    </row>
    <row r="159" spans="1:11" s="16" customFormat="1" ht="9" customHeight="1" x14ac:dyDescent="0.2">
      <c r="A159" s="45" t="s">
        <v>2692</v>
      </c>
      <c r="B159" s="45" t="s">
        <v>665</v>
      </c>
      <c r="C159" s="82">
        <v>45841.715600000003</v>
      </c>
      <c r="D159" s="468"/>
      <c r="J159" s="24"/>
      <c r="K159" s="24"/>
    </row>
    <row r="160" spans="1:11" s="16" customFormat="1" ht="9" customHeight="1" x14ac:dyDescent="0.2">
      <c r="A160" s="45" t="s">
        <v>666</v>
      </c>
      <c r="B160" s="45" t="s">
        <v>575</v>
      </c>
      <c r="C160" s="82">
        <v>90797.301600000006</v>
      </c>
      <c r="D160" s="468"/>
      <c r="J160" s="24"/>
      <c r="K160" s="24"/>
    </row>
    <row r="161" spans="1:11" s="16" customFormat="1" ht="9" customHeight="1" x14ac:dyDescent="0.2">
      <c r="A161" s="45" t="s">
        <v>2693</v>
      </c>
      <c r="B161" s="45" t="s">
        <v>1185</v>
      </c>
      <c r="C161" s="82">
        <v>109796.1151</v>
      </c>
      <c r="D161" s="468"/>
      <c r="J161" s="24"/>
      <c r="K161" s="24"/>
    </row>
    <row r="162" spans="1:11" s="16" customFormat="1" ht="9" customHeight="1" x14ac:dyDescent="0.2">
      <c r="A162" s="45" t="s">
        <v>2694</v>
      </c>
      <c r="B162" s="45" t="s">
        <v>1333</v>
      </c>
      <c r="C162" s="82">
        <v>9250.8523000000005</v>
      </c>
      <c r="D162" s="468"/>
      <c r="J162" s="24"/>
      <c r="K162" s="24"/>
    </row>
    <row r="163" spans="1:11" s="16" customFormat="1" ht="9" customHeight="1" x14ac:dyDescent="0.2">
      <c r="A163" s="45" t="s">
        <v>127</v>
      </c>
      <c r="B163" s="45" t="s">
        <v>2009</v>
      </c>
      <c r="C163" s="82">
        <v>13671.087</v>
      </c>
      <c r="D163" s="468"/>
      <c r="J163" s="24"/>
      <c r="K163" s="24"/>
    </row>
    <row r="164" spans="1:11" s="16" customFormat="1" ht="9" customHeight="1" x14ac:dyDescent="0.2">
      <c r="A164" s="45" t="s">
        <v>1933</v>
      </c>
      <c r="B164" s="45" t="s">
        <v>1904</v>
      </c>
      <c r="C164" s="82">
        <v>28587.866300000002</v>
      </c>
      <c r="D164" s="468"/>
      <c r="J164" s="24"/>
      <c r="K164" s="24"/>
    </row>
    <row r="165" spans="1:11" s="16" customFormat="1" ht="9" customHeight="1" x14ac:dyDescent="0.2">
      <c r="A165" s="45" t="s">
        <v>1660</v>
      </c>
      <c r="B165" s="45" t="s">
        <v>1777</v>
      </c>
      <c r="C165" s="82">
        <v>3188.5709999999999</v>
      </c>
      <c r="D165" s="468"/>
      <c r="J165" s="24"/>
      <c r="K165" s="24"/>
    </row>
    <row r="166" spans="1:11" s="16" customFormat="1" ht="9" customHeight="1" x14ac:dyDescent="0.2">
      <c r="A166" s="45" t="s">
        <v>1048</v>
      </c>
      <c r="B166" s="45" t="s">
        <v>299</v>
      </c>
      <c r="C166" s="82">
        <v>5209.6163999999999</v>
      </c>
      <c r="D166" s="468"/>
      <c r="J166" s="24"/>
      <c r="K166" s="24"/>
    </row>
    <row r="167" spans="1:11" s="16" customFormat="1" ht="9" customHeight="1" x14ac:dyDescent="0.2">
      <c r="A167" s="45" t="s">
        <v>300</v>
      </c>
      <c r="B167" s="45" t="s">
        <v>3003</v>
      </c>
      <c r="C167" s="82">
        <v>8611.1913999999997</v>
      </c>
      <c r="D167" s="468"/>
      <c r="J167" s="24"/>
      <c r="K167" s="24"/>
    </row>
    <row r="168" spans="1:11" s="16" customFormat="1" ht="9" customHeight="1" x14ac:dyDescent="0.2">
      <c r="A168" s="45" t="s">
        <v>3004</v>
      </c>
      <c r="B168" s="45" t="s">
        <v>1307</v>
      </c>
      <c r="C168" s="82">
        <v>23115.301200000002</v>
      </c>
      <c r="D168" s="468"/>
      <c r="J168" s="24"/>
      <c r="K168" s="24"/>
    </row>
    <row r="169" spans="1:11" s="16" customFormat="1" ht="9" customHeight="1" x14ac:dyDescent="0.2">
      <c r="A169" s="45" t="s">
        <v>2605</v>
      </c>
      <c r="B169" s="45" t="s">
        <v>1929</v>
      </c>
      <c r="C169" s="82">
        <v>31201.099900000001</v>
      </c>
      <c r="D169" s="468"/>
      <c r="J169" s="24"/>
      <c r="K169" s="24"/>
    </row>
    <row r="170" spans="1:11" s="16" customFormat="1" ht="9" customHeight="1" x14ac:dyDescent="0.2">
      <c r="A170" s="45" t="s">
        <v>1242</v>
      </c>
      <c r="B170" s="45" t="s">
        <v>310</v>
      </c>
      <c r="C170" s="82">
        <v>40837.2958</v>
      </c>
      <c r="D170" s="468"/>
      <c r="J170" s="24"/>
      <c r="K170" s="24"/>
    </row>
    <row r="171" spans="1:11" s="16" customFormat="1" ht="9" customHeight="1" x14ac:dyDescent="0.2">
      <c r="A171" s="45" t="s">
        <v>2709</v>
      </c>
      <c r="B171" s="45" t="s">
        <v>385</v>
      </c>
      <c r="C171" s="82">
        <v>4192.4811</v>
      </c>
      <c r="D171" s="468"/>
      <c r="J171" s="24"/>
      <c r="K171" s="24"/>
    </row>
    <row r="172" spans="1:11" s="16" customFormat="1" ht="9" customHeight="1" x14ac:dyDescent="0.2">
      <c r="A172" s="45" t="s">
        <v>386</v>
      </c>
      <c r="B172" s="45" t="s">
        <v>3136</v>
      </c>
      <c r="C172" s="82">
        <v>6188.1369999999997</v>
      </c>
      <c r="D172" s="468"/>
      <c r="J172" s="24"/>
      <c r="K172" s="24"/>
    </row>
    <row r="173" spans="1:11" s="16" customFormat="1" ht="9" customHeight="1" x14ac:dyDescent="0.2">
      <c r="A173" s="45" t="s">
        <v>3137</v>
      </c>
      <c r="B173" s="45" t="s">
        <v>1715</v>
      </c>
      <c r="C173" s="82">
        <v>11394.1278</v>
      </c>
      <c r="D173" s="468"/>
      <c r="J173" s="24"/>
      <c r="K173" s="24"/>
    </row>
    <row r="174" spans="1:11" s="16" customFormat="1" ht="9" customHeight="1" x14ac:dyDescent="0.2">
      <c r="A174" s="45" t="s">
        <v>1716</v>
      </c>
      <c r="B174" s="45" t="s">
        <v>3099</v>
      </c>
      <c r="C174" s="82">
        <v>25580.091199999999</v>
      </c>
      <c r="D174" s="468"/>
      <c r="J174" s="24"/>
      <c r="K174" s="24"/>
    </row>
    <row r="175" spans="1:11" s="16" customFormat="1" ht="9" customHeight="1" x14ac:dyDescent="0.2">
      <c r="A175" s="45" t="s">
        <v>1014</v>
      </c>
      <c r="B175" s="45" t="s">
        <v>553</v>
      </c>
      <c r="C175" s="82">
        <v>32640.627899999999</v>
      </c>
      <c r="D175" s="468"/>
      <c r="J175" s="24"/>
      <c r="K175" s="24"/>
    </row>
    <row r="176" spans="1:11" s="16" customFormat="1" ht="9" customHeight="1" x14ac:dyDescent="0.2">
      <c r="A176" s="45" t="s">
        <v>1038</v>
      </c>
      <c r="B176" s="45" t="s">
        <v>2608</v>
      </c>
      <c r="C176" s="82">
        <v>43399.616499999996</v>
      </c>
      <c r="D176" s="468"/>
      <c r="J176" s="24"/>
      <c r="K176" s="24"/>
    </row>
    <row r="177" spans="1:11" s="16" customFormat="1" ht="9" customHeight="1" x14ac:dyDescent="0.2">
      <c r="A177" s="45" t="s">
        <v>2662</v>
      </c>
      <c r="B177" s="45" t="s">
        <v>2199</v>
      </c>
      <c r="C177" s="82">
        <v>3804.0886999999998</v>
      </c>
      <c r="D177" s="468"/>
      <c r="J177" s="24"/>
      <c r="K177" s="24"/>
    </row>
    <row r="178" spans="1:11" s="16" customFormat="1" ht="9" customHeight="1" x14ac:dyDescent="0.2">
      <c r="A178" s="45" t="s">
        <v>2609</v>
      </c>
      <c r="B178" s="45" t="s">
        <v>2610</v>
      </c>
      <c r="C178" s="82">
        <v>3804.0886999999998</v>
      </c>
      <c r="D178" s="468"/>
      <c r="J178" s="24"/>
      <c r="K178" s="24"/>
    </row>
    <row r="179" spans="1:11" s="16" customFormat="1" ht="9" customHeight="1" x14ac:dyDescent="0.2">
      <c r="A179" s="45" t="s">
        <v>2611</v>
      </c>
      <c r="B179" s="45" t="s">
        <v>1769</v>
      </c>
      <c r="C179" s="82">
        <v>4442.4209000000001</v>
      </c>
      <c r="D179" s="468"/>
      <c r="J179" s="24"/>
      <c r="K179" s="24"/>
    </row>
    <row r="180" spans="1:11" s="16" customFormat="1" ht="9" customHeight="1" x14ac:dyDescent="0.2">
      <c r="A180" s="45" t="s">
        <v>1770</v>
      </c>
      <c r="B180" s="45" t="s">
        <v>3263</v>
      </c>
      <c r="C180" s="82">
        <v>6124.1534000000001</v>
      </c>
      <c r="D180" s="468"/>
      <c r="J180" s="24"/>
      <c r="K180" s="24"/>
    </row>
    <row r="181" spans="1:11" s="16" customFormat="1" ht="9" customHeight="1" x14ac:dyDescent="0.2">
      <c r="A181" s="45" t="s">
        <v>3264</v>
      </c>
      <c r="B181" s="45" t="s">
        <v>3265</v>
      </c>
      <c r="C181" s="82">
        <v>10243.6693</v>
      </c>
      <c r="D181" s="468"/>
      <c r="J181" s="24"/>
      <c r="K181" s="24"/>
    </row>
    <row r="182" spans="1:11" s="16" customFormat="1" ht="9" customHeight="1" x14ac:dyDescent="0.2">
      <c r="A182" s="45" t="s">
        <v>3266</v>
      </c>
      <c r="B182" s="45" t="s">
        <v>1112</v>
      </c>
      <c r="C182" s="82">
        <v>11790.018599999999</v>
      </c>
      <c r="D182" s="468"/>
      <c r="J182" s="24"/>
      <c r="K182" s="24"/>
    </row>
    <row r="183" spans="1:11" s="16" customFormat="1" ht="9" customHeight="1" x14ac:dyDescent="0.2">
      <c r="A183" s="45" t="s">
        <v>2638</v>
      </c>
      <c r="B183" s="45" t="s">
        <v>813</v>
      </c>
      <c r="C183" s="82">
        <v>23192.942599999998</v>
      </c>
      <c r="D183" s="468"/>
      <c r="J183" s="24"/>
      <c r="K183" s="24"/>
    </row>
    <row r="184" spans="1:11" s="16" customFormat="1" ht="9" customHeight="1" x14ac:dyDescent="0.2">
      <c r="A184" s="45" t="s">
        <v>2791</v>
      </c>
      <c r="B184" s="45" t="s">
        <v>1309</v>
      </c>
      <c r="C184" s="82">
        <v>91664.437999999995</v>
      </c>
      <c r="D184" s="468"/>
      <c r="J184" s="24"/>
      <c r="K184" s="24"/>
    </row>
    <row r="185" spans="1:11" s="16" customFormat="1" ht="9" customHeight="1" x14ac:dyDescent="0.2">
      <c r="A185" s="45" t="s">
        <v>1947</v>
      </c>
      <c r="B185" s="45" t="s">
        <v>336</v>
      </c>
      <c r="C185" s="82">
        <v>117421.68919999999</v>
      </c>
      <c r="D185" s="468"/>
      <c r="J185" s="24"/>
      <c r="K185" s="24"/>
    </row>
    <row r="186" spans="1:11" s="16" customFormat="1" ht="9" customHeight="1" x14ac:dyDescent="0.2">
      <c r="A186" s="45" t="s">
        <v>1948</v>
      </c>
      <c r="B186" s="45" t="s">
        <v>14277</v>
      </c>
      <c r="C186" s="82">
        <v>128481.64380000001</v>
      </c>
      <c r="D186" s="468"/>
      <c r="J186" s="24"/>
      <c r="K186" s="24"/>
    </row>
    <row r="187" spans="1:11" s="16" customFormat="1" ht="9" customHeight="1" x14ac:dyDescent="0.2">
      <c r="A187" s="45" t="s">
        <v>1949</v>
      </c>
      <c r="B187" s="45" t="s">
        <v>14278</v>
      </c>
      <c r="C187" s="82">
        <v>170870.48009999999</v>
      </c>
      <c r="D187" s="468"/>
      <c r="J187" s="24"/>
      <c r="K187" s="24"/>
    </row>
    <row r="188" spans="1:11" s="16" customFormat="1" ht="9" customHeight="1" x14ac:dyDescent="0.2">
      <c r="A188" s="45" t="s">
        <v>397</v>
      </c>
      <c r="B188" s="45" t="s">
        <v>1463</v>
      </c>
      <c r="C188" s="82">
        <v>130763.9384</v>
      </c>
      <c r="D188" s="468"/>
      <c r="J188" s="24"/>
      <c r="K188" s="24"/>
    </row>
    <row r="189" spans="1:11" s="16" customFormat="1" ht="9" customHeight="1" x14ac:dyDescent="0.2">
      <c r="A189" s="45" t="s">
        <v>1464</v>
      </c>
      <c r="B189" s="45" t="s">
        <v>1517</v>
      </c>
      <c r="C189" s="82">
        <v>137863.40909999999</v>
      </c>
      <c r="D189" s="468"/>
      <c r="J189" s="24"/>
      <c r="K189" s="24"/>
    </row>
    <row r="190" spans="1:11" s="16" customFormat="1" ht="9" customHeight="1" x14ac:dyDescent="0.2">
      <c r="A190" s="45" t="s">
        <v>1518</v>
      </c>
      <c r="B190" s="45" t="s">
        <v>1519</v>
      </c>
      <c r="C190" s="82">
        <v>180359.7568</v>
      </c>
      <c r="D190" s="468"/>
      <c r="J190" s="24"/>
      <c r="K190" s="24"/>
    </row>
    <row r="191" spans="1:11" s="16" customFormat="1" ht="9" customHeight="1" x14ac:dyDescent="0.2">
      <c r="A191" s="45" t="s">
        <v>1520</v>
      </c>
      <c r="B191" s="45" t="s">
        <v>1165</v>
      </c>
      <c r="C191" s="82">
        <v>266443.07799999998</v>
      </c>
      <c r="D191" s="468"/>
      <c r="J191" s="24"/>
      <c r="K191" s="24"/>
    </row>
    <row r="192" spans="1:11" s="16" customFormat="1" ht="9" customHeight="1" x14ac:dyDescent="0.2">
      <c r="A192" s="45" t="s">
        <v>3309</v>
      </c>
      <c r="B192" s="45" t="s">
        <v>955</v>
      </c>
      <c r="C192" s="82">
        <v>15229.888999999999</v>
      </c>
      <c r="D192" s="468"/>
      <c r="J192" s="24"/>
      <c r="K192" s="24"/>
    </row>
    <row r="193" spans="1:11" s="16" customFormat="1" ht="9" customHeight="1" x14ac:dyDescent="0.2">
      <c r="A193" s="45" t="s">
        <v>422</v>
      </c>
      <c r="B193" s="45" t="s">
        <v>16939</v>
      </c>
      <c r="C193" s="82">
        <v>15534.480600000001</v>
      </c>
      <c r="D193" s="468"/>
      <c r="J193" s="24"/>
      <c r="K193" s="24"/>
    </row>
    <row r="194" spans="1:11" s="16" customFormat="1" ht="9" customHeight="1" x14ac:dyDescent="0.2">
      <c r="A194" s="45" t="s">
        <v>1147</v>
      </c>
      <c r="B194" s="45" t="s">
        <v>15025</v>
      </c>
      <c r="C194" s="82">
        <v>16329.208000000001</v>
      </c>
      <c r="D194" s="468"/>
      <c r="J194" s="24"/>
      <c r="K194" s="24"/>
    </row>
    <row r="195" spans="1:11" s="16" customFormat="1" ht="9" customHeight="1" x14ac:dyDescent="0.2">
      <c r="A195" s="45" t="s">
        <v>2137</v>
      </c>
      <c r="B195" s="45" t="s">
        <v>16940</v>
      </c>
      <c r="C195" s="82">
        <v>18944.903300000002</v>
      </c>
      <c r="D195" s="468"/>
      <c r="J195" s="24"/>
      <c r="K195" s="24"/>
    </row>
    <row r="196" spans="1:11" s="16" customFormat="1" ht="9" customHeight="1" x14ac:dyDescent="0.2">
      <c r="A196" s="45" t="s">
        <v>6617</v>
      </c>
      <c r="B196" s="45" t="s">
        <v>14279</v>
      </c>
      <c r="C196" s="82">
        <v>14168.607900000001</v>
      </c>
      <c r="D196" s="468"/>
      <c r="J196" s="24"/>
      <c r="K196" s="24"/>
    </row>
    <row r="197" spans="1:11" s="16" customFormat="1" ht="9" customHeight="1" x14ac:dyDescent="0.2">
      <c r="A197" s="45" t="s">
        <v>6618</v>
      </c>
      <c r="B197" s="45" t="s">
        <v>14280</v>
      </c>
      <c r="C197" s="82">
        <v>15280.8225</v>
      </c>
      <c r="D197" s="468"/>
      <c r="J197" s="24"/>
      <c r="K197" s="24"/>
    </row>
    <row r="198" spans="1:11" s="16" customFormat="1" ht="9" customHeight="1" x14ac:dyDescent="0.2">
      <c r="A198" s="45" t="s">
        <v>6619</v>
      </c>
      <c r="B198" s="45" t="s">
        <v>14281</v>
      </c>
      <c r="C198" s="82">
        <v>17744.325000000001</v>
      </c>
      <c r="D198" s="468"/>
      <c r="J198" s="24"/>
      <c r="K198" s="24"/>
    </row>
    <row r="199" spans="1:11" s="16" customFormat="1" ht="9" customHeight="1" x14ac:dyDescent="0.2">
      <c r="A199" s="45" t="s">
        <v>6835</v>
      </c>
      <c r="B199" s="45" t="s">
        <v>14282</v>
      </c>
      <c r="C199" s="82">
        <v>16479.423200000001</v>
      </c>
      <c r="D199" s="468"/>
      <c r="J199" s="24"/>
      <c r="K199" s="24"/>
    </row>
    <row r="200" spans="1:11" s="16" customFormat="1" ht="9" customHeight="1" x14ac:dyDescent="0.2">
      <c r="A200" s="45" t="s">
        <v>6836</v>
      </c>
      <c r="B200" s="45" t="s">
        <v>14283</v>
      </c>
      <c r="C200" s="82">
        <v>17728.6793</v>
      </c>
      <c r="D200" s="468"/>
      <c r="J200" s="24"/>
      <c r="K200" s="24"/>
    </row>
    <row r="201" spans="1:11" s="16" customFormat="1" ht="9" customHeight="1" x14ac:dyDescent="0.2">
      <c r="A201" s="45" t="s">
        <v>6837</v>
      </c>
      <c r="B201" s="45" t="s">
        <v>14284</v>
      </c>
      <c r="C201" s="82">
        <v>19650.700499999999</v>
      </c>
      <c r="D201" s="468"/>
      <c r="J201" s="24"/>
      <c r="K201" s="24"/>
    </row>
    <row r="202" spans="1:11" s="16" customFormat="1" ht="9" customHeight="1" x14ac:dyDescent="0.2">
      <c r="A202" s="45" t="s">
        <v>164</v>
      </c>
      <c r="B202" s="45" t="s">
        <v>16122</v>
      </c>
      <c r="C202" s="82">
        <v>23786.3256</v>
      </c>
      <c r="D202" s="468"/>
      <c r="J202" s="24"/>
      <c r="K202" s="24"/>
    </row>
    <row r="203" spans="1:11" s="16" customFormat="1" ht="9" customHeight="1" x14ac:dyDescent="0.2">
      <c r="A203" s="45" t="s">
        <v>880</v>
      </c>
      <c r="B203" s="45" t="s">
        <v>16123</v>
      </c>
      <c r="C203" s="82">
        <v>23712.927800000001</v>
      </c>
      <c r="D203" s="468"/>
      <c r="J203" s="24"/>
      <c r="K203" s="24"/>
    </row>
    <row r="204" spans="1:11" s="16" customFormat="1" ht="9" customHeight="1" x14ac:dyDescent="0.2">
      <c r="A204" s="45" t="s">
        <v>426</v>
      </c>
      <c r="B204" s="45" t="s">
        <v>16124</v>
      </c>
      <c r="C204" s="82">
        <v>26634.996599999999</v>
      </c>
      <c r="D204" s="468"/>
      <c r="J204" s="24"/>
      <c r="K204" s="24"/>
    </row>
    <row r="205" spans="1:11" s="16" customFormat="1" ht="9" customHeight="1" x14ac:dyDescent="0.2">
      <c r="A205" s="45" t="s">
        <v>1578</v>
      </c>
      <c r="B205" s="45" t="s">
        <v>14285</v>
      </c>
      <c r="C205" s="82">
        <v>33199.732499999998</v>
      </c>
      <c r="D205" s="468"/>
      <c r="J205" s="24"/>
      <c r="K205" s="24"/>
    </row>
    <row r="206" spans="1:11" s="16" customFormat="1" ht="9" customHeight="1" x14ac:dyDescent="0.2">
      <c r="A206" s="45" t="s">
        <v>2203</v>
      </c>
      <c r="B206" s="45" t="s">
        <v>833</v>
      </c>
      <c r="C206" s="82">
        <v>10261.941500000001</v>
      </c>
      <c r="D206" s="468"/>
      <c r="J206" s="24"/>
      <c r="K206" s="24"/>
    </row>
    <row r="207" spans="1:11" s="16" customFormat="1" ht="9" customHeight="1" x14ac:dyDescent="0.2">
      <c r="A207" s="45" t="s">
        <v>1579</v>
      </c>
      <c r="B207" s="45" t="s">
        <v>14286</v>
      </c>
      <c r="C207" s="82">
        <v>13573.809600000001</v>
      </c>
      <c r="D207" s="468"/>
      <c r="J207" s="24"/>
      <c r="K207" s="24"/>
    </row>
    <row r="208" spans="1:11" s="16" customFormat="1" ht="9" customHeight="1" x14ac:dyDescent="0.2">
      <c r="A208" s="45" t="s">
        <v>1580</v>
      </c>
      <c r="B208" s="45" t="s">
        <v>14287</v>
      </c>
      <c r="C208" s="82">
        <v>16875.934399999998</v>
      </c>
      <c r="D208" s="468"/>
      <c r="J208" s="24"/>
      <c r="K208" s="24"/>
    </row>
    <row r="209" spans="1:11" s="16" customFormat="1" ht="9" customHeight="1" x14ac:dyDescent="0.2">
      <c r="A209" s="45" t="s">
        <v>96</v>
      </c>
      <c r="B209" s="45" t="s">
        <v>14288</v>
      </c>
      <c r="C209" s="82">
        <v>23354.822400000001</v>
      </c>
      <c r="D209" s="468"/>
      <c r="J209" s="24"/>
      <c r="K209" s="24"/>
    </row>
    <row r="210" spans="1:11" s="16" customFormat="1" ht="9" customHeight="1" x14ac:dyDescent="0.2">
      <c r="A210" s="45" t="s">
        <v>209</v>
      </c>
      <c r="B210" s="45" t="s">
        <v>14289</v>
      </c>
      <c r="C210" s="82">
        <v>48051.681600000004</v>
      </c>
      <c r="D210" s="468"/>
      <c r="J210" s="24"/>
      <c r="K210" s="24"/>
    </row>
    <row r="211" spans="1:11" s="16" customFormat="1" ht="9" customHeight="1" x14ac:dyDescent="0.2">
      <c r="A211" s="45" t="s">
        <v>1842</v>
      </c>
      <c r="B211" s="45" t="s">
        <v>14290</v>
      </c>
      <c r="C211" s="82">
        <v>56562.688000000002</v>
      </c>
      <c r="D211" s="468"/>
      <c r="H211" s="82"/>
      <c r="J211" s="24"/>
      <c r="K211" s="24"/>
    </row>
    <row r="212" spans="1:11" s="16" customFormat="1" ht="9" customHeight="1" x14ac:dyDescent="0.2">
      <c r="A212" s="45" t="s">
        <v>136</v>
      </c>
      <c r="B212" s="45" t="s">
        <v>14291</v>
      </c>
      <c r="C212" s="82">
        <v>91111.123999999996</v>
      </c>
      <c r="D212" s="468"/>
      <c r="J212" s="24"/>
      <c r="K212" s="24"/>
    </row>
    <row r="213" spans="1:11" s="16" customFormat="1" ht="9" customHeight="1" x14ac:dyDescent="0.2">
      <c r="A213" s="45" t="s">
        <v>4262</v>
      </c>
      <c r="B213" s="45" t="s">
        <v>6817</v>
      </c>
      <c r="C213" s="82">
        <v>13521.6432</v>
      </c>
      <c r="D213" s="468"/>
      <c r="J213" s="24"/>
      <c r="K213" s="24"/>
    </row>
    <row r="214" spans="1:11" s="16" customFormat="1" ht="9" customHeight="1" x14ac:dyDescent="0.2">
      <c r="A214" s="45" t="s">
        <v>4263</v>
      </c>
      <c r="B214" s="45" t="s">
        <v>6818</v>
      </c>
      <c r="C214" s="82">
        <v>16875.934399999998</v>
      </c>
      <c r="D214" s="468"/>
      <c r="J214" s="24"/>
      <c r="K214" s="24"/>
    </row>
    <row r="215" spans="1:11" s="16" customFormat="1" ht="9" customHeight="1" x14ac:dyDescent="0.2">
      <c r="A215" s="45" t="s">
        <v>4264</v>
      </c>
      <c r="B215" s="45" t="s">
        <v>6819</v>
      </c>
      <c r="C215" s="82">
        <v>23354.822400000001</v>
      </c>
      <c r="D215" s="468"/>
      <c r="J215" s="24"/>
      <c r="K215" s="24"/>
    </row>
    <row r="216" spans="1:11" s="16" customFormat="1" ht="9" customHeight="1" x14ac:dyDescent="0.2">
      <c r="A216" s="45" t="s">
        <v>4265</v>
      </c>
      <c r="B216" s="45" t="s">
        <v>6820</v>
      </c>
      <c r="C216" s="82">
        <v>48017.382400000002</v>
      </c>
      <c r="D216" s="468"/>
      <c r="J216" s="24"/>
      <c r="K216" s="24"/>
    </row>
    <row r="217" spans="1:11" s="16" customFormat="1" ht="9" customHeight="1" x14ac:dyDescent="0.2">
      <c r="A217" s="45" t="s">
        <v>3250</v>
      </c>
      <c r="B217" s="45" t="s">
        <v>14292</v>
      </c>
      <c r="C217" s="82">
        <v>16648.309600000001</v>
      </c>
      <c r="D217" s="468"/>
      <c r="J217" s="24"/>
      <c r="K217" s="24"/>
    </row>
    <row r="218" spans="1:11" s="16" customFormat="1" ht="9" customHeight="1" x14ac:dyDescent="0.2">
      <c r="A218" s="45" t="s">
        <v>3251</v>
      </c>
      <c r="B218" s="45" t="s">
        <v>14293</v>
      </c>
      <c r="C218" s="82">
        <v>20952.838400000001</v>
      </c>
      <c r="D218" s="468"/>
      <c r="J218" s="24"/>
      <c r="K218" s="24"/>
    </row>
    <row r="219" spans="1:11" s="16" customFormat="1" ht="9" customHeight="1" x14ac:dyDescent="0.2">
      <c r="A219" s="45" t="s">
        <v>3252</v>
      </c>
      <c r="B219" s="45" t="s">
        <v>14294</v>
      </c>
      <c r="C219" s="82">
        <v>30335.042399999998</v>
      </c>
      <c r="D219" s="468"/>
      <c r="J219" s="24"/>
      <c r="K219" s="24"/>
    </row>
    <row r="220" spans="1:11" s="16" customFormat="1" ht="9" customHeight="1" x14ac:dyDescent="0.2">
      <c r="A220" s="45" t="s">
        <v>3253</v>
      </c>
      <c r="B220" s="45" t="s">
        <v>14295</v>
      </c>
      <c r="C220" s="82">
        <v>51269.857600000003</v>
      </c>
      <c r="D220" s="468"/>
      <c r="J220" s="24"/>
      <c r="K220" s="24"/>
    </row>
    <row r="221" spans="1:11" s="16" customFormat="1" ht="9" customHeight="1" x14ac:dyDescent="0.2">
      <c r="A221" s="45" t="s">
        <v>1210</v>
      </c>
      <c r="B221" s="45" t="s">
        <v>14296</v>
      </c>
      <c r="C221" s="82">
        <v>54732.4856</v>
      </c>
      <c r="D221" s="468"/>
      <c r="J221" s="24"/>
      <c r="K221" s="24"/>
    </row>
    <row r="222" spans="1:11" s="16" customFormat="1" ht="9" customHeight="1" x14ac:dyDescent="0.2">
      <c r="A222" s="45" t="s">
        <v>1211</v>
      </c>
      <c r="B222" s="45" t="s">
        <v>14297</v>
      </c>
      <c r="C222" s="82">
        <v>89113.564799999993</v>
      </c>
      <c r="D222" s="468"/>
      <c r="J222" s="24"/>
      <c r="K222" s="24"/>
    </row>
    <row r="223" spans="1:11" s="16" customFormat="1" ht="9" customHeight="1" x14ac:dyDescent="0.2">
      <c r="A223" s="45" t="s">
        <v>4266</v>
      </c>
      <c r="B223" s="45" t="s">
        <v>6821</v>
      </c>
      <c r="C223" s="82">
        <v>16648.309600000001</v>
      </c>
      <c r="D223" s="468"/>
      <c r="J223" s="24"/>
      <c r="K223" s="24"/>
    </row>
    <row r="224" spans="1:11" s="16" customFormat="1" ht="9" customHeight="1" x14ac:dyDescent="0.2">
      <c r="A224" s="45" t="s">
        <v>4267</v>
      </c>
      <c r="B224" s="45" t="s">
        <v>6822</v>
      </c>
      <c r="C224" s="82">
        <v>20950.8832</v>
      </c>
      <c r="D224" s="468"/>
      <c r="J224" s="24"/>
      <c r="K224" s="24"/>
    </row>
    <row r="225" spans="1:11" s="16" customFormat="1" ht="9" customHeight="1" x14ac:dyDescent="0.2">
      <c r="A225" s="45" t="s">
        <v>4268</v>
      </c>
      <c r="B225" s="45" t="s">
        <v>6823</v>
      </c>
      <c r="C225" s="82">
        <v>30335.042399999998</v>
      </c>
      <c r="D225" s="468"/>
      <c r="J225" s="24"/>
      <c r="K225" s="24"/>
    </row>
    <row r="226" spans="1:11" s="16" customFormat="1" ht="9" customHeight="1" x14ac:dyDescent="0.2">
      <c r="A226" s="45" t="s">
        <v>4269</v>
      </c>
      <c r="B226" s="45" t="s">
        <v>6824</v>
      </c>
      <c r="C226" s="82">
        <v>51269.857600000003</v>
      </c>
      <c r="D226" s="468"/>
      <c r="J226" s="24"/>
      <c r="K226" s="24"/>
    </row>
    <row r="227" spans="1:11" s="16" customFormat="1" ht="9" customHeight="1" x14ac:dyDescent="0.2">
      <c r="A227" s="45" t="s">
        <v>6996</v>
      </c>
      <c r="B227" s="45" t="s">
        <v>14298</v>
      </c>
      <c r="C227" s="82">
        <v>15734.4928</v>
      </c>
      <c r="D227" s="468"/>
      <c r="J227" s="24"/>
      <c r="K227" s="24"/>
    </row>
    <row r="228" spans="1:11" s="16" customFormat="1" ht="9" customHeight="1" x14ac:dyDescent="0.2">
      <c r="A228" s="45" t="s">
        <v>4256</v>
      </c>
      <c r="B228" s="45" t="s">
        <v>14299</v>
      </c>
      <c r="C228" s="82">
        <v>19584.250400000001</v>
      </c>
      <c r="D228" s="468"/>
      <c r="J228" s="24"/>
      <c r="K228" s="24"/>
    </row>
    <row r="229" spans="1:11" s="16" customFormat="1" ht="9" customHeight="1" x14ac:dyDescent="0.2">
      <c r="A229" s="45" t="s">
        <v>4257</v>
      </c>
      <c r="B229" s="45" t="s">
        <v>14300</v>
      </c>
      <c r="C229" s="82">
        <v>28645.000800000002</v>
      </c>
      <c r="D229" s="468"/>
      <c r="J229" s="24"/>
      <c r="K229" s="24"/>
    </row>
    <row r="230" spans="1:11" s="16" customFormat="1" ht="9" customHeight="1" x14ac:dyDescent="0.2">
      <c r="A230" s="45" t="s">
        <v>4270</v>
      </c>
      <c r="B230" s="45" t="s">
        <v>6825</v>
      </c>
      <c r="C230" s="82">
        <v>15720.099200000001</v>
      </c>
      <c r="D230" s="468"/>
      <c r="J230" s="24"/>
      <c r="K230" s="24"/>
    </row>
    <row r="231" spans="1:11" s="16" customFormat="1" ht="9" customHeight="1" x14ac:dyDescent="0.2">
      <c r="A231" s="45" t="s">
        <v>4271</v>
      </c>
      <c r="B231" s="45" t="s">
        <v>6826</v>
      </c>
      <c r="C231" s="82">
        <v>19584.250400000001</v>
      </c>
      <c r="D231" s="468"/>
      <c r="J231" s="24"/>
      <c r="K231" s="24"/>
    </row>
    <row r="232" spans="1:11" s="16" customFormat="1" ht="9" customHeight="1" x14ac:dyDescent="0.2">
      <c r="A232" s="45" t="s">
        <v>4272</v>
      </c>
      <c r="B232" s="45" t="s">
        <v>6827</v>
      </c>
      <c r="C232" s="82">
        <v>28645.000800000002</v>
      </c>
      <c r="D232" s="468"/>
      <c r="J232" s="24"/>
      <c r="K232" s="24"/>
    </row>
    <row r="233" spans="1:11" s="16" customFormat="1" ht="9" customHeight="1" x14ac:dyDescent="0.2">
      <c r="A233" s="45" t="s">
        <v>4273</v>
      </c>
      <c r="B233" s="45" t="s">
        <v>6828</v>
      </c>
      <c r="C233" s="82">
        <v>49448.401599999997</v>
      </c>
      <c r="D233" s="468"/>
      <c r="J233" s="24"/>
      <c r="K233" s="24"/>
    </row>
    <row r="234" spans="1:11" s="16" customFormat="1" ht="9" customHeight="1" x14ac:dyDescent="0.2">
      <c r="A234" s="45" t="s">
        <v>788</v>
      </c>
      <c r="B234" s="45" t="s">
        <v>14301</v>
      </c>
      <c r="C234" s="82">
        <v>22097.191999999999</v>
      </c>
      <c r="D234" s="468"/>
      <c r="J234" s="24"/>
      <c r="K234" s="24"/>
    </row>
    <row r="235" spans="1:11" s="16" customFormat="1" ht="9" customHeight="1" x14ac:dyDescent="0.2">
      <c r="A235" s="45" t="s">
        <v>664</v>
      </c>
      <c r="B235" s="45" t="s">
        <v>14302</v>
      </c>
      <c r="C235" s="82">
        <v>22888.1744</v>
      </c>
      <c r="D235" s="468"/>
      <c r="J235" s="24"/>
      <c r="K235" s="24"/>
    </row>
    <row r="236" spans="1:11" s="16" customFormat="1" ht="9" customHeight="1" x14ac:dyDescent="0.2">
      <c r="A236" s="45" t="s">
        <v>3150</v>
      </c>
      <c r="B236" s="45" t="s">
        <v>14303</v>
      </c>
      <c r="C236" s="82">
        <v>28062.954399999999</v>
      </c>
      <c r="D236" s="468"/>
      <c r="J236" s="24"/>
      <c r="K236" s="24"/>
    </row>
    <row r="237" spans="1:11" s="16" customFormat="1" ht="9" customHeight="1" x14ac:dyDescent="0.2">
      <c r="A237" s="45" t="s">
        <v>2533</v>
      </c>
      <c r="B237" s="45" t="s">
        <v>14304</v>
      </c>
      <c r="C237" s="82">
        <v>29683.669600000001</v>
      </c>
      <c r="D237" s="468"/>
      <c r="J237" s="24"/>
      <c r="K237" s="24"/>
    </row>
    <row r="238" spans="1:11" s="16" customFormat="1" ht="9" customHeight="1" x14ac:dyDescent="0.2">
      <c r="A238" s="45" t="s">
        <v>773</v>
      </c>
      <c r="B238" s="45" t="s">
        <v>14305</v>
      </c>
      <c r="C238" s="82">
        <v>17537.738399999998</v>
      </c>
      <c r="D238" s="468"/>
      <c r="J238" s="24"/>
      <c r="K238" s="24"/>
    </row>
    <row r="239" spans="1:11" s="16" customFormat="1" ht="9" customHeight="1" x14ac:dyDescent="0.2">
      <c r="A239" s="45" t="s">
        <v>1920</v>
      </c>
      <c r="B239" s="45" t="s">
        <v>14306</v>
      </c>
      <c r="C239" s="82">
        <v>18867.856800000001</v>
      </c>
      <c r="D239" s="468"/>
      <c r="J239" s="24"/>
      <c r="K239" s="24"/>
    </row>
    <row r="240" spans="1:11" s="16" customFormat="1" ht="9" customHeight="1" x14ac:dyDescent="0.2">
      <c r="A240" s="45" t="s">
        <v>2529</v>
      </c>
      <c r="B240" s="45" t="s">
        <v>14307</v>
      </c>
      <c r="C240" s="82">
        <v>24148.945599999999</v>
      </c>
      <c r="D240" s="468"/>
      <c r="J240" s="24"/>
      <c r="K240" s="24"/>
    </row>
    <row r="241" spans="1:11" s="16" customFormat="1" ht="9" customHeight="1" x14ac:dyDescent="0.2">
      <c r="A241" s="45" t="s">
        <v>2532</v>
      </c>
      <c r="B241" s="45" t="s">
        <v>14308</v>
      </c>
      <c r="C241" s="82">
        <v>25848.315999999999</v>
      </c>
      <c r="D241" s="468"/>
      <c r="J241" s="24"/>
      <c r="K241" s="24"/>
    </row>
    <row r="242" spans="1:11" s="16" customFormat="1" ht="9" customHeight="1" x14ac:dyDescent="0.2">
      <c r="A242" s="45" t="s">
        <v>97</v>
      </c>
      <c r="B242" s="45" t="s">
        <v>1932</v>
      </c>
      <c r="C242" s="82">
        <v>14002.9427</v>
      </c>
      <c r="D242" s="468"/>
      <c r="J242" s="24"/>
      <c r="K242" s="24"/>
    </row>
    <row r="243" spans="1:11" s="16" customFormat="1" ht="9" customHeight="1" x14ac:dyDescent="0.2">
      <c r="A243" s="45" t="s">
        <v>834</v>
      </c>
      <c r="B243" s="45" t="s">
        <v>362</v>
      </c>
      <c r="C243" s="82">
        <v>14144.9488</v>
      </c>
      <c r="D243" s="468"/>
      <c r="J243" s="24"/>
      <c r="K243" s="24"/>
    </row>
    <row r="244" spans="1:11" s="16" customFormat="1" ht="9" customHeight="1" x14ac:dyDescent="0.2">
      <c r="A244" s="45" t="s">
        <v>363</v>
      </c>
      <c r="B244" s="45" t="s">
        <v>1797</v>
      </c>
      <c r="C244" s="82">
        <v>14868.5856</v>
      </c>
      <c r="D244" s="468"/>
      <c r="J244" s="24"/>
      <c r="K244" s="24"/>
    </row>
    <row r="245" spans="1:11" s="16" customFormat="1" ht="9" customHeight="1" x14ac:dyDescent="0.2">
      <c r="A245" s="45" t="s">
        <v>1798</v>
      </c>
      <c r="B245" s="45" t="s">
        <v>14309</v>
      </c>
      <c r="C245" s="82">
        <v>17250.306100000002</v>
      </c>
      <c r="D245" s="468"/>
      <c r="J245" s="24"/>
      <c r="K245" s="24"/>
    </row>
    <row r="246" spans="1:11" s="16" customFormat="1" ht="9" customHeight="1" x14ac:dyDescent="0.2">
      <c r="A246" s="45" t="s">
        <v>1298</v>
      </c>
      <c r="B246" s="45" t="s">
        <v>6987</v>
      </c>
      <c r="C246" s="82">
        <v>9555.2070000000003</v>
      </c>
      <c r="D246" s="468"/>
      <c r="J246" s="24"/>
      <c r="K246" s="24"/>
    </row>
    <row r="247" spans="1:11" s="16" customFormat="1" ht="9" customHeight="1" x14ac:dyDescent="0.2">
      <c r="A247" s="45" t="s">
        <v>845</v>
      </c>
      <c r="B247" s="45" t="s">
        <v>6988</v>
      </c>
      <c r="C247" s="82">
        <v>5747.0086000000001</v>
      </c>
      <c r="D247" s="468"/>
      <c r="J247" s="24"/>
      <c r="K247" s="24"/>
    </row>
    <row r="248" spans="1:11" s="16" customFormat="1" ht="9" customHeight="1" x14ac:dyDescent="0.2">
      <c r="A248" s="45" t="s">
        <v>1471</v>
      </c>
      <c r="B248" s="45" t="s">
        <v>6989</v>
      </c>
      <c r="C248" s="82">
        <v>5936.5285999999996</v>
      </c>
      <c r="D248" s="468"/>
      <c r="J248" s="24"/>
      <c r="K248" s="24"/>
    </row>
    <row r="249" spans="1:11" s="16" customFormat="1" ht="9" customHeight="1" x14ac:dyDescent="0.2">
      <c r="A249" s="45" t="s">
        <v>3323</v>
      </c>
      <c r="B249" s="45" t="s">
        <v>2575</v>
      </c>
      <c r="C249" s="82">
        <v>22668.116399999999</v>
      </c>
      <c r="D249" s="468"/>
      <c r="J249" s="24"/>
      <c r="K249" s="24"/>
    </row>
    <row r="250" spans="1:11" s="16" customFormat="1" ht="9" customHeight="1" x14ac:dyDescent="0.2">
      <c r="A250" s="45" t="s">
        <v>2576</v>
      </c>
      <c r="B250" s="45" t="s">
        <v>696</v>
      </c>
      <c r="C250" s="82">
        <v>27793.118299999998</v>
      </c>
      <c r="D250" s="468"/>
      <c r="J250" s="24"/>
      <c r="K250" s="24"/>
    </row>
    <row r="251" spans="1:11" s="16" customFormat="1" ht="9" customHeight="1" x14ac:dyDescent="0.2">
      <c r="A251" s="45" t="s">
        <v>2579</v>
      </c>
      <c r="B251" s="45" t="s">
        <v>2580</v>
      </c>
      <c r="C251" s="82">
        <v>29398.2497</v>
      </c>
      <c r="D251" s="468"/>
      <c r="J251" s="24"/>
      <c r="K251" s="24"/>
    </row>
    <row r="252" spans="1:11" s="16" customFormat="1" ht="9" customHeight="1" x14ac:dyDescent="0.2">
      <c r="A252" s="45" t="s">
        <v>1771</v>
      </c>
      <c r="B252" s="45" t="s">
        <v>1177</v>
      </c>
      <c r="C252" s="82">
        <v>2424.8465999999999</v>
      </c>
      <c r="D252" s="468"/>
      <c r="J252" s="24"/>
      <c r="K252" s="24"/>
    </row>
    <row r="253" spans="1:11" s="16" customFormat="1" ht="9" customHeight="1" x14ac:dyDescent="0.2">
      <c r="A253" s="45" t="s">
        <v>2073</v>
      </c>
      <c r="B253" s="45" t="s">
        <v>621</v>
      </c>
      <c r="C253" s="82">
        <v>3030.7338</v>
      </c>
      <c r="D253" s="468"/>
      <c r="J253" s="24"/>
      <c r="K253" s="24"/>
    </row>
    <row r="254" spans="1:11" s="16" customFormat="1" ht="9" customHeight="1" x14ac:dyDescent="0.2">
      <c r="A254" s="45" t="s">
        <v>219</v>
      </c>
      <c r="B254" s="45" t="s">
        <v>1529</v>
      </c>
      <c r="C254" s="82">
        <v>4885.8977000000004</v>
      </c>
      <c r="D254" s="468"/>
      <c r="J254" s="24"/>
      <c r="K254" s="24"/>
    </row>
    <row r="255" spans="1:11" s="16" customFormat="1" ht="9" customHeight="1" x14ac:dyDescent="0.2">
      <c r="A255" s="45" t="s">
        <v>4420</v>
      </c>
      <c r="B255" s="45" t="s">
        <v>4421</v>
      </c>
      <c r="C255" s="82">
        <v>1665.3452</v>
      </c>
      <c r="D255" s="468"/>
      <c r="J255" s="24"/>
      <c r="K255" s="24"/>
    </row>
    <row r="256" spans="1:11" s="16" customFormat="1" ht="9" customHeight="1" x14ac:dyDescent="0.2">
      <c r="A256" s="45" t="s">
        <v>3272</v>
      </c>
      <c r="B256" s="45" t="s">
        <v>1467</v>
      </c>
      <c r="C256" s="82">
        <v>1665.4378999999999</v>
      </c>
      <c r="D256" s="468"/>
      <c r="J256" s="24"/>
      <c r="K256" s="24"/>
    </row>
    <row r="257" spans="1:11" s="16" customFormat="1" ht="9" customHeight="1" x14ac:dyDescent="0.2">
      <c r="A257" s="45" t="s">
        <v>1468</v>
      </c>
      <c r="B257" s="45" t="s">
        <v>868</v>
      </c>
      <c r="C257" s="82">
        <v>2491.7656999999999</v>
      </c>
      <c r="D257" s="468"/>
      <c r="J257" s="24"/>
      <c r="K257" s="24"/>
    </row>
    <row r="258" spans="1:11" s="16" customFormat="1" ht="9" customHeight="1" x14ac:dyDescent="0.2">
      <c r="A258" s="45" t="s">
        <v>3310</v>
      </c>
      <c r="B258" s="45" t="s">
        <v>1350</v>
      </c>
      <c r="C258" s="82">
        <v>472.12110000000001</v>
      </c>
      <c r="D258" s="468"/>
      <c r="J258" s="24"/>
      <c r="K258" s="24"/>
    </row>
    <row r="259" spans="1:11" s="16" customFormat="1" ht="9" customHeight="1" x14ac:dyDescent="0.2">
      <c r="A259" s="45" t="s">
        <v>869</v>
      </c>
      <c r="B259" s="45" t="s">
        <v>786</v>
      </c>
      <c r="C259" s="82">
        <v>479.54739999999998</v>
      </c>
      <c r="D259" s="468"/>
      <c r="J259" s="24"/>
      <c r="K259" s="24"/>
    </row>
    <row r="260" spans="1:11" s="16" customFormat="1" ht="9" customHeight="1" x14ac:dyDescent="0.2">
      <c r="A260" s="45" t="s">
        <v>1724</v>
      </c>
      <c r="B260" s="45" t="s">
        <v>667</v>
      </c>
      <c r="C260" s="82">
        <v>896.64589999999998</v>
      </c>
      <c r="D260" s="468"/>
      <c r="J260" s="24"/>
      <c r="K260" s="24"/>
    </row>
    <row r="261" spans="1:11" s="16" customFormat="1" ht="9" customHeight="1" x14ac:dyDescent="0.2">
      <c r="A261" s="45" t="s">
        <v>668</v>
      </c>
      <c r="B261" s="45" t="s">
        <v>2629</v>
      </c>
      <c r="C261" s="82">
        <v>1309.027</v>
      </c>
      <c r="D261" s="468"/>
      <c r="J261" s="24"/>
      <c r="K261" s="24"/>
    </row>
    <row r="262" spans="1:11" s="16" customFormat="1" ht="9" customHeight="1" x14ac:dyDescent="0.2">
      <c r="A262" s="45" t="s">
        <v>3060</v>
      </c>
      <c r="B262" s="45" t="s">
        <v>2739</v>
      </c>
      <c r="C262" s="82">
        <v>2623.2966999999999</v>
      </c>
      <c r="D262" s="468"/>
      <c r="J262" s="24"/>
      <c r="K262" s="24"/>
    </row>
    <row r="263" spans="1:11" s="16" customFormat="1" ht="9" customHeight="1" x14ac:dyDescent="0.2">
      <c r="A263" s="45" t="s">
        <v>2740</v>
      </c>
      <c r="B263" s="45" t="s">
        <v>398</v>
      </c>
      <c r="C263" s="82">
        <v>4079.1914000000002</v>
      </c>
      <c r="D263" s="468"/>
      <c r="J263" s="24"/>
      <c r="K263" s="24"/>
    </row>
    <row r="264" spans="1:11" s="16" customFormat="1" ht="9" customHeight="1" x14ac:dyDescent="0.2">
      <c r="A264" s="45" t="s">
        <v>399</v>
      </c>
      <c r="B264" s="45" t="s">
        <v>1264</v>
      </c>
      <c r="C264" s="82">
        <v>6323.9322000000002</v>
      </c>
      <c r="D264" s="468"/>
      <c r="J264" s="24"/>
      <c r="K264" s="24"/>
    </row>
    <row r="265" spans="1:11" s="16" customFormat="1" ht="9" customHeight="1" x14ac:dyDescent="0.2">
      <c r="A265" s="45" t="s">
        <v>1265</v>
      </c>
      <c r="B265" s="45" t="s">
        <v>141</v>
      </c>
      <c r="C265" s="82">
        <v>11904.2971</v>
      </c>
      <c r="D265" s="468"/>
      <c r="J265" s="24"/>
      <c r="K265" s="24"/>
    </row>
    <row r="266" spans="1:11" s="16" customFormat="1" ht="9" customHeight="1" x14ac:dyDescent="0.2">
      <c r="A266" s="45" t="s">
        <v>142</v>
      </c>
      <c r="B266" s="45" t="s">
        <v>1267</v>
      </c>
      <c r="C266" s="82">
        <v>14854.6703</v>
      </c>
      <c r="D266" s="468"/>
      <c r="J266" s="24"/>
      <c r="K266" s="24"/>
    </row>
    <row r="267" spans="1:11" s="16" customFormat="1" ht="9" customHeight="1" x14ac:dyDescent="0.2">
      <c r="A267" s="45" t="s">
        <v>1268</v>
      </c>
      <c r="B267" s="45" t="s">
        <v>1269</v>
      </c>
      <c r="C267" s="82">
        <v>21571.743200000001</v>
      </c>
      <c r="D267" s="468"/>
      <c r="J267" s="24"/>
      <c r="K267" s="24"/>
    </row>
    <row r="268" spans="1:11" s="16" customFormat="1" ht="9" customHeight="1" x14ac:dyDescent="0.2">
      <c r="A268" s="45" t="s">
        <v>1270</v>
      </c>
      <c r="B268" s="45" t="s">
        <v>1271</v>
      </c>
      <c r="C268" s="82">
        <v>31532.0183</v>
      </c>
      <c r="D268" s="468"/>
      <c r="J268" s="24"/>
      <c r="K268" s="24"/>
    </row>
    <row r="269" spans="1:11" s="16" customFormat="1" ht="9" customHeight="1" x14ac:dyDescent="0.2">
      <c r="A269" s="45" t="s">
        <v>1272</v>
      </c>
      <c r="B269" s="45" t="s">
        <v>1273</v>
      </c>
      <c r="C269" s="82">
        <v>975.4203</v>
      </c>
      <c r="D269" s="468"/>
      <c r="J269" s="24"/>
      <c r="K269" s="24"/>
    </row>
    <row r="270" spans="1:11" s="16" customFormat="1" ht="9" customHeight="1" x14ac:dyDescent="0.2">
      <c r="A270" s="45" t="s">
        <v>544</v>
      </c>
      <c r="B270" s="45" t="s">
        <v>1076</v>
      </c>
      <c r="C270" s="82">
        <v>1145.3599999999999</v>
      </c>
      <c r="D270" s="468"/>
      <c r="J270" s="24"/>
      <c r="K270" s="24"/>
    </row>
    <row r="271" spans="1:11" s="16" customFormat="1" ht="9" customHeight="1" x14ac:dyDescent="0.2">
      <c r="A271" s="45" t="s">
        <v>3071</v>
      </c>
      <c r="B271" s="45" t="s">
        <v>1614</v>
      </c>
      <c r="C271" s="82">
        <v>1905.7883999999999</v>
      </c>
      <c r="D271" s="468"/>
      <c r="J271" s="24"/>
      <c r="K271" s="24"/>
    </row>
    <row r="272" spans="1:11" s="16" customFormat="1" ht="9" customHeight="1" x14ac:dyDescent="0.2">
      <c r="A272" s="45" t="s">
        <v>1615</v>
      </c>
      <c r="B272" s="45" t="s">
        <v>3068</v>
      </c>
      <c r="C272" s="82">
        <v>4815.3941999999997</v>
      </c>
      <c r="D272" s="468"/>
      <c r="J272" s="24"/>
      <c r="K272" s="24"/>
    </row>
    <row r="273" spans="1:11" s="16" customFormat="1" ht="9" customHeight="1" x14ac:dyDescent="0.2">
      <c r="A273" s="45" t="s">
        <v>3069</v>
      </c>
      <c r="B273" s="45" t="s">
        <v>2123</v>
      </c>
      <c r="C273" s="82">
        <v>9031.2666000000008</v>
      </c>
      <c r="D273" s="468"/>
      <c r="J273" s="24"/>
      <c r="K273" s="24"/>
    </row>
    <row r="274" spans="1:11" s="16" customFormat="1" ht="9" customHeight="1" x14ac:dyDescent="0.2">
      <c r="A274" s="45" t="s">
        <v>2124</v>
      </c>
      <c r="B274" s="45" t="s">
        <v>360</v>
      </c>
      <c r="C274" s="82">
        <v>13140.7297</v>
      </c>
      <c r="D274" s="468"/>
      <c r="J274" s="24"/>
      <c r="K274" s="24"/>
    </row>
    <row r="275" spans="1:11" s="16" customFormat="1" ht="9" customHeight="1" x14ac:dyDescent="0.2">
      <c r="A275" s="45" t="s">
        <v>1699</v>
      </c>
      <c r="B275" s="45" t="s">
        <v>474</v>
      </c>
      <c r="C275" s="82">
        <v>58298.628299999997</v>
      </c>
      <c r="D275" s="468"/>
      <c r="J275" s="24"/>
      <c r="K275" s="24"/>
    </row>
    <row r="276" spans="1:11" s="16" customFormat="1" ht="9" customHeight="1" x14ac:dyDescent="0.2">
      <c r="A276" s="45" t="s">
        <v>1628</v>
      </c>
      <c r="B276" s="45" t="s">
        <v>2619</v>
      </c>
      <c r="C276" s="82">
        <v>58298.628299999997</v>
      </c>
      <c r="D276" s="468"/>
      <c r="J276" s="24"/>
      <c r="K276" s="24"/>
    </row>
    <row r="277" spans="1:11" s="16" customFormat="1" ht="9" customHeight="1" x14ac:dyDescent="0.2">
      <c r="A277" s="45" t="s">
        <v>2620</v>
      </c>
      <c r="B277" s="45" t="s">
        <v>2621</v>
      </c>
      <c r="C277" s="82">
        <v>2840.8739</v>
      </c>
      <c r="D277" s="468"/>
      <c r="J277" s="24"/>
      <c r="K277" s="24"/>
    </row>
    <row r="278" spans="1:11" s="16" customFormat="1" ht="9" customHeight="1" x14ac:dyDescent="0.2">
      <c r="A278" s="45" t="s">
        <v>2622</v>
      </c>
      <c r="B278" s="45" t="s">
        <v>2031</v>
      </c>
      <c r="C278" s="82">
        <v>3939.1628999999998</v>
      </c>
      <c r="D278" s="468"/>
      <c r="J278" s="24"/>
      <c r="K278" s="24"/>
    </row>
    <row r="279" spans="1:11" s="16" customFormat="1" ht="9" customHeight="1" x14ac:dyDescent="0.2">
      <c r="A279" s="45" t="s">
        <v>1672</v>
      </c>
      <c r="B279" s="45" t="s">
        <v>1722</v>
      </c>
      <c r="C279" s="82">
        <v>4094.6516999999999</v>
      </c>
      <c r="D279" s="468"/>
      <c r="J279" s="24"/>
      <c r="K279" s="24"/>
    </row>
    <row r="280" spans="1:11" s="16" customFormat="1" ht="9" customHeight="1" x14ac:dyDescent="0.2">
      <c r="A280" s="45" t="s">
        <v>1723</v>
      </c>
      <c r="B280" s="45" t="s">
        <v>1524</v>
      </c>
      <c r="C280" s="82">
        <v>6739.0015999999996</v>
      </c>
      <c r="D280" s="468"/>
      <c r="J280" s="24"/>
      <c r="K280" s="24"/>
    </row>
    <row r="281" spans="1:11" s="16" customFormat="1" ht="9" customHeight="1" x14ac:dyDescent="0.2">
      <c r="A281" s="45" t="s">
        <v>488</v>
      </c>
      <c r="B281" s="45" t="s">
        <v>1557</v>
      </c>
      <c r="C281" s="82">
        <v>12668.897000000001</v>
      </c>
      <c r="D281" s="468"/>
      <c r="J281" s="24"/>
      <c r="K281" s="24"/>
    </row>
    <row r="282" spans="1:11" s="16" customFormat="1" ht="9" customHeight="1" x14ac:dyDescent="0.2">
      <c r="A282" s="45" t="s">
        <v>1558</v>
      </c>
      <c r="B282" s="45" t="s">
        <v>95</v>
      </c>
      <c r="C282" s="82">
        <v>29691.202300000001</v>
      </c>
      <c r="D282" s="468"/>
      <c r="J282" s="24"/>
      <c r="K282" s="24"/>
    </row>
    <row r="283" spans="1:11" s="16" customFormat="1" ht="9" customHeight="1" x14ac:dyDescent="0.2">
      <c r="A283" s="45" t="s">
        <v>186</v>
      </c>
      <c r="B283" s="45" t="s">
        <v>2957</v>
      </c>
      <c r="C283" s="82">
        <v>41695.975899999998</v>
      </c>
      <c r="D283" s="468"/>
      <c r="J283" s="24"/>
      <c r="K283" s="24"/>
    </row>
    <row r="284" spans="1:11" s="16" customFormat="1" ht="9" customHeight="1" x14ac:dyDescent="0.2">
      <c r="A284" s="45" t="s">
        <v>2958</v>
      </c>
      <c r="B284" s="45" t="s">
        <v>35</v>
      </c>
      <c r="C284" s="82">
        <v>105212.91379999999</v>
      </c>
      <c r="D284" s="468"/>
      <c r="J284" s="24"/>
      <c r="K284" s="24"/>
    </row>
    <row r="285" spans="1:11" s="16" customFormat="1" ht="9" customHeight="1" x14ac:dyDescent="0.2">
      <c r="A285" s="45" t="s">
        <v>36</v>
      </c>
      <c r="B285" s="45" t="s">
        <v>256</v>
      </c>
      <c r="C285" s="82">
        <v>4248.5645999999997</v>
      </c>
      <c r="D285" s="468"/>
      <c r="J285" s="24"/>
      <c r="K285" s="24"/>
    </row>
    <row r="286" spans="1:11" s="16" customFormat="1" ht="9" customHeight="1" x14ac:dyDescent="0.2">
      <c r="A286" s="45" t="s">
        <v>63</v>
      </c>
      <c r="B286" s="45" t="s">
        <v>64</v>
      </c>
      <c r="C286" s="82">
        <v>6045.3584000000001</v>
      </c>
      <c r="D286" s="468"/>
      <c r="J286" s="24"/>
      <c r="K286" s="24"/>
    </row>
    <row r="287" spans="1:11" s="16" customFormat="1" ht="9" customHeight="1" x14ac:dyDescent="0.2">
      <c r="A287" s="45" t="s">
        <v>1351</v>
      </c>
      <c r="B287" s="45" t="s">
        <v>75</v>
      </c>
      <c r="C287" s="82">
        <v>3708.1235999999999</v>
      </c>
      <c r="D287" s="468"/>
      <c r="J287" s="24"/>
      <c r="K287" s="24"/>
    </row>
    <row r="288" spans="1:11" s="16" customFormat="1" ht="9" customHeight="1" x14ac:dyDescent="0.2">
      <c r="A288" s="45" t="s">
        <v>65</v>
      </c>
      <c r="B288" s="45" t="s">
        <v>2926</v>
      </c>
      <c r="C288" s="82">
        <v>5866.8078999999998</v>
      </c>
      <c r="D288" s="468"/>
      <c r="J288" s="24"/>
      <c r="K288" s="24"/>
    </row>
    <row r="289" spans="1:11" s="16" customFormat="1" ht="9" customHeight="1" x14ac:dyDescent="0.2">
      <c r="A289" s="45" t="s">
        <v>157</v>
      </c>
      <c r="B289" s="45" t="s">
        <v>69</v>
      </c>
      <c r="C289" s="82">
        <v>9304.0930000000008</v>
      </c>
      <c r="D289" s="468"/>
      <c r="J289" s="24"/>
      <c r="K289" s="24"/>
    </row>
    <row r="290" spans="1:11" s="16" customFormat="1" ht="9" customHeight="1" x14ac:dyDescent="0.2">
      <c r="A290" s="45" t="s">
        <v>70</v>
      </c>
      <c r="B290" s="45" t="s">
        <v>2018</v>
      </c>
      <c r="C290" s="82">
        <v>50046.258000000002</v>
      </c>
      <c r="D290" s="468"/>
      <c r="J290" s="24"/>
      <c r="K290" s="24"/>
    </row>
    <row r="291" spans="1:11" s="16" customFormat="1" ht="9" customHeight="1" x14ac:dyDescent="0.2">
      <c r="A291" s="45" t="s">
        <v>2019</v>
      </c>
      <c r="B291" s="45" t="s">
        <v>2626</v>
      </c>
      <c r="C291" s="82">
        <v>41434.355900000002</v>
      </c>
      <c r="D291" s="468"/>
      <c r="J291" s="24"/>
      <c r="K291" s="24"/>
    </row>
    <row r="292" spans="1:11" s="16" customFormat="1" ht="9" customHeight="1" x14ac:dyDescent="0.2">
      <c r="A292" s="45" t="s">
        <v>825</v>
      </c>
      <c r="B292" s="45" t="s">
        <v>781</v>
      </c>
      <c r="C292" s="82">
        <v>48146.608399999997</v>
      </c>
      <c r="D292" s="468"/>
      <c r="J292" s="24"/>
      <c r="K292" s="24"/>
    </row>
    <row r="293" spans="1:11" s="16" customFormat="1" ht="9" customHeight="1" x14ac:dyDescent="0.2">
      <c r="A293" s="45" t="s">
        <v>351</v>
      </c>
      <c r="B293" s="45" t="s">
        <v>824</v>
      </c>
      <c r="C293" s="82">
        <v>113168.31449999999</v>
      </c>
      <c r="D293" s="468"/>
      <c r="J293" s="24"/>
      <c r="K293" s="24"/>
    </row>
    <row r="294" spans="1:11" s="16" customFormat="1" ht="9" customHeight="1" x14ac:dyDescent="0.2">
      <c r="A294" s="45" t="s">
        <v>1658</v>
      </c>
      <c r="B294" s="45" t="s">
        <v>1943</v>
      </c>
      <c r="C294" s="82">
        <v>936.27</v>
      </c>
      <c r="D294" s="468"/>
      <c r="J294" s="24"/>
      <c r="K294" s="24"/>
    </row>
    <row r="295" spans="1:11" s="16" customFormat="1" ht="9" customHeight="1" x14ac:dyDescent="0.2">
      <c r="A295" s="45" t="s">
        <v>2948</v>
      </c>
      <c r="B295" s="45" t="s">
        <v>2953</v>
      </c>
      <c r="C295" s="82">
        <v>1834.3298</v>
      </c>
      <c r="D295" s="468"/>
      <c r="J295" s="24"/>
      <c r="K295" s="24"/>
    </row>
    <row r="296" spans="1:11" s="16" customFormat="1" ht="9" customHeight="1" x14ac:dyDescent="0.2">
      <c r="A296" s="45" t="s">
        <v>2954</v>
      </c>
      <c r="B296" s="45" t="s">
        <v>405</v>
      </c>
      <c r="C296" s="82">
        <v>2988.7819</v>
      </c>
      <c r="D296" s="468"/>
      <c r="J296" s="24"/>
      <c r="K296" s="24"/>
    </row>
    <row r="297" spans="1:11" s="16" customFormat="1" ht="9" customHeight="1" x14ac:dyDescent="0.2">
      <c r="A297" s="45" t="s">
        <v>406</v>
      </c>
      <c r="B297" s="45" t="s">
        <v>103</v>
      </c>
      <c r="C297" s="82">
        <v>2988.7819</v>
      </c>
      <c r="D297" s="468"/>
      <c r="J297" s="24"/>
      <c r="K297" s="24"/>
    </row>
    <row r="298" spans="1:11" s="16" customFormat="1" ht="9" customHeight="1" x14ac:dyDescent="0.2">
      <c r="A298" s="45" t="s">
        <v>3731</v>
      </c>
      <c r="B298" s="45" t="s">
        <v>3147</v>
      </c>
      <c r="C298" s="82">
        <v>5088.3986000000004</v>
      </c>
      <c r="D298" s="468"/>
      <c r="J298" s="24"/>
      <c r="K298" s="24"/>
    </row>
    <row r="299" spans="1:11" s="16" customFormat="1" ht="9" customHeight="1" x14ac:dyDescent="0.2">
      <c r="A299" s="45" t="s">
        <v>3148</v>
      </c>
      <c r="B299" s="45" t="s">
        <v>1869</v>
      </c>
      <c r="C299" s="82">
        <v>9595.4567000000006</v>
      </c>
      <c r="D299" s="468"/>
      <c r="J299" s="24"/>
      <c r="K299" s="24"/>
    </row>
    <row r="300" spans="1:11" s="16" customFormat="1" ht="9" customHeight="1" x14ac:dyDescent="0.2">
      <c r="A300" s="45" t="s">
        <v>1870</v>
      </c>
      <c r="B300" s="45" t="s">
        <v>2090</v>
      </c>
      <c r="C300" s="82">
        <v>16808.563999999998</v>
      </c>
      <c r="D300" s="468"/>
      <c r="J300" s="24"/>
      <c r="K300" s="24"/>
    </row>
    <row r="301" spans="1:11" s="16" customFormat="1" ht="9" customHeight="1" x14ac:dyDescent="0.2">
      <c r="A301" s="45" t="s">
        <v>2091</v>
      </c>
      <c r="B301" s="45" t="s">
        <v>2078</v>
      </c>
      <c r="C301" s="82">
        <v>973.57939999999996</v>
      </c>
      <c r="D301" s="468"/>
      <c r="J301" s="24"/>
      <c r="K301" s="24"/>
    </row>
    <row r="302" spans="1:11" s="16" customFormat="1" ht="9" customHeight="1" x14ac:dyDescent="0.2">
      <c r="A302" s="45" t="s">
        <v>2079</v>
      </c>
      <c r="B302" s="45" t="s">
        <v>1197</v>
      </c>
      <c r="C302" s="82">
        <v>1385.4876999999999</v>
      </c>
      <c r="D302" s="468"/>
      <c r="J302" s="24"/>
      <c r="K302" s="24"/>
    </row>
    <row r="303" spans="1:11" s="16" customFormat="1" ht="9" customHeight="1" x14ac:dyDescent="0.2">
      <c r="A303" s="45" t="s">
        <v>112</v>
      </c>
      <c r="B303" s="45" t="s">
        <v>388</v>
      </c>
      <c r="C303" s="82">
        <v>2577.7927</v>
      </c>
      <c r="D303" s="468"/>
      <c r="J303" s="24"/>
      <c r="K303" s="24"/>
    </row>
    <row r="304" spans="1:11" s="16" customFormat="1" ht="9" customHeight="1" x14ac:dyDescent="0.2">
      <c r="A304" s="45" t="s">
        <v>3179</v>
      </c>
      <c r="B304" s="45" t="s">
        <v>1487</v>
      </c>
      <c r="C304" s="82">
        <v>2578.1866</v>
      </c>
      <c r="D304" s="468"/>
      <c r="J304" s="24"/>
      <c r="K304" s="24"/>
    </row>
    <row r="305" spans="1:11" s="16" customFormat="1" ht="9" customHeight="1" x14ac:dyDescent="0.2">
      <c r="A305" s="45" t="s">
        <v>1488</v>
      </c>
      <c r="B305" s="45" t="s">
        <v>934</v>
      </c>
      <c r="C305" s="82">
        <v>5044.2227999999996</v>
      </c>
      <c r="D305" s="468"/>
      <c r="J305" s="24"/>
      <c r="K305" s="24"/>
    </row>
    <row r="306" spans="1:11" s="16" customFormat="1" ht="9" customHeight="1" x14ac:dyDescent="0.2">
      <c r="A306" s="45" t="s">
        <v>935</v>
      </c>
      <c r="B306" s="45" t="s">
        <v>196</v>
      </c>
      <c r="C306" s="82">
        <v>5516.2160000000003</v>
      </c>
      <c r="D306" s="468"/>
      <c r="J306" s="24"/>
      <c r="K306" s="24"/>
    </row>
    <row r="307" spans="1:11" s="16" customFormat="1" ht="9" customHeight="1" x14ac:dyDescent="0.2">
      <c r="A307" s="45" t="s">
        <v>197</v>
      </c>
      <c r="B307" s="45" t="s">
        <v>2549</v>
      </c>
      <c r="C307" s="82">
        <v>9511.1195000000007</v>
      </c>
      <c r="D307" s="468"/>
      <c r="J307" s="24"/>
      <c r="K307" s="24"/>
    </row>
    <row r="308" spans="1:11" s="16" customFormat="1" ht="9" customHeight="1" x14ac:dyDescent="0.2">
      <c r="A308" s="45" t="s">
        <v>198</v>
      </c>
      <c r="B308" s="45" t="s">
        <v>627</v>
      </c>
      <c r="C308" s="82">
        <v>9530.0872999999992</v>
      </c>
      <c r="D308" s="468"/>
      <c r="J308" s="24"/>
      <c r="K308" s="24"/>
    </row>
    <row r="309" spans="1:11" s="16" customFormat="1" ht="9" customHeight="1" x14ac:dyDescent="0.2">
      <c r="A309" s="45" t="s">
        <v>628</v>
      </c>
      <c r="B309" s="45" t="s">
        <v>2523</v>
      </c>
      <c r="C309" s="82">
        <v>10250.883900000001</v>
      </c>
      <c r="D309" s="468"/>
      <c r="J309" s="24"/>
      <c r="K309" s="24"/>
    </row>
    <row r="310" spans="1:11" s="16" customFormat="1" ht="9" customHeight="1" x14ac:dyDescent="0.2">
      <c r="A310" s="45" t="s">
        <v>2524</v>
      </c>
      <c r="B310" s="45" t="s">
        <v>1675</v>
      </c>
      <c r="C310" s="82">
        <v>13752.3014</v>
      </c>
      <c r="D310" s="468"/>
      <c r="J310" s="24"/>
      <c r="K310" s="24"/>
    </row>
    <row r="311" spans="1:11" s="16" customFormat="1" ht="9" customHeight="1" x14ac:dyDescent="0.2">
      <c r="A311" s="45" t="s">
        <v>1676</v>
      </c>
      <c r="B311" s="45" t="s">
        <v>1780</v>
      </c>
      <c r="C311" s="82">
        <v>13225.344300000001</v>
      </c>
      <c r="D311" s="468"/>
      <c r="J311" s="24"/>
      <c r="K311" s="24"/>
    </row>
    <row r="312" spans="1:11" s="16" customFormat="1" ht="9" customHeight="1" x14ac:dyDescent="0.2">
      <c r="A312" s="45" t="s">
        <v>2237</v>
      </c>
      <c r="B312" s="45" t="s">
        <v>3736</v>
      </c>
      <c r="C312" s="82">
        <v>15629.373600000001</v>
      </c>
      <c r="D312" s="468"/>
      <c r="J312" s="24"/>
      <c r="K312" s="24"/>
    </row>
    <row r="313" spans="1:11" s="16" customFormat="1" ht="9" customHeight="1" x14ac:dyDescent="0.2">
      <c r="A313" s="45" t="s">
        <v>3737</v>
      </c>
      <c r="B313" s="45" t="s">
        <v>2111</v>
      </c>
      <c r="C313" s="82">
        <v>67214.625599999999</v>
      </c>
      <c r="D313" s="468"/>
      <c r="J313" s="24"/>
      <c r="K313" s="24"/>
    </row>
    <row r="314" spans="1:11" s="16" customFormat="1" ht="9" customHeight="1" x14ac:dyDescent="0.2">
      <c r="A314" s="45" t="s">
        <v>2112</v>
      </c>
      <c r="B314" s="45" t="s">
        <v>1600</v>
      </c>
      <c r="C314" s="82">
        <v>67214.625599999999</v>
      </c>
      <c r="D314" s="468"/>
      <c r="J314" s="24"/>
      <c r="K314" s="24"/>
    </row>
    <row r="315" spans="1:11" s="16" customFormat="1" ht="9" customHeight="1" x14ac:dyDescent="0.2">
      <c r="A315" s="45" t="s">
        <v>1601</v>
      </c>
      <c r="B315" s="45" t="s">
        <v>434</v>
      </c>
      <c r="C315" s="82">
        <v>2412.9521</v>
      </c>
      <c r="D315" s="468"/>
      <c r="J315" s="24"/>
      <c r="K315" s="24"/>
    </row>
    <row r="316" spans="1:11" s="16" customFormat="1" ht="9" customHeight="1" x14ac:dyDescent="0.2">
      <c r="A316" s="45" t="s">
        <v>193</v>
      </c>
      <c r="B316" s="45" t="s">
        <v>729</v>
      </c>
      <c r="C316" s="82">
        <v>3334.5446000000002</v>
      </c>
      <c r="D316" s="468"/>
      <c r="J316" s="24"/>
      <c r="K316" s="24"/>
    </row>
    <row r="317" spans="1:11" s="16" customFormat="1" ht="9" customHeight="1" x14ac:dyDescent="0.2">
      <c r="A317" s="45" t="s">
        <v>730</v>
      </c>
      <c r="B317" s="45" t="s">
        <v>1000</v>
      </c>
      <c r="C317" s="82">
        <v>3346.3611999999998</v>
      </c>
      <c r="D317" s="468"/>
      <c r="J317" s="24"/>
      <c r="K317" s="24"/>
    </row>
    <row r="318" spans="1:11" s="16" customFormat="1" ht="9" customHeight="1" x14ac:dyDescent="0.2">
      <c r="A318" s="45" t="s">
        <v>3723</v>
      </c>
      <c r="B318" s="45" t="s">
        <v>1635</v>
      </c>
      <c r="C318" s="82">
        <v>3465.1511999999998</v>
      </c>
      <c r="D318" s="468"/>
      <c r="J318" s="24"/>
      <c r="K318" s="24"/>
    </row>
    <row r="319" spans="1:11" s="16" customFormat="1" ht="9" customHeight="1" x14ac:dyDescent="0.2">
      <c r="A319" s="45" t="s">
        <v>1636</v>
      </c>
      <c r="B319" s="45" t="s">
        <v>1881</v>
      </c>
      <c r="C319" s="82">
        <v>763.09299999999996</v>
      </c>
      <c r="D319" s="468"/>
      <c r="J319" s="24"/>
      <c r="K319" s="24"/>
    </row>
    <row r="320" spans="1:11" s="16" customFormat="1" ht="9" customHeight="1" x14ac:dyDescent="0.2">
      <c r="A320" s="45" t="s">
        <v>1882</v>
      </c>
      <c r="B320" s="45" t="s">
        <v>1556</v>
      </c>
      <c r="C320" s="82">
        <v>2119.6799999999998</v>
      </c>
      <c r="D320" s="468"/>
      <c r="J320" s="24"/>
      <c r="K320" s="24"/>
    </row>
    <row r="321" spans="1:11" s="16" customFormat="1" ht="9" customHeight="1" x14ac:dyDescent="0.2">
      <c r="A321" s="45" t="s">
        <v>3705</v>
      </c>
      <c r="B321" s="45" t="s">
        <v>3337</v>
      </c>
      <c r="C321" s="82">
        <v>3368.78</v>
      </c>
      <c r="D321" s="468"/>
      <c r="J321" s="24"/>
      <c r="K321" s="24"/>
    </row>
    <row r="322" spans="1:11" s="16" customFormat="1" ht="9" customHeight="1" x14ac:dyDescent="0.2">
      <c r="A322" s="45" t="s">
        <v>3338</v>
      </c>
      <c r="B322" s="45" t="s">
        <v>1193</v>
      </c>
      <c r="C322" s="82">
        <v>3220.84</v>
      </c>
      <c r="D322" s="468"/>
      <c r="J322" s="24"/>
      <c r="K322" s="24"/>
    </row>
    <row r="323" spans="1:11" s="16" customFormat="1" ht="9" customHeight="1" x14ac:dyDescent="0.2">
      <c r="A323" s="45" t="s">
        <v>1194</v>
      </c>
      <c r="B323" s="45" t="s">
        <v>1195</v>
      </c>
      <c r="C323" s="82">
        <v>6139.01</v>
      </c>
      <c r="D323" s="468"/>
      <c r="J323" s="24"/>
      <c r="K323" s="24"/>
    </row>
    <row r="324" spans="1:11" s="16" customFormat="1" ht="9" customHeight="1" x14ac:dyDescent="0.2">
      <c r="A324" s="45" t="s">
        <v>1196</v>
      </c>
      <c r="B324" s="45" t="s">
        <v>1684</v>
      </c>
      <c r="C324" s="82">
        <v>7272.34</v>
      </c>
      <c r="D324" s="468"/>
      <c r="J324" s="24"/>
      <c r="K324" s="24"/>
    </row>
    <row r="325" spans="1:11" s="16" customFormat="1" ht="9" customHeight="1" x14ac:dyDescent="0.2">
      <c r="A325" s="45" t="s">
        <v>1685</v>
      </c>
      <c r="B325" s="45" t="s">
        <v>2223</v>
      </c>
      <c r="C325" s="82">
        <v>11594.24</v>
      </c>
      <c r="D325" s="468"/>
      <c r="J325" s="24"/>
      <c r="K325" s="24"/>
    </row>
    <row r="326" spans="1:11" s="16" customFormat="1" ht="9" customHeight="1" x14ac:dyDescent="0.2">
      <c r="A326" s="45" t="s">
        <v>587</v>
      </c>
      <c r="B326" s="45" t="s">
        <v>1871</v>
      </c>
      <c r="C326" s="82">
        <v>11557.56</v>
      </c>
      <c r="D326" s="468"/>
      <c r="J326" s="24"/>
      <c r="K326" s="24"/>
    </row>
    <row r="327" spans="1:11" s="16" customFormat="1" ht="9" customHeight="1" x14ac:dyDescent="0.2">
      <c r="A327" s="45" t="s">
        <v>3018</v>
      </c>
      <c r="B327" s="45" t="s">
        <v>958</v>
      </c>
      <c r="C327" s="82">
        <v>18257.632799999999</v>
      </c>
      <c r="D327" s="468"/>
      <c r="J327" s="24"/>
      <c r="K327" s="24"/>
    </row>
    <row r="328" spans="1:11" s="16" customFormat="1" ht="9" customHeight="1" x14ac:dyDescent="0.2">
      <c r="A328" s="45" t="s">
        <v>959</v>
      </c>
      <c r="B328" s="45" t="s">
        <v>1173</v>
      </c>
      <c r="C328" s="82">
        <v>16597.838400000001</v>
      </c>
      <c r="D328" s="468"/>
      <c r="J328" s="24"/>
      <c r="K328" s="24"/>
    </row>
    <row r="329" spans="1:11" s="16" customFormat="1" ht="9" customHeight="1" x14ac:dyDescent="0.2">
      <c r="A329" s="45" t="s">
        <v>1174</v>
      </c>
      <c r="B329" s="45" t="s">
        <v>906</v>
      </c>
      <c r="C329" s="82">
        <v>16730.463800000001</v>
      </c>
      <c r="D329" s="468"/>
      <c r="J329" s="24"/>
      <c r="K329" s="24"/>
    </row>
    <row r="330" spans="1:11" s="16" customFormat="1" ht="9" customHeight="1" x14ac:dyDescent="0.2">
      <c r="A330" s="45" t="s">
        <v>87</v>
      </c>
      <c r="B330" s="45" t="s">
        <v>3701</v>
      </c>
      <c r="C330" s="82">
        <v>1901.116</v>
      </c>
      <c r="D330" s="468"/>
      <c r="J330" s="24"/>
      <c r="K330" s="24"/>
    </row>
    <row r="331" spans="1:11" s="16" customFormat="1" ht="9" customHeight="1" x14ac:dyDescent="0.2">
      <c r="A331" s="45" t="s">
        <v>3702</v>
      </c>
      <c r="B331" s="45" t="s">
        <v>3703</v>
      </c>
      <c r="C331" s="82">
        <v>2258.9025000000001</v>
      </c>
      <c r="D331" s="468"/>
      <c r="J331" s="24"/>
      <c r="K331" s="24"/>
    </row>
    <row r="332" spans="1:11" s="16" customFormat="1" ht="9" customHeight="1" x14ac:dyDescent="0.2">
      <c r="A332" s="45" t="s">
        <v>3306</v>
      </c>
      <c r="B332" s="45" t="s">
        <v>1482</v>
      </c>
      <c r="C332" s="82">
        <v>3688.6527999999998</v>
      </c>
      <c r="D332" s="468"/>
      <c r="J332" s="24"/>
      <c r="K332" s="24"/>
    </row>
    <row r="333" spans="1:11" s="16" customFormat="1" ht="9" customHeight="1" x14ac:dyDescent="0.2">
      <c r="A333" s="45" t="s">
        <v>1256</v>
      </c>
      <c r="B333" s="45" t="s">
        <v>3689</v>
      </c>
      <c r="C333" s="82">
        <v>3412.6421999999998</v>
      </c>
      <c r="D333" s="468"/>
      <c r="J333" s="24"/>
      <c r="K333" s="24"/>
    </row>
    <row r="334" spans="1:11" s="16" customFormat="1" ht="9" customHeight="1" x14ac:dyDescent="0.2">
      <c r="A334" s="45" t="s">
        <v>1781</v>
      </c>
      <c r="B334" s="45" t="s">
        <v>1483</v>
      </c>
      <c r="C334" s="82">
        <v>6346.7103999999999</v>
      </c>
      <c r="D334" s="468"/>
      <c r="J334" s="24"/>
      <c r="K334" s="24"/>
    </row>
    <row r="335" spans="1:11" s="16" customFormat="1" ht="9" customHeight="1" x14ac:dyDescent="0.2">
      <c r="A335" s="45" t="s">
        <v>1484</v>
      </c>
      <c r="B335" s="45" t="s">
        <v>1485</v>
      </c>
      <c r="C335" s="82">
        <v>6834.9026999999996</v>
      </c>
      <c r="D335" s="468"/>
      <c r="J335" s="24"/>
      <c r="K335" s="24"/>
    </row>
    <row r="336" spans="1:11" s="16" customFormat="1" ht="9" customHeight="1" x14ac:dyDescent="0.2">
      <c r="A336" s="45" t="s">
        <v>1330</v>
      </c>
      <c r="B336" s="45" t="s">
        <v>2724</v>
      </c>
      <c r="C336" s="82">
        <v>12585.8133</v>
      </c>
      <c r="D336" s="468"/>
      <c r="J336" s="24"/>
      <c r="K336" s="24"/>
    </row>
    <row r="337" spans="1:11" s="16" customFormat="1" ht="9" customHeight="1" x14ac:dyDescent="0.2">
      <c r="A337" s="45" t="s">
        <v>3142</v>
      </c>
      <c r="B337" s="45" t="s">
        <v>3233</v>
      </c>
      <c r="C337" s="82">
        <v>11441.670599999999</v>
      </c>
      <c r="D337" s="468"/>
      <c r="J337" s="24"/>
      <c r="K337" s="24"/>
    </row>
    <row r="338" spans="1:11" s="16" customFormat="1" ht="9" customHeight="1" x14ac:dyDescent="0.2">
      <c r="A338" s="45" t="s">
        <v>3234</v>
      </c>
      <c r="B338" s="45" t="s">
        <v>2942</v>
      </c>
      <c r="C338" s="82">
        <v>18346.6698</v>
      </c>
      <c r="D338" s="468"/>
      <c r="J338" s="24"/>
      <c r="K338" s="24"/>
    </row>
    <row r="339" spans="1:11" s="16" customFormat="1" ht="9" customHeight="1" x14ac:dyDescent="0.2">
      <c r="A339" s="45" t="s">
        <v>2943</v>
      </c>
      <c r="B339" s="45" t="s">
        <v>2944</v>
      </c>
      <c r="C339" s="82">
        <v>16678.8004</v>
      </c>
      <c r="D339" s="468"/>
      <c r="J339" s="24"/>
      <c r="K339" s="24"/>
    </row>
    <row r="340" spans="1:11" s="16" customFormat="1" ht="9" customHeight="1" x14ac:dyDescent="0.2">
      <c r="A340" s="45" t="s">
        <v>3706</v>
      </c>
      <c r="B340" s="45" t="s">
        <v>1291</v>
      </c>
      <c r="C340" s="82">
        <v>19373.8616</v>
      </c>
      <c r="D340" s="468"/>
      <c r="J340" s="24"/>
      <c r="K340" s="24"/>
    </row>
    <row r="341" spans="1:11" s="16" customFormat="1" ht="9" customHeight="1" x14ac:dyDescent="0.2">
      <c r="A341" s="45" t="s">
        <v>1308</v>
      </c>
      <c r="B341" s="45" t="s">
        <v>727</v>
      </c>
      <c r="C341" s="82">
        <v>4908.1450999999997</v>
      </c>
      <c r="D341" s="468"/>
      <c r="J341" s="24"/>
      <c r="K341" s="24"/>
    </row>
    <row r="342" spans="1:11" s="16" customFormat="1" ht="9" customHeight="1" x14ac:dyDescent="0.2">
      <c r="A342" s="45" t="s">
        <v>728</v>
      </c>
      <c r="B342" s="45" t="s">
        <v>3052</v>
      </c>
      <c r="C342" s="82">
        <v>4111.9062999999996</v>
      </c>
      <c r="D342" s="468"/>
      <c r="J342" s="24"/>
      <c r="K342" s="24"/>
    </row>
    <row r="343" spans="1:11" s="16" customFormat="1" ht="9" customHeight="1" x14ac:dyDescent="0.2">
      <c r="A343" s="45" t="s">
        <v>3053</v>
      </c>
      <c r="B343" s="45" t="s">
        <v>3054</v>
      </c>
      <c r="C343" s="82">
        <v>5065.9997999999996</v>
      </c>
      <c r="D343" s="468"/>
      <c r="J343" s="24"/>
      <c r="K343" s="24"/>
    </row>
    <row r="344" spans="1:11" s="16" customFormat="1" ht="9" customHeight="1" x14ac:dyDescent="0.2">
      <c r="A344" s="45" t="s">
        <v>3055</v>
      </c>
      <c r="B344" s="45" t="s">
        <v>3056</v>
      </c>
      <c r="C344" s="82">
        <v>8012.2862999999998</v>
      </c>
      <c r="D344" s="468"/>
      <c r="J344" s="24"/>
      <c r="K344" s="24"/>
    </row>
    <row r="345" spans="1:11" s="16" customFormat="1" ht="9" customHeight="1" x14ac:dyDescent="0.2">
      <c r="A345" s="45" t="s">
        <v>3057</v>
      </c>
      <c r="B345" s="45" t="s">
        <v>3086</v>
      </c>
      <c r="C345" s="82">
        <v>7555.5805</v>
      </c>
      <c r="D345" s="468"/>
      <c r="J345" s="24"/>
      <c r="K345" s="24"/>
    </row>
    <row r="346" spans="1:11" s="16" customFormat="1" ht="9" customHeight="1" x14ac:dyDescent="0.2">
      <c r="A346" s="45" t="s">
        <v>1170</v>
      </c>
      <c r="B346" s="45" t="s">
        <v>745</v>
      </c>
      <c r="C346" s="82">
        <v>16129.7809</v>
      </c>
      <c r="D346" s="468"/>
      <c r="J346" s="24"/>
      <c r="K346" s="24"/>
    </row>
    <row r="347" spans="1:11" s="16" customFormat="1" ht="9" customHeight="1" x14ac:dyDescent="0.2">
      <c r="A347" s="45" t="s">
        <v>746</v>
      </c>
      <c r="B347" s="45" t="s">
        <v>3155</v>
      </c>
      <c r="C347" s="82">
        <v>12342.9908</v>
      </c>
      <c r="D347" s="468"/>
      <c r="J347" s="24"/>
      <c r="K347" s="24"/>
    </row>
    <row r="348" spans="1:11" s="16" customFormat="1" ht="9" customHeight="1" x14ac:dyDescent="0.2">
      <c r="A348" s="45" t="s">
        <v>3156</v>
      </c>
      <c r="B348" s="45" t="s">
        <v>1282</v>
      </c>
      <c r="C348" s="82">
        <v>32939.832600000002</v>
      </c>
      <c r="D348" s="468"/>
      <c r="J348" s="24"/>
      <c r="K348" s="24"/>
    </row>
    <row r="349" spans="1:11" s="16" customFormat="1" ht="9" customHeight="1" x14ac:dyDescent="0.2">
      <c r="A349" s="45" t="s">
        <v>1283</v>
      </c>
      <c r="B349" s="45" t="s">
        <v>145</v>
      </c>
      <c r="C349" s="82">
        <v>20560.704900000001</v>
      </c>
      <c r="D349" s="468"/>
      <c r="J349" s="24"/>
      <c r="K349" s="24"/>
    </row>
    <row r="350" spans="1:11" s="16" customFormat="1" ht="9" customHeight="1" x14ac:dyDescent="0.2">
      <c r="A350" s="45" t="s">
        <v>3165</v>
      </c>
      <c r="B350" s="45" t="s">
        <v>1543</v>
      </c>
      <c r="C350" s="82">
        <v>15870.575800000001</v>
      </c>
      <c r="D350" s="468"/>
      <c r="J350" s="24"/>
      <c r="K350" s="24"/>
    </row>
    <row r="351" spans="1:11" s="16" customFormat="1" ht="9" customHeight="1" x14ac:dyDescent="0.2">
      <c r="A351" s="45" t="s">
        <v>785</v>
      </c>
      <c r="B351" s="45" t="s">
        <v>1632</v>
      </c>
      <c r="C351" s="82">
        <v>46889.316099999996</v>
      </c>
      <c r="D351" s="468"/>
      <c r="J351" s="24"/>
      <c r="K351" s="24"/>
    </row>
    <row r="352" spans="1:11" s="16" customFormat="1" ht="9" customHeight="1" x14ac:dyDescent="0.2">
      <c r="A352" s="45" t="s">
        <v>1633</v>
      </c>
      <c r="B352" s="45" t="s">
        <v>342</v>
      </c>
      <c r="C352" s="82">
        <v>47788.480199999998</v>
      </c>
      <c r="D352" s="468"/>
      <c r="J352" s="24"/>
      <c r="K352" s="24"/>
    </row>
    <row r="353" spans="1:11" s="16" customFormat="1" ht="9" customHeight="1" x14ac:dyDescent="0.2">
      <c r="A353" s="45" t="s">
        <v>1941</v>
      </c>
      <c r="B353" s="45" t="s">
        <v>3671</v>
      </c>
      <c r="C353" s="82">
        <v>28778.027999999998</v>
      </c>
      <c r="D353" s="468"/>
      <c r="J353" s="24"/>
      <c r="K353" s="24"/>
    </row>
    <row r="354" spans="1:11" s="16" customFormat="1" ht="9" customHeight="1" x14ac:dyDescent="0.2">
      <c r="A354" s="45" t="s">
        <v>2624</v>
      </c>
      <c r="B354" s="45" t="s">
        <v>3721</v>
      </c>
      <c r="C354" s="82">
        <v>123080.82030000001</v>
      </c>
      <c r="D354" s="468"/>
      <c r="J354" s="24"/>
      <c r="K354" s="24"/>
    </row>
    <row r="355" spans="1:11" s="16" customFormat="1" ht="9" customHeight="1" x14ac:dyDescent="0.2">
      <c r="A355" s="45" t="s">
        <v>3722</v>
      </c>
      <c r="B355" s="45" t="s">
        <v>924</v>
      </c>
      <c r="C355" s="82">
        <v>6193.7177000000001</v>
      </c>
      <c r="D355" s="468"/>
      <c r="J355" s="24"/>
      <c r="K355" s="24"/>
    </row>
    <row r="356" spans="1:11" s="16" customFormat="1" ht="9" customHeight="1" x14ac:dyDescent="0.2">
      <c r="A356" s="45" t="s">
        <v>3326</v>
      </c>
      <c r="B356" s="45" t="s">
        <v>3315</v>
      </c>
      <c r="C356" s="82">
        <v>6367.7224999999999</v>
      </c>
      <c r="D356" s="468"/>
      <c r="J356" s="24"/>
      <c r="K356" s="24"/>
    </row>
    <row r="357" spans="1:11" s="16" customFormat="1" ht="9" customHeight="1" x14ac:dyDescent="0.2">
      <c r="A357" s="45" t="s">
        <v>76</v>
      </c>
      <c r="B357" s="45" t="s">
        <v>1747</v>
      </c>
      <c r="C357" s="82">
        <v>4923.4920000000002</v>
      </c>
      <c r="D357" s="468"/>
      <c r="J357" s="24"/>
      <c r="K357" s="24"/>
    </row>
    <row r="358" spans="1:11" s="16" customFormat="1" ht="9" customHeight="1" x14ac:dyDescent="0.2">
      <c r="A358" s="45" t="s">
        <v>1851</v>
      </c>
      <c r="B358" s="45" t="s">
        <v>2133</v>
      </c>
      <c r="C358" s="82">
        <v>6995.1037999999999</v>
      </c>
      <c r="D358" s="468"/>
      <c r="J358" s="24"/>
      <c r="K358" s="24"/>
    </row>
    <row r="359" spans="1:11" s="16" customFormat="1" ht="9" customHeight="1" x14ac:dyDescent="0.2">
      <c r="A359" s="45" t="s">
        <v>2134</v>
      </c>
      <c r="B359" s="45" t="s">
        <v>114</v>
      </c>
      <c r="C359" s="82">
        <v>10370.541499999999</v>
      </c>
      <c r="D359" s="468"/>
      <c r="J359" s="24"/>
      <c r="K359" s="24"/>
    </row>
    <row r="360" spans="1:11" s="16" customFormat="1" ht="9" customHeight="1" x14ac:dyDescent="0.2">
      <c r="A360" s="45" t="s">
        <v>115</v>
      </c>
      <c r="B360" s="45" t="s">
        <v>1257</v>
      </c>
      <c r="C360" s="82">
        <v>8966.6651999999995</v>
      </c>
      <c r="D360" s="468"/>
      <c r="J360" s="24"/>
      <c r="K360" s="24"/>
    </row>
    <row r="361" spans="1:11" s="16" customFormat="1" ht="9" customHeight="1" x14ac:dyDescent="0.2">
      <c r="A361" s="45" t="s">
        <v>1258</v>
      </c>
      <c r="B361" s="45" t="s">
        <v>3100</v>
      </c>
      <c r="C361" s="82">
        <v>16509.393199999999</v>
      </c>
      <c r="D361" s="468"/>
      <c r="J361" s="24"/>
      <c r="K361" s="24"/>
    </row>
    <row r="362" spans="1:11" s="16" customFormat="1" ht="9" customHeight="1" x14ac:dyDescent="0.2">
      <c r="A362" s="45" t="s">
        <v>1631</v>
      </c>
      <c r="B362" s="45" t="s">
        <v>2041</v>
      </c>
      <c r="C362" s="82">
        <v>16205.7858</v>
      </c>
      <c r="D362" s="468"/>
      <c r="J362" s="24"/>
      <c r="K362" s="24"/>
    </row>
    <row r="363" spans="1:11" s="16" customFormat="1" ht="9" customHeight="1" x14ac:dyDescent="0.2">
      <c r="A363" s="45" t="s">
        <v>2042</v>
      </c>
      <c r="B363" s="45" t="s">
        <v>1979</v>
      </c>
      <c r="C363" s="82">
        <v>42554.267599999999</v>
      </c>
      <c r="D363" s="468"/>
      <c r="J363" s="24"/>
      <c r="K363" s="24"/>
    </row>
    <row r="364" spans="1:11" s="16" customFormat="1" ht="9" customHeight="1" x14ac:dyDescent="0.2">
      <c r="A364" s="45" t="s">
        <v>1874</v>
      </c>
      <c r="B364" s="45" t="s">
        <v>1335</v>
      </c>
      <c r="C364" s="82">
        <v>22485.168799999999</v>
      </c>
      <c r="D364" s="468"/>
      <c r="J364" s="24"/>
      <c r="K364" s="24"/>
    </row>
    <row r="365" spans="1:11" s="16" customFormat="1" ht="9" customHeight="1" x14ac:dyDescent="0.2">
      <c r="A365" s="45" t="s">
        <v>1336</v>
      </c>
      <c r="B365" s="45" t="s">
        <v>1906</v>
      </c>
      <c r="C365" s="82">
        <v>16926.135999999999</v>
      </c>
      <c r="D365" s="468"/>
      <c r="J365" s="24"/>
      <c r="K365" s="24"/>
    </row>
    <row r="366" spans="1:11" s="16" customFormat="1" ht="9" customHeight="1" x14ac:dyDescent="0.2">
      <c r="A366" s="45" t="s">
        <v>3090</v>
      </c>
      <c r="B366" s="45" t="s">
        <v>1790</v>
      </c>
      <c r="C366" s="82">
        <v>50333.2016</v>
      </c>
      <c r="D366" s="468"/>
      <c r="J366" s="24"/>
      <c r="K366" s="24"/>
    </row>
    <row r="367" spans="1:11" s="16" customFormat="1" ht="9" customHeight="1" x14ac:dyDescent="0.2">
      <c r="A367" s="45" t="s">
        <v>3345</v>
      </c>
      <c r="B367" s="45" t="s">
        <v>3346</v>
      </c>
      <c r="C367" s="82">
        <v>42126.479800000001</v>
      </c>
      <c r="D367" s="468"/>
      <c r="J367" s="24"/>
      <c r="K367" s="24"/>
    </row>
    <row r="368" spans="1:11" s="16" customFormat="1" ht="9" customHeight="1" x14ac:dyDescent="0.2">
      <c r="A368" s="45" t="s">
        <v>3347</v>
      </c>
      <c r="B368" s="45" t="s">
        <v>3348</v>
      </c>
      <c r="C368" s="82">
        <v>33152.563900000001</v>
      </c>
      <c r="D368" s="468"/>
      <c r="J368" s="24"/>
      <c r="K368" s="24"/>
    </row>
    <row r="369" spans="1:11" s="16" customFormat="1" ht="9" customHeight="1" x14ac:dyDescent="0.2">
      <c r="A369" s="45" t="s">
        <v>3349</v>
      </c>
      <c r="B369" s="45" t="s">
        <v>1161</v>
      </c>
      <c r="C369" s="82">
        <v>123097.5517</v>
      </c>
      <c r="D369" s="468"/>
      <c r="J369" s="24"/>
      <c r="K369" s="24"/>
    </row>
    <row r="370" spans="1:11" s="16" customFormat="1" ht="9" customHeight="1" x14ac:dyDescent="0.2">
      <c r="A370" s="45" t="s">
        <v>1162</v>
      </c>
      <c r="B370" s="45" t="s">
        <v>953</v>
      </c>
      <c r="C370" s="82">
        <v>982.15650000000005</v>
      </c>
      <c r="D370" s="468"/>
      <c r="J370" s="24"/>
      <c r="K370" s="24"/>
    </row>
    <row r="371" spans="1:11" s="16" customFormat="1" ht="9" customHeight="1" x14ac:dyDescent="0.2">
      <c r="A371" s="45" t="s">
        <v>678</v>
      </c>
      <c r="B371" s="45" t="s">
        <v>172</v>
      </c>
      <c r="C371" s="82">
        <v>986.76059999999995</v>
      </c>
      <c r="D371" s="468"/>
      <c r="J371" s="24"/>
      <c r="K371" s="24"/>
    </row>
    <row r="372" spans="1:11" s="16" customFormat="1" ht="9" customHeight="1" x14ac:dyDescent="0.2">
      <c r="A372" s="45" t="s">
        <v>66</v>
      </c>
      <c r="B372" s="45" t="s">
        <v>379</v>
      </c>
      <c r="C372" s="82">
        <v>2829.8838000000001</v>
      </c>
      <c r="D372" s="468"/>
      <c r="J372" s="24"/>
      <c r="K372" s="24"/>
    </row>
    <row r="373" spans="1:11" s="16" customFormat="1" ht="9" customHeight="1" x14ac:dyDescent="0.2">
      <c r="A373" s="45" t="s">
        <v>380</v>
      </c>
      <c r="B373" s="45" t="s">
        <v>584</v>
      </c>
      <c r="C373" s="82">
        <v>2176.1428000000001</v>
      </c>
      <c r="D373" s="468"/>
      <c r="J373" s="24"/>
      <c r="K373" s="24"/>
    </row>
    <row r="374" spans="1:11" s="16" customFormat="1" ht="9" customHeight="1" x14ac:dyDescent="0.2">
      <c r="A374" s="45" t="s">
        <v>381</v>
      </c>
      <c r="B374" s="45" t="s">
        <v>3302</v>
      </c>
      <c r="C374" s="82">
        <v>3816.2941999999998</v>
      </c>
      <c r="D374" s="468"/>
      <c r="J374" s="24"/>
      <c r="K374" s="24"/>
    </row>
    <row r="375" spans="1:11" s="16" customFormat="1" ht="9" customHeight="1" x14ac:dyDescent="0.2">
      <c r="A375" s="45" t="s">
        <v>3303</v>
      </c>
      <c r="B375" s="45" t="s">
        <v>3119</v>
      </c>
      <c r="C375" s="82">
        <v>6050.9925000000003</v>
      </c>
      <c r="D375" s="468"/>
      <c r="J375" s="24"/>
      <c r="K375" s="24"/>
    </row>
    <row r="376" spans="1:11" s="16" customFormat="1" ht="9" customHeight="1" x14ac:dyDescent="0.2">
      <c r="A376" s="45" t="s">
        <v>3120</v>
      </c>
      <c r="B376" s="45" t="s">
        <v>73</v>
      </c>
      <c r="C376" s="82">
        <v>9768.4272999999994</v>
      </c>
      <c r="D376" s="468"/>
      <c r="J376" s="24"/>
      <c r="K376" s="24"/>
    </row>
    <row r="377" spans="1:11" s="16" customFormat="1" ht="9" customHeight="1" x14ac:dyDescent="0.2">
      <c r="A377" s="45" t="s">
        <v>74</v>
      </c>
      <c r="B377" s="45" t="s">
        <v>3152</v>
      </c>
      <c r="C377" s="82">
        <v>46467.852599999998</v>
      </c>
      <c r="D377" s="468"/>
      <c r="J377" s="24"/>
      <c r="K377" s="24"/>
    </row>
    <row r="378" spans="1:11" s="16" customFormat="1" ht="9" customHeight="1" x14ac:dyDescent="0.2">
      <c r="A378" s="45" t="s">
        <v>3153</v>
      </c>
      <c r="B378" s="45" t="s">
        <v>3154</v>
      </c>
      <c r="C378" s="82">
        <v>42243.513599999998</v>
      </c>
      <c r="D378" s="468"/>
      <c r="J378" s="24"/>
      <c r="K378" s="24"/>
    </row>
    <row r="379" spans="1:11" s="16" customFormat="1" ht="9" customHeight="1" x14ac:dyDescent="0.2">
      <c r="A379" s="45" t="s">
        <v>1090</v>
      </c>
      <c r="B379" s="45" t="s">
        <v>777</v>
      </c>
      <c r="C379" s="82">
        <v>2842.5940000000001</v>
      </c>
      <c r="D379" s="468"/>
      <c r="J379" s="24"/>
      <c r="K379" s="24"/>
    </row>
    <row r="380" spans="1:11" s="16" customFormat="1" ht="9" customHeight="1" x14ac:dyDescent="0.2">
      <c r="A380" s="45" t="s">
        <v>2036</v>
      </c>
      <c r="B380" s="45" t="s">
        <v>3727</v>
      </c>
      <c r="C380" s="82">
        <v>2822.2618000000002</v>
      </c>
      <c r="D380" s="468"/>
      <c r="J380" s="24"/>
      <c r="K380" s="24"/>
    </row>
    <row r="381" spans="1:11" s="16" customFormat="1" ht="9" customHeight="1" x14ac:dyDescent="0.2">
      <c r="A381" s="45" t="s">
        <v>3728</v>
      </c>
      <c r="B381" s="45" t="s">
        <v>936</v>
      </c>
      <c r="C381" s="82">
        <v>3952.5322999999999</v>
      </c>
      <c r="D381" s="468"/>
      <c r="J381" s="24"/>
      <c r="K381" s="24"/>
    </row>
    <row r="382" spans="1:11" s="16" customFormat="1" ht="9" customHeight="1" x14ac:dyDescent="0.2">
      <c r="A382" s="45" t="s">
        <v>1555</v>
      </c>
      <c r="B382" s="45" t="s">
        <v>767</v>
      </c>
      <c r="C382" s="82">
        <v>4890.9858999999997</v>
      </c>
      <c r="D382" s="468"/>
      <c r="J382" s="24"/>
      <c r="K382" s="24"/>
    </row>
    <row r="383" spans="1:11" s="16" customFormat="1" ht="9" customHeight="1" x14ac:dyDescent="0.2">
      <c r="A383" s="45" t="s">
        <v>768</v>
      </c>
      <c r="B383" s="45" t="s">
        <v>769</v>
      </c>
      <c r="C383" s="82">
        <v>7082.9804000000004</v>
      </c>
      <c r="D383" s="468"/>
      <c r="J383" s="24"/>
      <c r="K383" s="24"/>
    </row>
    <row r="384" spans="1:11" s="16" customFormat="1" ht="9" customHeight="1" x14ac:dyDescent="0.2">
      <c r="A384" s="45" t="s">
        <v>770</v>
      </c>
      <c r="B384" s="45" t="s">
        <v>909</v>
      </c>
      <c r="C384" s="82">
        <v>6143.4659000000001</v>
      </c>
      <c r="D384" s="468"/>
      <c r="J384" s="24"/>
      <c r="K384" s="24"/>
    </row>
    <row r="385" spans="1:11" s="16" customFormat="1" ht="9" customHeight="1" x14ac:dyDescent="0.2">
      <c r="A385" s="45" t="s">
        <v>910</v>
      </c>
      <c r="B385" s="45" t="s">
        <v>999</v>
      </c>
      <c r="C385" s="82">
        <v>13444.7857</v>
      </c>
      <c r="D385" s="468"/>
      <c r="J385" s="24"/>
      <c r="K385" s="24"/>
    </row>
    <row r="386" spans="1:11" s="16" customFormat="1" ht="9" customHeight="1" x14ac:dyDescent="0.2">
      <c r="A386" s="45" t="s">
        <v>327</v>
      </c>
      <c r="B386" s="45" t="s">
        <v>2544</v>
      </c>
      <c r="C386" s="82">
        <v>10244.421200000001</v>
      </c>
      <c r="D386" s="468"/>
      <c r="J386" s="24"/>
      <c r="K386" s="24"/>
    </row>
    <row r="387" spans="1:11" s="16" customFormat="1" ht="9" customHeight="1" x14ac:dyDescent="0.2">
      <c r="A387" s="45" t="s">
        <v>481</v>
      </c>
      <c r="B387" s="45" t="s">
        <v>3105</v>
      </c>
      <c r="C387" s="82">
        <v>34340.982799999998</v>
      </c>
      <c r="D387" s="468"/>
      <c r="J387" s="24"/>
      <c r="K387" s="24"/>
    </row>
    <row r="388" spans="1:11" s="16" customFormat="1" ht="9" customHeight="1" x14ac:dyDescent="0.2">
      <c r="A388" s="45" t="s">
        <v>3106</v>
      </c>
      <c r="B388" s="45" t="s">
        <v>16959</v>
      </c>
      <c r="C388" s="82">
        <v>16175.6762</v>
      </c>
      <c r="D388" s="468"/>
      <c r="J388" s="24"/>
      <c r="K388" s="24"/>
    </row>
    <row r="389" spans="1:11" s="16" customFormat="1" ht="9" customHeight="1" x14ac:dyDescent="0.2">
      <c r="A389" s="45" t="s">
        <v>3107</v>
      </c>
      <c r="B389" s="45" t="s">
        <v>2696</v>
      </c>
      <c r="C389" s="82">
        <v>41285.768100000001</v>
      </c>
      <c r="D389" s="468"/>
      <c r="J389" s="24"/>
      <c r="K389" s="24"/>
    </row>
    <row r="390" spans="1:11" s="16" customFormat="1" ht="9" customHeight="1" x14ac:dyDescent="0.2">
      <c r="A390" s="45" t="s">
        <v>3328</v>
      </c>
      <c r="B390" s="45" t="s">
        <v>1232</v>
      </c>
      <c r="C390" s="82">
        <v>38878.6993</v>
      </c>
      <c r="D390" s="468"/>
      <c r="J390" s="24"/>
      <c r="K390" s="24"/>
    </row>
    <row r="391" spans="1:11" s="16" customFormat="1" ht="9" customHeight="1" x14ac:dyDescent="0.2">
      <c r="A391" s="45" t="s">
        <v>1233</v>
      </c>
      <c r="B391" s="45" t="s">
        <v>877</v>
      </c>
      <c r="C391" s="82">
        <v>89379.825899999996</v>
      </c>
      <c r="D391" s="468"/>
      <c r="J391" s="24"/>
      <c r="K391" s="24"/>
    </row>
    <row r="392" spans="1:11" s="16" customFormat="1" ht="9" customHeight="1" x14ac:dyDescent="0.2">
      <c r="A392" s="45" t="s">
        <v>2129</v>
      </c>
      <c r="B392" s="45" t="s">
        <v>2130</v>
      </c>
      <c r="C392" s="82">
        <v>3090.1442000000002</v>
      </c>
      <c r="D392" s="468"/>
      <c r="J392" s="24"/>
      <c r="K392" s="24"/>
    </row>
    <row r="393" spans="1:11" s="16" customFormat="1" ht="9" customHeight="1" x14ac:dyDescent="0.2">
      <c r="A393" s="45" t="s">
        <v>878</v>
      </c>
      <c r="B393" s="45" t="s">
        <v>2784</v>
      </c>
      <c r="C393" s="82">
        <v>6629.8936999999996</v>
      </c>
      <c r="D393" s="468"/>
      <c r="J393" s="24"/>
      <c r="K393" s="24"/>
    </row>
    <row r="394" spans="1:11" s="16" customFormat="1" ht="9" customHeight="1" x14ac:dyDescent="0.2">
      <c r="A394" s="45" t="s">
        <v>1322</v>
      </c>
      <c r="B394" s="45" t="s">
        <v>1323</v>
      </c>
      <c r="C394" s="82">
        <v>9829.4444999999996</v>
      </c>
      <c r="D394" s="468"/>
      <c r="J394" s="24"/>
      <c r="K394" s="24"/>
    </row>
    <row r="395" spans="1:11" s="16" customFormat="1" ht="9" customHeight="1" x14ac:dyDescent="0.2">
      <c r="A395" s="45" t="s">
        <v>1324</v>
      </c>
      <c r="B395" s="45" t="s">
        <v>3301</v>
      </c>
      <c r="C395" s="82">
        <v>7152.7938000000004</v>
      </c>
      <c r="D395" s="468"/>
      <c r="J395" s="24"/>
      <c r="K395" s="24"/>
    </row>
    <row r="396" spans="1:11" s="16" customFormat="1" ht="9" customHeight="1" x14ac:dyDescent="0.2">
      <c r="A396" s="45" t="s">
        <v>2720</v>
      </c>
      <c r="B396" s="45" t="s">
        <v>3157</v>
      </c>
      <c r="C396" s="82">
        <v>18490.106800000001</v>
      </c>
      <c r="D396" s="468"/>
      <c r="J396" s="24"/>
      <c r="K396" s="24"/>
    </row>
    <row r="397" spans="1:11" s="16" customFormat="1" ht="9" customHeight="1" x14ac:dyDescent="0.2">
      <c r="A397" s="45" t="s">
        <v>498</v>
      </c>
      <c r="B397" s="45" t="s">
        <v>1431</v>
      </c>
      <c r="C397" s="82">
        <v>12066.161599999999</v>
      </c>
      <c r="D397" s="468"/>
      <c r="J397" s="24"/>
      <c r="K397" s="24"/>
    </row>
    <row r="398" spans="1:11" s="16" customFormat="1" ht="9" customHeight="1" x14ac:dyDescent="0.2">
      <c r="A398" s="45" t="s">
        <v>1432</v>
      </c>
      <c r="B398" s="45" t="s">
        <v>1433</v>
      </c>
      <c r="C398" s="82">
        <v>37149.092400000001</v>
      </c>
      <c r="D398" s="468"/>
      <c r="J398" s="24"/>
      <c r="K398" s="24"/>
    </row>
    <row r="399" spans="1:11" s="16" customFormat="1" ht="9" customHeight="1" x14ac:dyDescent="0.2">
      <c r="A399" s="45" t="s">
        <v>1434</v>
      </c>
      <c r="B399" s="45" t="s">
        <v>3724</v>
      </c>
      <c r="C399" s="82">
        <v>21818.5003</v>
      </c>
      <c r="D399" s="468"/>
      <c r="J399" s="24"/>
      <c r="K399" s="24"/>
    </row>
    <row r="400" spans="1:11" s="16" customFormat="1" ht="9" customHeight="1" x14ac:dyDescent="0.2">
      <c r="A400" s="45" t="s">
        <v>3725</v>
      </c>
      <c r="B400" s="45" t="s">
        <v>1063</v>
      </c>
      <c r="C400" s="82">
        <v>51113.616099999999</v>
      </c>
      <c r="D400" s="468"/>
      <c r="J400" s="24"/>
      <c r="K400" s="24"/>
    </row>
    <row r="401" spans="1:11" s="16" customFormat="1" ht="9" customHeight="1" x14ac:dyDescent="0.2">
      <c r="A401" s="45" t="s">
        <v>1477</v>
      </c>
      <c r="B401" s="45" t="s">
        <v>3039</v>
      </c>
      <c r="C401" s="82">
        <v>41686.8295</v>
      </c>
      <c r="D401" s="468"/>
      <c r="J401" s="24"/>
      <c r="K401" s="24"/>
    </row>
    <row r="402" spans="1:11" s="16" customFormat="1" ht="9" customHeight="1" x14ac:dyDescent="0.2">
      <c r="A402" s="45" t="s">
        <v>920</v>
      </c>
      <c r="B402" s="45" t="s">
        <v>3687</v>
      </c>
      <c r="C402" s="82">
        <v>96560.089800000002</v>
      </c>
      <c r="D402" s="468"/>
      <c r="J402" s="24"/>
      <c r="K402" s="24"/>
    </row>
    <row r="403" spans="1:11" s="16" customFormat="1" ht="9" customHeight="1" x14ac:dyDescent="0.2">
      <c r="A403" s="45" t="s">
        <v>3688</v>
      </c>
      <c r="B403" s="45" t="s">
        <v>325</v>
      </c>
      <c r="C403" s="82">
        <v>3112.6806000000001</v>
      </c>
      <c r="D403" s="468"/>
      <c r="J403" s="24"/>
      <c r="K403" s="24"/>
    </row>
    <row r="404" spans="1:11" s="16" customFormat="1" ht="9" customHeight="1" x14ac:dyDescent="0.2">
      <c r="A404" s="45" t="s">
        <v>326</v>
      </c>
      <c r="B404" s="45" t="s">
        <v>826</v>
      </c>
      <c r="C404" s="82">
        <v>4186.5379999999996</v>
      </c>
      <c r="D404" s="468"/>
      <c r="J404" s="24"/>
      <c r="K404" s="24"/>
    </row>
    <row r="405" spans="1:11" s="16" customFormat="1" ht="9" customHeight="1" x14ac:dyDescent="0.2">
      <c r="A405" s="45" t="s">
        <v>827</v>
      </c>
      <c r="B405" s="45" t="s">
        <v>828</v>
      </c>
      <c r="C405" s="82">
        <v>5510.6544999999996</v>
      </c>
      <c r="D405" s="468"/>
      <c r="J405" s="24"/>
      <c r="K405" s="24"/>
    </row>
    <row r="406" spans="1:11" s="16" customFormat="1" ht="9" customHeight="1" x14ac:dyDescent="0.2">
      <c r="A406" s="45" t="s">
        <v>829</v>
      </c>
      <c r="B406" s="45" t="s">
        <v>1700</v>
      </c>
      <c r="C406" s="82">
        <v>7700.0225</v>
      </c>
      <c r="D406" s="468"/>
      <c r="J406" s="24"/>
      <c r="K406" s="24"/>
    </row>
    <row r="407" spans="1:11" s="16" customFormat="1" ht="9" customHeight="1" x14ac:dyDescent="0.2">
      <c r="A407" s="45" t="s">
        <v>1701</v>
      </c>
      <c r="B407" s="45" t="s">
        <v>429</v>
      </c>
      <c r="C407" s="82">
        <v>10914.2199</v>
      </c>
      <c r="D407" s="468"/>
      <c r="J407" s="24"/>
      <c r="K407" s="24"/>
    </row>
    <row r="408" spans="1:11" s="16" customFormat="1" ht="9" customHeight="1" x14ac:dyDescent="0.2">
      <c r="A408" s="45" t="s">
        <v>1502</v>
      </c>
      <c r="B408" s="45" t="s">
        <v>576</v>
      </c>
      <c r="C408" s="82">
        <v>13271.992899999999</v>
      </c>
      <c r="D408" s="468"/>
      <c r="J408" s="24"/>
      <c r="K408" s="24"/>
    </row>
    <row r="409" spans="1:11" s="16" customFormat="1" ht="9" customHeight="1" x14ac:dyDescent="0.2">
      <c r="A409" s="45" t="s">
        <v>323</v>
      </c>
      <c r="B409" s="45" t="s">
        <v>520</v>
      </c>
      <c r="C409" s="82">
        <v>28712.238799999999</v>
      </c>
      <c r="D409" s="468"/>
      <c r="J409" s="24"/>
      <c r="K409" s="24"/>
    </row>
    <row r="410" spans="1:11" s="16" customFormat="1" ht="9" customHeight="1" x14ac:dyDescent="0.2">
      <c r="A410" s="45" t="s">
        <v>2131</v>
      </c>
      <c r="B410" s="45" t="s">
        <v>1438</v>
      </c>
      <c r="C410" s="82">
        <v>582.95029999999997</v>
      </c>
      <c r="D410" s="468"/>
      <c r="J410" s="24"/>
      <c r="K410" s="24"/>
    </row>
    <row r="411" spans="1:11" s="16" customFormat="1" ht="9" customHeight="1" x14ac:dyDescent="0.2">
      <c r="A411" s="45" t="s">
        <v>2132</v>
      </c>
      <c r="B411" s="45" t="s">
        <v>228</v>
      </c>
      <c r="C411" s="82">
        <v>522.55460000000005</v>
      </c>
      <c r="D411" s="468"/>
      <c r="J411" s="24"/>
      <c r="K411" s="24"/>
    </row>
    <row r="412" spans="1:11" s="16" customFormat="1" ht="9" customHeight="1" x14ac:dyDescent="0.2">
      <c r="A412" s="45" t="s">
        <v>1983</v>
      </c>
      <c r="B412" s="45" t="s">
        <v>2627</v>
      </c>
      <c r="C412" s="82">
        <v>467.90640000000002</v>
      </c>
      <c r="D412" s="468"/>
      <c r="J412" s="24"/>
      <c r="K412" s="24"/>
    </row>
    <row r="413" spans="1:11" s="16" customFormat="1" ht="9" customHeight="1" x14ac:dyDescent="0.2">
      <c r="A413" s="45" t="s">
        <v>708</v>
      </c>
      <c r="B413" s="45" t="s">
        <v>1492</v>
      </c>
      <c r="C413" s="82">
        <v>481.92840000000001</v>
      </c>
      <c r="D413" s="468"/>
      <c r="J413" s="24"/>
      <c r="K413" s="24"/>
    </row>
    <row r="414" spans="1:11" s="16" customFormat="1" ht="9" customHeight="1" x14ac:dyDescent="0.2">
      <c r="A414" s="45" t="s">
        <v>274</v>
      </c>
      <c r="B414" s="45" t="s">
        <v>85</v>
      </c>
      <c r="C414" s="82">
        <v>607.73130000000003</v>
      </c>
      <c r="D414" s="468"/>
      <c r="J414" s="24"/>
      <c r="K414" s="24"/>
    </row>
    <row r="415" spans="1:11" s="16" customFormat="1" ht="9" customHeight="1" x14ac:dyDescent="0.2">
      <c r="A415" s="45" t="s">
        <v>1087</v>
      </c>
      <c r="B415" s="45" t="s">
        <v>1088</v>
      </c>
      <c r="C415" s="82">
        <v>787.54280000000006</v>
      </c>
      <c r="D415" s="468"/>
      <c r="J415" s="24"/>
      <c r="K415" s="24"/>
    </row>
    <row r="416" spans="1:11" s="16" customFormat="1" ht="9" customHeight="1" x14ac:dyDescent="0.2">
      <c r="A416" s="45" t="s">
        <v>2625</v>
      </c>
      <c r="B416" s="45" t="s">
        <v>3399</v>
      </c>
      <c r="C416" s="82">
        <v>779.75869999999998</v>
      </c>
      <c r="D416" s="468"/>
      <c r="J416" s="24"/>
      <c r="K416" s="24"/>
    </row>
    <row r="417" spans="1:11" s="16" customFormat="1" ht="9" customHeight="1" x14ac:dyDescent="0.2">
      <c r="A417" s="45" t="s">
        <v>1010</v>
      </c>
      <c r="B417" s="45" t="s">
        <v>1011</v>
      </c>
      <c r="C417" s="82">
        <v>952.15930000000003</v>
      </c>
      <c r="D417" s="468"/>
      <c r="J417" s="24"/>
      <c r="K417" s="24"/>
    </row>
    <row r="418" spans="1:11" s="16" customFormat="1" ht="9" customHeight="1" x14ac:dyDescent="0.2">
      <c r="A418" s="45" t="s">
        <v>3400</v>
      </c>
      <c r="B418" s="45" t="s">
        <v>3401</v>
      </c>
      <c r="C418" s="82">
        <v>1969.7045000000001</v>
      </c>
      <c r="D418" s="468"/>
      <c r="J418" s="24"/>
      <c r="K418" s="24"/>
    </row>
    <row r="419" spans="1:11" s="16" customFormat="1" ht="9" customHeight="1" x14ac:dyDescent="0.2">
      <c r="A419" s="45" t="s">
        <v>1739</v>
      </c>
      <c r="B419" s="45" t="s">
        <v>2700</v>
      </c>
      <c r="C419" s="82">
        <v>1915.1949</v>
      </c>
      <c r="D419" s="468"/>
      <c r="J419" s="24"/>
      <c r="K419" s="24"/>
    </row>
    <row r="420" spans="1:11" s="16" customFormat="1" ht="9" customHeight="1" x14ac:dyDescent="0.2">
      <c r="A420" s="45" t="s">
        <v>1782</v>
      </c>
      <c r="B420" s="45" t="s">
        <v>1231</v>
      </c>
      <c r="C420" s="82">
        <v>1880.4013</v>
      </c>
      <c r="D420" s="468"/>
      <c r="J420" s="24"/>
      <c r="K420" s="24"/>
    </row>
    <row r="421" spans="1:11" s="16" customFormat="1" ht="9" customHeight="1" x14ac:dyDescent="0.2">
      <c r="A421" s="45" t="s">
        <v>1250</v>
      </c>
      <c r="B421" s="45" t="s">
        <v>1187</v>
      </c>
      <c r="C421" s="82">
        <v>2241.4423000000002</v>
      </c>
      <c r="D421" s="468"/>
      <c r="J421" s="24"/>
      <c r="K421" s="24"/>
    </row>
    <row r="422" spans="1:11" s="16" customFormat="1" ht="9" customHeight="1" x14ac:dyDescent="0.2">
      <c r="A422" s="45" t="s">
        <v>484</v>
      </c>
      <c r="B422" s="45" t="s">
        <v>2928</v>
      </c>
      <c r="C422" s="82">
        <v>2375.7438000000002</v>
      </c>
      <c r="D422" s="468"/>
      <c r="J422" s="24"/>
      <c r="K422" s="24"/>
    </row>
    <row r="423" spans="1:11" s="16" customFormat="1" ht="9" customHeight="1" x14ac:dyDescent="0.2">
      <c r="A423" s="45" t="s">
        <v>2929</v>
      </c>
      <c r="B423" s="45" t="s">
        <v>993</v>
      </c>
      <c r="C423" s="82">
        <v>2161.8744999999999</v>
      </c>
      <c r="D423" s="468"/>
      <c r="J423" s="24"/>
      <c r="K423" s="24"/>
    </row>
    <row r="424" spans="1:11" s="16" customFormat="1" ht="9" customHeight="1" x14ac:dyDescent="0.2">
      <c r="A424" s="45" t="s">
        <v>2215</v>
      </c>
      <c r="B424" s="45" t="s">
        <v>703</v>
      </c>
      <c r="C424" s="82">
        <v>9642.9066000000003</v>
      </c>
      <c r="D424" s="468"/>
      <c r="J424" s="24"/>
      <c r="K424" s="24"/>
    </row>
    <row r="425" spans="1:11" s="16" customFormat="1" ht="9" customHeight="1" x14ac:dyDescent="0.2">
      <c r="A425" s="45" t="s">
        <v>591</v>
      </c>
      <c r="B425" s="45" t="s">
        <v>3735</v>
      </c>
      <c r="C425" s="82">
        <v>7439.3074999999999</v>
      </c>
      <c r="D425" s="468"/>
      <c r="J425" s="24"/>
      <c r="K425" s="24"/>
    </row>
    <row r="426" spans="1:11" s="16" customFormat="1" ht="9" customHeight="1" x14ac:dyDescent="0.2">
      <c r="A426" s="45" t="s">
        <v>2537</v>
      </c>
      <c r="B426" s="45" t="s">
        <v>237</v>
      </c>
      <c r="C426" s="82">
        <v>5393.2767000000003</v>
      </c>
      <c r="D426" s="468"/>
      <c r="J426" s="24"/>
      <c r="K426" s="24"/>
    </row>
    <row r="427" spans="1:11" s="16" customFormat="1" ht="9" customHeight="1" x14ac:dyDescent="0.2">
      <c r="A427" s="45" t="s">
        <v>994</v>
      </c>
      <c r="B427" s="45" t="s">
        <v>1951</v>
      </c>
      <c r="C427" s="82">
        <v>4995.0109000000002</v>
      </c>
      <c r="D427" s="468"/>
      <c r="J427" s="24"/>
      <c r="K427" s="24"/>
    </row>
    <row r="428" spans="1:11" s="16" customFormat="1" ht="9" customHeight="1" x14ac:dyDescent="0.2">
      <c r="A428" s="45" t="s">
        <v>937</v>
      </c>
      <c r="B428" s="45" t="s">
        <v>1661</v>
      </c>
      <c r="C428" s="82">
        <v>2389.5275000000001</v>
      </c>
      <c r="D428" s="468"/>
      <c r="J428" s="24"/>
      <c r="K428" s="24"/>
    </row>
    <row r="429" spans="1:11" s="16" customFormat="1" ht="9" customHeight="1" x14ac:dyDescent="0.2">
      <c r="A429" s="45" t="s">
        <v>1662</v>
      </c>
      <c r="B429" s="45" t="s">
        <v>867</v>
      </c>
      <c r="C429" s="82">
        <v>2489.0529999999999</v>
      </c>
      <c r="D429" s="468"/>
      <c r="J429" s="24"/>
      <c r="K429" s="24"/>
    </row>
    <row r="430" spans="1:11" s="16" customFormat="1" ht="9" customHeight="1" x14ac:dyDescent="0.2">
      <c r="A430" s="45" t="s">
        <v>1358</v>
      </c>
      <c r="B430" s="45" t="s">
        <v>317</v>
      </c>
      <c r="C430" s="82">
        <v>2346.1158</v>
      </c>
      <c r="D430" s="468"/>
      <c r="J430" s="24"/>
      <c r="K430" s="24"/>
    </row>
    <row r="431" spans="1:11" s="16" customFormat="1" ht="9" customHeight="1" x14ac:dyDescent="0.2">
      <c r="A431" s="45" t="s">
        <v>318</v>
      </c>
      <c r="B431" s="45" t="s">
        <v>1109</v>
      </c>
      <c r="C431" s="82">
        <v>2489.0529999999999</v>
      </c>
      <c r="D431" s="468"/>
      <c r="J431" s="24"/>
      <c r="K431" s="24"/>
    </row>
    <row r="432" spans="1:11" s="16" customFormat="1" ht="9" customHeight="1" x14ac:dyDescent="0.2">
      <c r="A432" s="45" t="s">
        <v>229</v>
      </c>
      <c r="B432" s="45" t="s">
        <v>1462</v>
      </c>
      <c r="C432" s="82">
        <v>464.39929999999998</v>
      </c>
      <c r="D432" s="468"/>
      <c r="J432" s="24"/>
      <c r="K432" s="24"/>
    </row>
    <row r="433" spans="1:11" s="16" customFormat="1" ht="9" customHeight="1" x14ac:dyDescent="0.2">
      <c r="A433" s="45" t="s">
        <v>3690</v>
      </c>
      <c r="B433" s="45" t="s">
        <v>2220</v>
      </c>
      <c r="C433" s="82">
        <v>464.39929999999998</v>
      </c>
      <c r="D433" s="468"/>
      <c r="J433" s="24"/>
      <c r="K433" s="24"/>
    </row>
    <row r="434" spans="1:11" s="16" customFormat="1" ht="9" customHeight="1" x14ac:dyDescent="0.2">
      <c r="A434" s="45" t="s">
        <v>2221</v>
      </c>
      <c r="B434" s="45" t="s">
        <v>430</v>
      </c>
      <c r="C434" s="82">
        <v>593.54679999999996</v>
      </c>
      <c r="D434" s="468"/>
      <c r="J434" s="24"/>
      <c r="K434" s="24"/>
    </row>
    <row r="435" spans="1:11" s="16" customFormat="1" ht="9" customHeight="1" x14ac:dyDescent="0.2">
      <c r="A435" s="45" t="s">
        <v>1051</v>
      </c>
      <c r="B435" s="45" t="s">
        <v>2642</v>
      </c>
      <c r="C435" s="82">
        <v>992.21540000000005</v>
      </c>
      <c r="D435" s="468"/>
      <c r="J435" s="24"/>
      <c r="K435" s="24"/>
    </row>
    <row r="436" spans="1:11" s="16" customFormat="1" ht="9" customHeight="1" x14ac:dyDescent="0.2">
      <c r="A436" s="45" t="s">
        <v>2643</v>
      </c>
      <c r="B436" s="45" t="s">
        <v>2644</v>
      </c>
      <c r="C436" s="82">
        <v>2570.2121000000002</v>
      </c>
      <c r="D436" s="468"/>
      <c r="J436" s="24"/>
      <c r="K436" s="24"/>
    </row>
    <row r="437" spans="1:11" s="16" customFormat="1" ht="9" customHeight="1" x14ac:dyDescent="0.2">
      <c r="A437" s="45" t="s">
        <v>389</v>
      </c>
      <c r="B437" s="45" t="s">
        <v>1594</v>
      </c>
      <c r="C437" s="82">
        <v>2759.2368999999999</v>
      </c>
      <c r="D437" s="468"/>
      <c r="J437" s="24"/>
      <c r="K437" s="24"/>
    </row>
    <row r="438" spans="1:11" s="16" customFormat="1" ht="9" customHeight="1" x14ac:dyDescent="0.2">
      <c r="A438" s="45" t="s">
        <v>1595</v>
      </c>
      <c r="B438" s="45" t="s">
        <v>619</v>
      </c>
      <c r="C438" s="82">
        <v>3563.2022000000002</v>
      </c>
      <c r="D438" s="468"/>
      <c r="J438" s="24"/>
      <c r="K438" s="24"/>
    </row>
    <row r="439" spans="1:11" s="16" customFormat="1" ht="9" customHeight="1" x14ac:dyDescent="0.2">
      <c r="A439" s="45" t="s">
        <v>1110</v>
      </c>
      <c r="B439" s="45" t="s">
        <v>283</v>
      </c>
      <c r="C439" s="82">
        <v>314.1397</v>
      </c>
      <c r="D439" s="468"/>
      <c r="J439" s="24"/>
      <c r="K439" s="24"/>
    </row>
    <row r="440" spans="1:11" s="16" customFormat="1" ht="9" customHeight="1" x14ac:dyDescent="0.2">
      <c r="A440" s="45" t="s">
        <v>284</v>
      </c>
      <c r="B440" s="45" t="s">
        <v>249</v>
      </c>
      <c r="C440" s="82">
        <v>429.74689999999998</v>
      </c>
      <c r="D440" s="468"/>
      <c r="J440" s="24"/>
      <c r="K440" s="24"/>
    </row>
    <row r="441" spans="1:11" s="16" customFormat="1" ht="9" customHeight="1" x14ac:dyDescent="0.2">
      <c r="A441" s="45" t="s">
        <v>250</v>
      </c>
      <c r="B441" s="45" t="s">
        <v>2553</v>
      </c>
      <c r="C441" s="82">
        <v>513.94939999999997</v>
      </c>
      <c r="D441" s="468"/>
      <c r="J441" s="24"/>
      <c r="K441" s="24"/>
    </row>
    <row r="442" spans="1:11" s="16" customFormat="1" ht="9" customHeight="1" x14ac:dyDescent="0.2">
      <c r="A442" s="45" t="s">
        <v>2554</v>
      </c>
      <c r="B442" s="45" t="s">
        <v>2555</v>
      </c>
      <c r="C442" s="82">
        <v>600.02650000000006</v>
      </c>
      <c r="D442" s="468"/>
      <c r="J442" s="24"/>
      <c r="K442" s="24"/>
    </row>
    <row r="443" spans="1:11" s="16" customFormat="1" ht="9" customHeight="1" x14ac:dyDescent="0.2">
      <c r="A443" s="45" t="s">
        <v>2248</v>
      </c>
      <c r="B443" s="45" t="s">
        <v>1893</v>
      </c>
      <c r="C443" s="82">
        <v>770.44</v>
      </c>
      <c r="D443" s="468"/>
      <c r="J443" s="24"/>
      <c r="K443" s="24"/>
    </row>
    <row r="444" spans="1:11" s="16" customFormat="1" ht="9" customHeight="1" x14ac:dyDescent="0.2">
      <c r="A444" s="45" t="s">
        <v>1894</v>
      </c>
      <c r="B444" s="45" t="s">
        <v>1132</v>
      </c>
      <c r="C444" s="82">
        <v>1029.6086</v>
      </c>
      <c r="D444" s="468"/>
      <c r="J444" s="24"/>
      <c r="K444" s="24"/>
    </row>
    <row r="445" spans="1:11" s="16" customFormat="1" ht="9" customHeight="1" x14ac:dyDescent="0.2">
      <c r="A445" s="45" t="s">
        <v>199</v>
      </c>
      <c r="B445" s="45" t="s">
        <v>2560</v>
      </c>
      <c r="C445" s="82">
        <v>485.34629999999999</v>
      </c>
      <c r="D445" s="468"/>
      <c r="J445" s="24"/>
      <c r="K445" s="24"/>
    </row>
    <row r="446" spans="1:11" s="16" customFormat="1" ht="9" customHeight="1" x14ac:dyDescent="0.2">
      <c r="A446" s="45" t="s">
        <v>2561</v>
      </c>
      <c r="B446" s="45" t="s">
        <v>1864</v>
      </c>
      <c r="C446" s="82">
        <v>601.15949999999998</v>
      </c>
      <c r="D446" s="468"/>
      <c r="J446" s="24"/>
      <c r="K446" s="24"/>
    </row>
    <row r="447" spans="1:11" s="16" customFormat="1" ht="9" customHeight="1" x14ac:dyDescent="0.2">
      <c r="A447" s="45" t="s">
        <v>1883</v>
      </c>
      <c r="B447" s="45" t="s">
        <v>1153</v>
      </c>
      <c r="C447" s="82">
        <v>770.44</v>
      </c>
      <c r="D447" s="468"/>
      <c r="J447" s="24"/>
      <c r="K447" s="24"/>
    </row>
    <row r="448" spans="1:11" s="16" customFormat="1" ht="9" customHeight="1" x14ac:dyDescent="0.2">
      <c r="A448" s="45" t="s">
        <v>1154</v>
      </c>
      <c r="B448" s="45" t="s">
        <v>1328</v>
      </c>
      <c r="C448" s="82">
        <v>893.75160000000005</v>
      </c>
      <c r="D448" s="468"/>
      <c r="J448" s="24"/>
      <c r="K448" s="24"/>
    </row>
    <row r="449" spans="1:11" s="16" customFormat="1" ht="9" customHeight="1" x14ac:dyDescent="0.2">
      <c r="A449" s="45" t="s">
        <v>1329</v>
      </c>
      <c r="B449" s="45" t="s">
        <v>1449</v>
      </c>
      <c r="C449" s="82">
        <v>1113.6463000000001</v>
      </c>
      <c r="D449" s="468"/>
      <c r="J449" s="24"/>
      <c r="K449" s="24"/>
    </row>
    <row r="450" spans="1:11" s="16" customFormat="1" ht="9" customHeight="1" x14ac:dyDescent="0.2">
      <c r="A450" s="45" t="s">
        <v>1450</v>
      </c>
      <c r="B450" s="45" t="s">
        <v>747</v>
      </c>
      <c r="C450" s="82">
        <v>1486.2591</v>
      </c>
      <c r="D450" s="468"/>
      <c r="J450" s="24"/>
      <c r="K450" s="24"/>
    </row>
    <row r="451" spans="1:11" s="16" customFormat="1" ht="9" customHeight="1" x14ac:dyDescent="0.2">
      <c r="A451" s="45" t="s">
        <v>2080</v>
      </c>
      <c r="B451" s="45" t="s">
        <v>560</v>
      </c>
      <c r="C451" s="82">
        <v>743.24800000000005</v>
      </c>
      <c r="D451" s="468"/>
      <c r="J451" s="24"/>
      <c r="K451" s="24"/>
    </row>
    <row r="452" spans="1:11" s="16" customFormat="1" ht="9" customHeight="1" x14ac:dyDescent="0.2">
      <c r="A452" s="45" t="s">
        <v>654</v>
      </c>
      <c r="B452" s="45" t="s">
        <v>1830</v>
      </c>
      <c r="C452" s="82">
        <v>943.36670000000004</v>
      </c>
      <c r="D452" s="468"/>
      <c r="J452" s="24"/>
      <c r="K452" s="24"/>
    </row>
    <row r="453" spans="1:11" s="16" customFormat="1" ht="9" customHeight="1" x14ac:dyDescent="0.2">
      <c r="A453" s="45" t="s">
        <v>1831</v>
      </c>
      <c r="B453" s="45" t="s">
        <v>695</v>
      </c>
      <c r="C453" s="82">
        <v>969.08579999999995</v>
      </c>
      <c r="D453" s="468"/>
      <c r="J453" s="24"/>
      <c r="K453" s="24"/>
    </row>
    <row r="454" spans="1:11" s="16" customFormat="1" ht="9" customHeight="1" x14ac:dyDescent="0.2">
      <c r="A454" s="45" t="s">
        <v>313</v>
      </c>
      <c r="B454" s="45" t="s">
        <v>3038</v>
      </c>
      <c r="C454" s="82">
        <v>1399.9490000000001</v>
      </c>
      <c r="D454" s="468"/>
      <c r="J454" s="24"/>
      <c r="K454" s="24"/>
    </row>
    <row r="455" spans="1:11" s="16" customFormat="1" ht="9" customHeight="1" x14ac:dyDescent="0.2">
      <c r="A455" s="45" t="s">
        <v>846</v>
      </c>
      <c r="B455" s="45" t="s">
        <v>1100</v>
      </c>
      <c r="C455" s="82">
        <v>1743.3368</v>
      </c>
      <c r="D455" s="468"/>
      <c r="J455" s="24"/>
      <c r="K455" s="24"/>
    </row>
    <row r="456" spans="1:11" s="16" customFormat="1" ht="9" customHeight="1" x14ac:dyDescent="0.2">
      <c r="A456" s="45" t="s">
        <v>1168</v>
      </c>
      <c r="B456" s="45" t="s">
        <v>1238</v>
      </c>
      <c r="C456" s="82">
        <v>2315.3782000000001</v>
      </c>
      <c r="D456" s="468"/>
      <c r="J456" s="24"/>
      <c r="K456" s="24"/>
    </row>
    <row r="457" spans="1:11" s="16" customFormat="1" ht="9" customHeight="1" x14ac:dyDescent="0.2">
      <c r="A457" s="45" t="s">
        <v>1239</v>
      </c>
      <c r="B457" s="45" t="s">
        <v>1240</v>
      </c>
      <c r="C457" s="82">
        <v>6023.6459999999997</v>
      </c>
      <c r="D457" s="468"/>
      <c r="J457" s="24"/>
      <c r="K457" s="24"/>
    </row>
    <row r="458" spans="1:11" s="16" customFormat="1" ht="9" customHeight="1" x14ac:dyDescent="0.2">
      <c r="A458" s="45" t="s">
        <v>350</v>
      </c>
      <c r="B458" s="45" t="s">
        <v>1620</v>
      </c>
      <c r="C458" s="82">
        <v>6188.9816000000001</v>
      </c>
      <c r="D458" s="468"/>
      <c r="J458" s="24"/>
      <c r="K458" s="24"/>
    </row>
    <row r="459" spans="1:11" s="16" customFormat="1" ht="9" customHeight="1" x14ac:dyDescent="0.2">
      <c r="A459" s="45" t="s">
        <v>1621</v>
      </c>
      <c r="B459" s="45" t="s">
        <v>998</v>
      </c>
      <c r="C459" s="82">
        <v>6394.1061</v>
      </c>
      <c r="D459" s="468"/>
      <c r="J459" s="24"/>
      <c r="K459" s="24"/>
    </row>
    <row r="460" spans="1:11" s="16" customFormat="1" ht="9" customHeight="1" x14ac:dyDescent="0.2">
      <c r="A460" s="45" t="s">
        <v>2675</v>
      </c>
      <c r="B460" s="45" t="s">
        <v>975</v>
      </c>
      <c r="C460" s="82">
        <v>6723.5309999999999</v>
      </c>
      <c r="D460" s="468"/>
      <c r="J460" s="24"/>
      <c r="K460" s="24"/>
    </row>
    <row r="461" spans="1:11" s="16" customFormat="1" ht="9" customHeight="1" x14ac:dyDescent="0.2">
      <c r="A461" s="45" t="s">
        <v>976</v>
      </c>
      <c r="B461" s="45" t="s">
        <v>1757</v>
      </c>
      <c r="C461" s="82">
        <v>6753.5555000000004</v>
      </c>
      <c r="D461" s="468"/>
      <c r="J461" s="24"/>
      <c r="K461" s="24"/>
    </row>
    <row r="462" spans="1:11" s="16" customFormat="1" ht="9" customHeight="1" x14ac:dyDescent="0.2">
      <c r="A462" s="45" t="s">
        <v>1758</v>
      </c>
      <c r="B462" s="45" t="s">
        <v>2243</v>
      </c>
      <c r="C462" s="82">
        <v>6963.9638999999997</v>
      </c>
      <c r="D462" s="468"/>
      <c r="J462" s="24"/>
      <c r="K462" s="24"/>
    </row>
    <row r="463" spans="1:11" s="16" customFormat="1" ht="9" customHeight="1" x14ac:dyDescent="0.2">
      <c r="A463" s="45" t="s">
        <v>2244</v>
      </c>
      <c r="B463" s="45" t="s">
        <v>207</v>
      </c>
      <c r="C463" s="82">
        <v>7226.5726999999997</v>
      </c>
      <c r="D463" s="468"/>
      <c r="J463" s="24"/>
      <c r="K463" s="24"/>
    </row>
    <row r="464" spans="1:11" s="16" customFormat="1" ht="9" customHeight="1" x14ac:dyDescent="0.2">
      <c r="A464" s="45" t="s">
        <v>1892</v>
      </c>
      <c r="B464" s="45" t="s">
        <v>2262</v>
      </c>
      <c r="C464" s="82">
        <v>6811.2354999999998</v>
      </c>
      <c r="D464" s="468"/>
      <c r="J464" s="24"/>
      <c r="K464" s="24"/>
    </row>
    <row r="465" spans="1:11" s="16" customFormat="1" ht="9" customHeight="1" x14ac:dyDescent="0.2">
      <c r="A465" s="45" t="s">
        <v>2263</v>
      </c>
      <c r="B465" s="45" t="s">
        <v>3129</v>
      </c>
      <c r="C465" s="82">
        <v>9105.8798000000006</v>
      </c>
      <c r="D465" s="468"/>
      <c r="J465" s="24"/>
      <c r="K465" s="24"/>
    </row>
    <row r="466" spans="1:11" s="16" customFormat="1" ht="9" customHeight="1" x14ac:dyDescent="0.2">
      <c r="A466" s="45" t="s">
        <v>345</v>
      </c>
      <c r="B466" s="45" t="s">
        <v>3307</v>
      </c>
      <c r="C466" s="82">
        <v>9419.9680000000008</v>
      </c>
      <c r="D466" s="468"/>
      <c r="J466" s="24"/>
      <c r="K466" s="24"/>
    </row>
    <row r="467" spans="1:11" s="16" customFormat="1" ht="9" customHeight="1" x14ac:dyDescent="0.2">
      <c r="A467" s="45" t="s">
        <v>3308</v>
      </c>
      <c r="B467" s="45" t="s">
        <v>3230</v>
      </c>
      <c r="C467" s="82">
        <v>9816.4046999999991</v>
      </c>
      <c r="D467" s="468"/>
      <c r="J467" s="24"/>
      <c r="K467" s="24"/>
    </row>
    <row r="468" spans="1:11" s="16" customFormat="1" ht="9" customHeight="1" x14ac:dyDescent="0.2">
      <c r="A468" s="45" t="s">
        <v>1511</v>
      </c>
      <c r="B468" s="45" t="s">
        <v>1512</v>
      </c>
      <c r="C468" s="82">
        <v>10514.816800000001</v>
      </c>
      <c r="D468" s="468"/>
      <c r="J468" s="24"/>
      <c r="K468" s="24"/>
    </row>
    <row r="469" spans="1:11" s="16" customFormat="1" ht="9" customHeight="1" x14ac:dyDescent="0.2">
      <c r="A469" s="45" t="s">
        <v>1513</v>
      </c>
      <c r="B469" s="45" t="s">
        <v>635</v>
      </c>
      <c r="C469" s="82">
        <v>21755.5982</v>
      </c>
      <c r="D469" s="468"/>
      <c r="J469" s="24"/>
      <c r="K469" s="24"/>
    </row>
    <row r="470" spans="1:11" s="16" customFormat="1" ht="9" customHeight="1" x14ac:dyDescent="0.2">
      <c r="A470" s="45" t="s">
        <v>636</v>
      </c>
      <c r="B470" s="45" t="s">
        <v>1532</v>
      </c>
      <c r="C470" s="82">
        <v>22721.4807</v>
      </c>
      <c r="D470" s="468"/>
      <c r="J470" s="24"/>
      <c r="K470" s="24"/>
    </row>
    <row r="471" spans="1:11" s="16" customFormat="1" ht="9" customHeight="1" x14ac:dyDescent="0.2">
      <c r="A471" s="45" t="s">
        <v>1533</v>
      </c>
      <c r="B471" s="45" t="s">
        <v>1534</v>
      </c>
      <c r="C471" s="82">
        <v>35616.359700000001</v>
      </c>
      <c r="D471" s="468"/>
      <c r="J471" s="24"/>
      <c r="K471" s="24"/>
    </row>
    <row r="472" spans="1:11" s="16" customFormat="1" ht="9" customHeight="1" x14ac:dyDescent="0.2">
      <c r="A472" s="45" t="s">
        <v>1535</v>
      </c>
      <c r="B472" s="45" t="s">
        <v>407</v>
      </c>
      <c r="C472" s="82">
        <v>36909.184800000003</v>
      </c>
      <c r="D472" s="468"/>
      <c r="J472" s="24"/>
      <c r="K472" s="24"/>
    </row>
    <row r="473" spans="1:11" s="16" customFormat="1" ht="9" customHeight="1" x14ac:dyDescent="0.2">
      <c r="A473" s="45" t="s">
        <v>408</v>
      </c>
      <c r="B473" s="45" t="s">
        <v>290</v>
      </c>
      <c r="C473" s="82">
        <v>63540.092299999997</v>
      </c>
      <c r="D473" s="468"/>
      <c r="J473" s="24"/>
      <c r="K473" s="24"/>
    </row>
    <row r="474" spans="1:11" s="16" customFormat="1" ht="9" customHeight="1" x14ac:dyDescent="0.2">
      <c r="A474" s="45" t="s">
        <v>291</v>
      </c>
      <c r="B474" s="45" t="s">
        <v>413</v>
      </c>
      <c r="C474" s="82">
        <v>65599.834799999997</v>
      </c>
      <c r="D474" s="468"/>
      <c r="J474" s="24"/>
      <c r="K474" s="24"/>
    </row>
    <row r="475" spans="1:11" s="16" customFormat="1" ht="9" customHeight="1" x14ac:dyDescent="0.2">
      <c r="A475" s="45" t="s">
        <v>1222</v>
      </c>
      <c r="B475" s="45" t="s">
        <v>332</v>
      </c>
      <c r="C475" s="82">
        <v>10295.94</v>
      </c>
      <c r="D475" s="468"/>
      <c r="J475" s="24"/>
      <c r="K475" s="24"/>
    </row>
    <row r="476" spans="1:11" s="16" customFormat="1" ht="9" customHeight="1" x14ac:dyDescent="0.2">
      <c r="A476" s="45" t="s">
        <v>333</v>
      </c>
      <c r="B476" s="45" t="s">
        <v>1618</v>
      </c>
      <c r="C476" s="82">
        <v>15920.86</v>
      </c>
      <c r="D476" s="468"/>
      <c r="J476" s="24"/>
      <c r="K476" s="24"/>
    </row>
    <row r="477" spans="1:11" s="16" customFormat="1" ht="9" customHeight="1" x14ac:dyDescent="0.2">
      <c r="A477" s="45" t="s">
        <v>1619</v>
      </c>
      <c r="B477" s="45" t="s">
        <v>1876</v>
      </c>
      <c r="C477" s="82">
        <v>24069.88</v>
      </c>
      <c r="D477" s="468"/>
      <c r="J477" s="24"/>
      <c r="K477" s="24"/>
    </row>
    <row r="478" spans="1:11" s="16" customFormat="1" ht="9" customHeight="1" x14ac:dyDescent="0.2">
      <c r="A478" s="45" t="s">
        <v>1877</v>
      </c>
      <c r="B478" s="45" t="s">
        <v>1091</v>
      </c>
      <c r="C478" s="82">
        <v>35872.589999999997</v>
      </c>
      <c r="D478" s="468"/>
      <c r="J478" s="24"/>
      <c r="K478" s="24"/>
    </row>
    <row r="479" spans="1:11" s="16" customFormat="1" ht="9" customHeight="1" x14ac:dyDescent="0.2">
      <c r="A479" s="45" t="s">
        <v>1092</v>
      </c>
      <c r="B479" s="45" t="s">
        <v>173</v>
      </c>
      <c r="C479" s="82">
        <v>45878.07</v>
      </c>
      <c r="D479" s="468"/>
      <c r="J479" s="24"/>
      <c r="K479" s="24"/>
    </row>
    <row r="480" spans="1:11" s="16" customFormat="1" ht="9" customHeight="1" x14ac:dyDescent="0.2">
      <c r="A480" s="45" t="s">
        <v>174</v>
      </c>
      <c r="B480" s="45" t="s">
        <v>2617</v>
      </c>
      <c r="C480" s="82">
        <v>70846.61</v>
      </c>
      <c r="D480" s="468"/>
      <c r="J480" s="24"/>
      <c r="K480" s="24"/>
    </row>
    <row r="481" spans="1:11" s="16" customFormat="1" ht="9" customHeight="1" x14ac:dyDescent="0.2">
      <c r="A481" s="45" t="s">
        <v>897</v>
      </c>
      <c r="B481" s="45" t="s">
        <v>841</v>
      </c>
      <c r="C481" s="82">
        <v>8393.2227999999996</v>
      </c>
      <c r="D481" s="468"/>
      <c r="J481" s="24"/>
      <c r="K481" s="24"/>
    </row>
    <row r="482" spans="1:11" s="16" customFormat="1" ht="9" customHeight="1" x14ac:dyDescent="0.2">
      <c r="A482" s="45" t="s">
        <v>842</v>
      </c>
      <c r="B482" s="45" t="s">
        <v>2211</v>
      </c>
      <c r="C482" s="82">
        <v>8393.6450999999997</v>
      </c>
      <c r="D482" s="468"/>
      <c r="J482" s="24"/>
      <c r="K482" s="24"/>
    </row>
    <row r="483" spans="1:11" s="16" customFormat="1" ht="9" customHeight="1" x14ac:dyDescent="0.2">
      <c r="A483" s="45" t="s">
        <v>2556</v>
      </c>
      <c r="B483" s="45" t="s">
        <v>593</v>
      </c>
      <c r="C483" s="82">
        <v>10021.930899999999</v>
      </c>
      <c r="D483" s="468"/>
      <c r="J483" s="24"/>
      <c r="K483" s="24"/>
    </row>
    <row r="484" spans="1:11" s="16" customFormat="1" ht="9" customHeight="1" x14ac:dyDescent="0.2">
      <c r="A484" s="45" t="s">
        <v>594</v>
      </c>
      <c r="B484" s="45" t="s">
        <v>1530</v>
      </c>
      <c r="C484" s="82">
        <v>14622.971799999999</v>
      </c>
      <c r="D484" s="468"/>
      <c r="J484" s="24"/>
      <c r="K484" s="24"/>
    </row>
    <row r="485" spans="1:11" s="16" customFormat="1" ht="9" customHeight="1" x14ac:dyDescent="0.2">
      <c r="A485" s="45" t="s">
        <v>1799</v>
      </c>
      <c r="B485" s="45" t="s">
        <v>1800</v>
      </c>
      <c r="C485" s="82">
        <v>20389.88</v>
      </c>
      <c r="D485" s="468"/>
      <c r="J485" s="24"/>
      <c r="K485" s="24"/>
    </row>
    <row r="486" spans="1:11" s="16" customFormat="1" ht="9" customHeight="1" x14ac:dyDescent="0.2">
      <c r="A486" s="45" t="s">
        <v>1099</v>
      </c>
      <c r="B486" s="45" t="s">
        <v>516</v>
      </c>
      <c r="C486" s="82">
        <v>29886.315200000001</v>
      </c>
      <c r="D486" s="468"/>
      <c r="J486" s="24"/>
      <c r="K486" s="24"/>
    </row>
    <row r="487" spans="1:11" s="16" customFormat="1" ht="9" customHeight="1" x14ac:dyDescent="0.2">
      <c r="A487" s="45" t="s">
        <v>517</v>
      </c>
      <c r="B487" s="45" t="s">
        <v>974</v>
      </c>
      <c r="C487" s="82">
        <v>47006.748599999999</v>
      </c>
      <c r="D487" s="468"/>
      <c r="J487" s="24"/>
      <c r="K487" s="24"/>
    </row>
    <row r="488" spans="1:11" s="16" customFormat="1" ht="9" customHeight="1" x14ac:dyDescent="0.2">
      <c r="A488" s="45" t="s">
        <v>3103</v>
      </c>
      <c r="B488" s="45" t="s">
        <v>3104</v>
      </c>
      <c r="C488" s="82">
        <v>115192.728</v>
      </c>
      <c r="D488" s="468"/>
      <c r="J488" s="24"/>
      <c r="K488" s="24"/>
    </row>
    <row r="489" spans="1:11" s="16" customFormat="1" ht="9" customHeight="1" x14ac:dyDescent="0.2">
      <c r="A489" s="45" t="s">
        <v>2528</v>
      </c>
      <c r="B489" s="45" t="s">
        <v>2097</v>
      </c>
      <c r="C489" s="82">
        <v>180707.2273</v>
      </c>
      <c r="D489" s="468"/>
      <c r="J489" s="24"/>
      <c r="K489" s="24"/>
    </row>
    <row r="490" spans="1:11" s="16" customFormat="1" ht="9" customHeight="1" x14ac:dyDescent="0.2">
      <c r="A490" s="45" t="s">
        <v>620</v>
      </c>
      <c r="B490" s="45" t="s">
        <v>541</v>
      </c>
      <c r="C490" s="82">
        <v>245237.68520000001</v>
      </c>
      <c r="D490" s="468"/>
      <c r="J490" s="24"/>
      <c r="K490" s="24"/>
    </row>
    <row r="491" spans="1:11" s="16" customFormat="1" ht="9" customHeight="1" x14ac:dyDescent="0.2">
      <c r="A491" s="45" t="s">
        <v>542</v>
      </c>
      <c r="B491" s="45" t="s">
        <v>543</v>
      </c>
      <c r="C491" s="82">
        <v>272192.17749999999</v>
      </c>
      <c r="D491" s="468"/>
      <c r="J491" s="24"/>
      <c r="K491" s="24"/>
    </row>
    <row r="492" spans="1:11" s="16" customFormat="1" ht="9" customHeight="1" x14ac:dyDescent="0.2">
      <c r="A492" s="45" t="s">
        <v>925</v>
      </c>
      <c r="B492" s="45" t="s">
        <v>3362</v>
      </c>
      <c r="C492" s="82">
        <v>7747.8387000000002</v>
      </c>
      <c r="D492" s="468"/>
      <c r="J492" s="24"/>
      <c r="K492" s="24"/>
    </row>
    <row r="493" spans="1:11" s="16" customFormat="1" ht="9" customHeight="1" x14ac:dyDescent="0.2">
      <c r="A493" s="45" t="s">
        <v>2122</v>
      </c>
      <c r="B493" s="45" t="s">
        <v>14310</v>
      </c>
      <c r="C493" s="82">
        <v>27739.102200000001</v>
      </c>
      <c r="D493" s="468"/>
      <c r="J493" s="24"/>
      <c r="K493" s="24"/>
    </row>
    <row r="494" spans="1:11" s="16" customFormat="1" ht="9" customHeight="1" x14ac:dyDescent="0.2">
      <c r="A494" s="45" t="s">
        <v>1212</v>
      </c>
      <c r="B494" s="45" t="s">
        <v>1213</v>
      </c>
      <c r="C494" s="82">
        <v>103856.03140000001</v>
      </c>
      <c r="D494" s="468"/>
      <c r="J494" s="24"/>
      <c r="K494" s="24"/>
    </row>
    <row r="495" spans="1:11" s="16" customFormat="1" ht="9" customHeight="1" x14ac:dyDescent="0.2">
      <c r="A495" s="45" t="s">
        <v>1214</v>
      </c>
      <c r="B495" s="45" t="s">
        <v>1215</v>
      </c>
      <c r="C495" s="82">
        <v>126013.0321</v>
      </c>
      <c r="D495" s="468"/>
      <c r="J495" s="24"/>
      <c r="K495" s="24"/>
    </row>
    <row r="496" spans="1:11" s="16" customFormat="1" ht="9" customHeight="1" x14ac:dyDescent="0.2">
      <c r="A496" s="45" t="s">
        <v>1216</v>
      </c>
      <c r="B496" s="45" t="s">
        <v>1217</v>
      </c>
      <c r="C496" s="82">
        <v>145475.17929999999</v>
      </c>
      <c r="D496" s="468"/>
      <c r="J496" s="24"/>
      <c r="K496" s="24"/>
    </row>
    <row r="497" spans="1:11" s="16" customFormat="1" ht="9" customHeight="1" x14ac:dyDescent="0.2">
      <c r="A497" s="45" t="s">
        <v>1218</v>
      </c>
      <c r="B497" s="45" t="s">
        <v>2568</v>
      </c>
      <c r="C497" s="82">
        <v>29665.951099999998</v>
      </c>
      <c r="D497" s="468"/>
      <c r="J497" s="24"/>
      <c r="K497" s="24"/>
    </row>
    <row r="498" spans="1:11" s="16" customFormat="1" ht="9" customHeight="1" x14ac:dyDescent="0.2">
      <c r="A498" s="45" t="s">
        <v>2265</v>
      </c>
      <c r="B498" s="45" t="s">
        <v>14311</v>
      </c>
      <c r="C498" s="82">
        <v>45475.411899999999</v>
      </c>
      <c r="D498" s="468"/>
      <c r="J498" s="24"/>
      <c r="K498" s="24"/>
    </row>
    <row r="499" spans="1:11" s="16" customFormat="1" ht="9" customHeight="1" x14ac:dyDescent="0.2">
      <c r="A499" s="45" t="s">
        <v>2266</v>
      </c>
      <c r="B499" s="45" t="s">
        <v>14312</v>
      </c>
      <c r="C499" s="82">
        <v>53637.840900000003</v>
      </c>
      <c r="D499" s="468"/>
      <c r="J499" s="24"/>
      <c r="K499" s="24"/>
    </row>
    <row r="500" spans="1:11" s="16" customFormat="1" ht="9" customHeight="1" x14ac:dyDescent="0.2">
      <c r="A500" s="45" t="s">
        <v>2267</v>
      </c>
      <c r="B500" s="45" t="s">
        <v>14313</v>
      </c>
      <c r="C500" s="82">
        <v>49092.4499</v>
      </c>
      <c r="D500" s="468"/>
      <c r="J500" s="24"/>
      <c r="K500" s="24"/>
    </row>
    <row r="501" spans="1:11" s="16" customFormat="1" ht="9" customHeight="1" x14ac:dyDescent="0.2">
      <c r="A501" s="45" t="s">
        <v>2268</v>
      </c>
      <c r="B501" s="45" t="s">
        <v>14314</v>
      </c>
      <c r="C501" s="82">
        <v>50887.6541</v>
      </c>
      <c r="D501" s="468"/>
      <c r="J501" s="24"/>
      <c r="K501" s="24"/>
    </row>
    <row r="502" spans="1:11" s="16" customFormat="1" ht="9" customHeight="1" x14ac:dyDescent="0.2">
      <c r="A502" s="45" t="s">
        <v>2269</v>
      </c>
      <c r="B502" s="45" t="s">
        <v>14315</v>
      </c>
      <c r="C502" s="82">
        <v>64623.642599999999</v>
      </c>
      <c r="D502" s="468"/>
      <c r="J502" s="24"/>
      <c r="K502" s="24"/>
    </row>
    <row r="503" spans="1:11" s="16" customFormat="1" ht="9" customHeight="1" x14ac:dyDescent="0.2">
      <c r="A503" s="45" t="s">
        <v>2270</v>
      </c>
      <c r="B503" s="45" t="s">
        <v>14316</v>
      </c>
      <c r="C503" s="82">
        <v>54682.967600000004</v>
      </c>
      <c r="D503" s="468"/>
      <c r="J503" s="24"/>
      <c r="K503" s="24"/>
    </row>
    <row r="504" spans="1:11" s="16" customFormat="1" ht="9" customHeight="1" x14ac:dyDescent="0.2">
      <c r="A504" s="45" t="s">
        <v>2271</v>
      </c>
      <c r="B504" s="45" t="s">
        <v>14317</v>
      </c>
      <c r="C504" s="82">
        <v>47103.687400000003</v>
      </c>
      <c r="D504" s="468"/>
      <c r="J504" s="24"/>
      <c r="K504" s="24"/>
    </row>
    <row r="505" spans="1:11" s="16" customFormat="1" ht="9" customHeight="1" x14ac:dyDescent="0.2">
      <c r="A505" s="45" t="s">
        <v>440</v>
      </c>
      <c r="B505" s="45" t="s">
        <v>14318</v>
      </c>
      <c r="C505" s="82">
        <v>49342.179600000003</v>
      </c>
      <c r="D505" s="468"/>
      <c r="J505" s="24"/>
      <c r="K505" s="24"/>
    </row>
    <row r="506" spans="1:11" s="16" customFormat="1" ht="9" customHeight="1" x14ac:dyDescent="0.2">
      <c r="A506" s="45" t="s">
        <v>441</v>
      </c>
      <c r="B506" s="45" t="s">
        <v>14319</v>
      </c>
      <c r="C506" s="82">
        <v>53896.612000000001</v>
      </c>
      <c r="D506" s="468"/>
      <c r="J506" s="24"/>
      <c r="K506" s="24"/>
    </row>
    <row r="507" spans="1:11" s="16" customFormat="1" ht="9" customHeight="1" x14ac:dyDescent="0.2">
      <c r="A507" s="45" t="s">
        <v>442</v>
      </c>
      <c r="B507" s="45" t="s">
        <v>14320</v>
      </c>
      <c r="C507" s="82">
        <v>64583.968399999998</v>
      </c>
      <c r="D507" s="468"/>
      <c r="J507" s="24"/>
      <c r="K507" s="24"/>
    </row>
    <row r="508" spans="1:11" s="16" customFormat="1" ht="9" customHeight="1" x14ac:dyDescent="0.2">
      <c r="A508" s="45" t="s">
        <v>443</v>
      </c>
      <c r="B508" s="45" t="s">
        <v>14321</v>
      </c>
      <c r="C508" s="82">
        <v>73588.632100000003</v>
      </c>
      <c r="D508" s="468"/>
      <c r="J508" s="24"/>
      <c r="K508" s="24"/>
    </row>
    <row r="509" spans="1:11" s="16" customFormat="1" ht="9" customHeight="1" x14ac:dyDescent="0.2">
      <c r="A509" s="45" t="s">
        <v>2713</v>
      </c>
      <c r="B509" s="45" t="s">
        <v>14322</v>
      </c>
      <c r="C509" s="82">
        <v>82623.883700000006</v>
      </c>
      <c r="D509" s="468"/>
      <c r="J509" s="24"/>
      <c r="K509" s="24"/>
    </row>
    <row r="510" spans="1:11" s="16" customFormat="1" ht="9" customHeight="1" x14ac:dyDescent="0.2">
      <c r="A510" s="45" t="s">
        <v>2714</v>
      </c>
      <c r="B510" s="45" t="s">
        <v>14323</v>
      </c>
      <c r="C510" s="82">
        <v>73433.320000000007</v>
      </c>
      <c r="D510" s="468"/>
      <c r="J510" s="24"/>
      <c r="K510" s="24"/>
    </row>
    <row r="511" spans="1:11" s="16" customFormat="1" ht="9" customHeight="1" x14ac:dyDescent="0.2">
      <c r="A511" s="45" t="s">
        <v>2715</v>
      </c>
      <c r="B511" s="45" t="s">
        <v>14324</v>
      </c>
      <c r="C511" s="82">
        <v>79974.940600000002</v>
      </c>
      <c r="D511" s="468"/>
      <c r="J511" s="24"/>
      <c r="K511" s="24"/>
    </row>
    <row r="512" spans="1:11" s="16" customFormat="1" ht="9" customHeight="1" x14ac:dyDescent="0.2">
      <c r="A512" s="45" t="s">
        <v>2716</v>
      </c>
      <c r="B512" s="45" t="s">
        <v>14325</v>
      </c>
      <c r="C512" s="82">
        <v>125061.43670000001</v>
      </c>
      <c r="D512" s="468"/>
      <c r="J512" s="24"/>
      <c r="K512" s="24"/>
    </row>
    <row r="513" spans="1:11" s="16" customFormat="1" ht="9" customHeight="1" x14ac:dyDescent="0.2">
      <c r="A513" s="45" t="s">
        <v>2247</v>
      </c>
      <c r="B513" s="45" t="s">
        <v>14326</v>
      </c>
      <c r="C513" s="82">
        <v>94942.720600000001</v>
      </c>
      <c r="D513" s="468"/>
      <c r="J513" s="24"/>
      <c r="K513" s="24"/>
    </row>
    <row r="514" spans="1:11" s="16" customFormat="1" ht="9" customHeight="1" x14ac:dyDescent="0.2">
      <c r="A514" s="45" t="s">
        <v>1472</v>
      </c>
      <c r="B514" s="45" t="s">
        <v>14327</v>
      </c>
      <c r="C514" s="82">
        <v>79531.607600000003</v>
      </c>
      <c r="D514" s="468"/>
      <c r="J514" s="24"/>
      <c r="K514" s="24"/>
    </row>
    <row r="515" spans="1:11" s="16" customFormat="1" ht="9" customHeight="1" x14ac:dyDescent="0.2">
      <c r="A515" s="45" t="s">
        <v>1473</v>
      </c>
      <c r="B515" s="45" t="s">
        <v>14328</v>
      </c>
      <c r="C515" s="82">
        <v>88011.846799999999</v>
      </c>
      <c r="D515" s="468"/>
      <c r="J515" s="24"/>
      <c r="K515" s="24"/>
    </row>
    <row r="516" spans="1:11" s="16" customFormat="1" ht="9" customHeight="1" x14ac:dyDescent="0.2">
      <c r="A516" s="45" t="s">
        <v>227</v>
      </c>
      <c r="B516" s="45" t="s">
        <v>14329</v>
      </c>
      <c r="C516" s="82">
        <v>92835.553799999994</v>
      </c>
      <c r="D516" s="468"/>
      <c r="J516" s="24"/>
      <c r="K516" s="24"/>
    </row>
    <row r="517" spans="1:11" s="16" customFormat="1" ht="9" customHeight="1" x14ac:dyDescent="0.2">
      <c r="A517" s="45" t="s">
        <v>1260</v>
      </c>
      <c r="B517" s="45" t="s">
        <v>14330</v>
      </c>
      <c r="C517" s="82">
        <v>111252.5882</v>
      </c>
      <c r="D517" s="468"/>
      <c r="J517" s="24"/>
      <c r="K517" s="24"/>
    </row>
    <row r="518" spans="1:11" s="16" customFormat="1" ht="9" customHeight="1" x14ac:dyDescent="0.2">
      <c r="A518" s="45" t="s">
        <v>286</v>
      </c>
      <c r="B518" s="45" t="s">
        <v>14331</v>
      </c>
      <c r="C518" s="82">
        <v>71279.338000000003</v>
      </c>
      <c r="D518" s="468"/>
      <c r="J518" s="24"/>
      <c r="K518" s="24"/>
    </row>
    <row r="519" spans="1:11" s="16" customFormat="1" ht="9" customHeight="1" x14ac:dyDescent="0.2">
      <c r="A519" s="45" t="s">
        <v>287</v>
      </c>
      <c r="B519" s="45" t="s">
        <v>14332</v>
      </c>
      <c r="C519" s="82">
        <v>66495.833899999998</v>
      </c>
      <c r="D519" s="468"/>
      <c r="J519" s="24"/>
      <c r="K519" s="24"/>
    </row>
    <row r="520" spans="1:11" s="16" customFormat="1" ht="9" customHeight="1" x14ac:dyDescent="0.2">
      <c r="A520" s="45" t="s">
        <v>15</v>
      </c>
      <c r="B520" s="45" t="s">
        <v>14333</v>
      </c>
      <c r="C520" s="82">
        <v>61900.231599999999</v>
      </c>
      <c r="D520" s="468"/>
      <c r="J520" s="24"/>
      <c r="K520" s="24"/>
    </row>
    <row r="521" spans="1:11" s="16" customFormat="1" ht="9" customHeight="1" x14ac:dyDescent="0.2">
      <c r="A521" s="45" t="s">
        <v>288</v>
      </c>
      <c r="B521" s="45" t="s">
        <v>14334</v>
      </c>
      <c r="C521" s="82">
        <v>51587.340400000001</v>
      </c>
      <c r="D521" s="468"/>
      <c r="J521" s="24"/>
      <c r="K521" s="24"/>
    </row>
    <row r="522" spans="1:11" s="16" customFormat="1" ht="9" customHeight="1" x14ac:dyDescent="0.2">
      <c r="A522" s="45" t="s">
        <v>16</v>
      </c>
      <c r="B522" s="45" t="s">
        <v>14335</v>
      </c>
      <c r="C522" s="82">
        <v>60365.496400000004</v>
      </c>
      <c r="D522" s="468"/>
      <c r="J522" s="24"/>
      <c r="K522" s="24"/>
    </row>
    <row r="523" spans="1:11" s="16" customFormat="1" ht="9" customHeight="1" x14ac:dyDescent="0.2">
      <c r="A523" s="45" t="s">
        <v>289</v>
      </c>
      <c r="B523" s="45" t="s">
        <v>14336</v>
      </c>
      <c r="C523" s="82">
        <v>50556.821600000003</v>
      </c>
      <c r="D523" s="468"/>
      <c r="J523" s="24"/>
      <c r="K523" s="24"/>
    </row>
    <row r="524" spans="1:11" s="16" customFormat="1" ht="9" customHeight="1" x14ac:dyDescent="0.2">
      <c r="A524" s="45" t="s">
        <v>3745</v>
      </c>
      <c r="B524" s="45" t="s">
        <v>14337</v>
      </c>
      <c r="C524" s="82">
        <v>43808.980300000003</v>
      </c>
      <c r="D524" s="468"/>
      <c r="J524" s="24"/>
      <c r="K524" s="24"/>
    </row>
    <row r="525" spans="1:11" s="16" customFormat="1" ht="9" customHeight="1" x14ac:dyDescent="0.2">
      <c r="A525" s="45" t="s">
        <v>137</v>
      </c>
      <c r="B525" s="45" t="s">
        <v>14338</v>
      </c>
      <c r="C525" s="82">
        <v>226111.57629999999</v>
      </c>
      <c r="D525" s="468"/>
      <c r="J525" s="24"/>
      <c r="K525" s="24"/>
    </row>
    <row r="526" spans="1:11" s="16" customFormat="1" ht="9" customHeight="1" x14ac:dyDescent="0.2">
      <c r="A526" s="45" t="s">
        <v>2200</v>
      </c>
      <c r="B526" s="45" t="s">
        <v>2201</v>
      </c>
      <c r="C526" s="82">
        <v>24981.440399999999</v>
      </c>
      <c r="D526" s="468"/>
      <c r="J526" s="24"/>
      <c r="K526" s="24"/>
    </row>
    <row r="527" spans="1:11" s="16" customFormat="1" ht="9" customHeight="1" x14ac:dyDescent="0.2">
      <c r="A527" s="45" t="s">
        <v>2202</v>
      </c>
      <c r="B527" s="45" t="s">
        <v>5063</v>
      </c>
      <c r="C527" s="82">
        <v>2437.4054999999998</v>
      </c>
      <c r="D527" s="468"/>
      <c r="J527" s="24"/>
      <c r="K527" s="24"/>
    </row>
    <row r="528" spans="1:11" s="16" customFormat="1" ht="9" customHeight="1" x14ac:dyDescent="0.2">
      <c r="A528" s="45" t="s">
        <v>2125</v>
      </c>
      <c r="B528" s="45" t="s">
        <v>5990</v>
      </c>
      <c r="C528" s="82">
        <v>10655.1829</v>
      </c>
      <c r="D528" s="468"/>
      <c r="J528" s="24"/>
      <c r="K528" s="24"/>
    </row>
    <row r="529" spans="1:11" s="16" customFormat="1" ht="9" customHeight="1" x14ac:dyDescent="0.2">
      <c r="A529" s="45" t="s">
        <v>2126</v>
      </c>
      <c r="B529" s="45" t="s">
        <v>2127</v>
      </c>
      <c r="C529" s="82">
        <v>12088.3033</v>
      </c>
      <c r="D529" s="468"/>
      <c r="J529" s="24"/>
      <c r="K529" s="24"/>
    </row>
    <row r="530" spans="1:11" s="16" customFormat="1" ht="9" customHeight="1" x14ac:dyDescent="0.2">
      <c r="A530" s="45" t="s">
        <v>2128</v>
      </c>
      <c r="B530" s="45" t="s">
        <v>4315</v>
      </c>
      <c r="C530" s="82">
        <v>211385.77789999999</v>
      </c>
      <c r="D530" s="468"/>
      <c r="J530" s="24"/>
      <c r="K530" s="24"/>
    </row>
    <row r="531" spans="1:11" s="16" customFormat="1" ht="9" customHeight="1" x14ac:dyDescent="0.2">
      <c r="A531" s="45" t="s">
        <v>435</v>
      </c>
      <c r="B531" s="45" t="s">
        <v>2703</v>
      </c>
      <c r="C531" s="82">
        <v>40783.841200000003</v>
      </c>
      <c r="D531" s="468"/>
      <c r="J531" s="24"/>
      <c r="K531" s="24"/>
    </row>
    <row r="532" spans="1:11" s="16" customFormat="1" ht="9" customHeight="1" x14ac:dyDescent="0.2">
      <c r="A532" s="45" t="s">
        <v>4732</v>
      </c>
      <c r="B532" s="45" t="s">
        <v>5584</v>
      </c>
      <c r="C532" s="82">
        <v>104788.3321</v>
      </c>
      <c r="D532" s="468"/>
      <c r="J532" s="24"/>
      <c r="K532" s="24"/>
    </row>
    <row r="533" spans="1:11" s="16" customFormat="1" ht="9" customHeight="1" x14ac:dyDescent="0.2">
      <c r="A533" s="45" t="s">
        <v>10133</v>
      </c>
      <c r="B533" s="45" t="s">
        <v>10134</v>
      </c>
      <c r="C533" s="82">
        <v>176457.25</v>
      </c>
      <c r="D533" s="468"/>
      <c r="J533" s="24"/>
      <c r="K533" s="24"/>
    </row>
    <row r="534" spans="1:11" s="16" customFormat="1" ht="9" customHeight="1" x14ac:dyDescent="0.2">
      <c r="A534" s="45" t="s">
        <v>4733</v>
      </c>
      <c r="B534" s="45" t="s">
        <v>5585</v>
      </c>
      <c r="C534" s="82">
        <v>145742.052</v>
      </c>
      <c r="D534" s="468"/>
      <c r="J534" s="24"/>
      <c r="K534" s="24"/>
    </row>
    <row r="535" spans="1:11" s="16" customFormat="1" ht="9" customHeight="1" x14ac:dyDescent="0.2">
      <c r="A535" s="45" t="s">
        <v>4734</v>
      </c>
      <c r="B535" s="45" t="s">
        <v>16125</v>
      </c>
      <c r="C535" s="82">
        <v>209447.76199999999</v>
      </c>
      <c r="D535" s="468"/>
      <c r="J535" s="24"/>
      <c r="K535" s="24"/>
    </row>
    <row r="536" spans="1:11" s="16" customFormat="1" ht="9" customHeight="1" x14ac:dyDescent="0.2">
      <c r="A536" s="45" t="s">
        <v>16126</v>
      </c>
      <c r="B536" s="45" t="s">
        <v>16127</v>
      </c>
      <c r="C536" s="82">
        <v>239239.56</v>
      </c>
      <c r="D536" s="468"/>
      <c r="J536" s="24"/>
      <c r="K536" s="24"/>
    </row>
    <row r="537" spans="1:11" s="16" customFormat="1" ht="9" customHeight="1" x14ac:dyDescent="0.2">
      <c r="A537" s="45" t="s">
        <v>16128</v>
      </c>
      <c r="B537" s="45" t="s">
        <v>16129</v>
      </c>
      <c r="C537" s="82">
        <v>730764.83</v>
      </c>
      <c r="D537" s="468"/>
      <c r="J537" s="24"/>
      <c r="K537" s="24"/>
    </row>
    <row r="538" spans="1:11" s="16" customFormat="1" ht="9" customHeight="1" x14ac:dyDescent="0.2">
      <c r="A538" s="45" t="s">
        <v>16487</v>
      </c>
      <c r="B538" s="45" t="s">
        <v>16488</v>
      </c>
      <c r="C538" s="82">
        <v>284566.52</v>
      </c>
      <c r="D538" s="468"/>
      <c r="J538" s="24"/>
      <c r="K538" s="24"/>
    </row>
    <row r="539" spans="1:11" s="16" customFormat="1" ht="9" customHeight="1" x14ac:dyDescent="0.2">
      <c r="A539" s="45" t="s">
        <v>5573</v>
      </c>
      <c r="B539" s="45" t="s">
        <v>5586</v>
      </c>
      <c r="C539" s="82">
        <v>479592.4</v>
      </c>
      <c r="D539" s="468"/>
      <c r="J539" s="24"/>
      <c r="K539" s="24"/>
    </row>
    <row r="540" spans="1:11" s="16" customFormat="1" ht="9" customHeight="1" x14ac:dyDescent="0.2">
      <c r="A540" s="45"/>
      <c r="B540" s="45"/>
      <c r="C540" s="82"/>
      <c r="D540" s="871"/>
      <c r="E540" s="873"/>
      <c r="F540" s="873"/>
      <c r="G540" s="21"/>
      <c r="J540" s="24"/>
      <c r="K540" s="24"/>
    </row>
    <row r="541" spans="1:11" s="16" customFormat="1" ht="9" customHeight="1" x14ac:dyDescent="0.2">
      <c r="A541" s="45"/>
      <c r="B541" s="45"/>
      <c r="C541" s="82"/>
      <c r="D541" s="871"/>
      <c r="E541" s="873"/>
      <c r="F541" s="873"/>
      <c r="G541" s="21"/>
      <c r="J541" s="24"/>
      <c r="K541" s="24"/>
    </row>
  </sheetData>
  <sortState xmlns:xlrd2="http://schemas.microsoft.com/office/spreadsheetml/2017/richdata2" ref="A5:C541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584407DE-CD85-4B7A-94A7-AE50549129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EB500"/>
  </sheetPr>
  <dimension ref="A1:CM500"/>
  <sheetViews>
    <sheetView showGridLines="0" zoomScaleNormal="100" zoomScaleSheetLayoutView="100" workbookViewId="0">
      <selection activeCell="AG199" sqref="AG199"/>
    </sheetView>
  </sheetViews>
  <sheetFormatPr baseColWidth="10" defaultColWidth="9.28515625" defaultRowHeight="12.75" x14ac:dyDescent="0.2"/>
  <cols>
    <col min="1" max="1" width="13.28515625" style="42" customWidth="1"/>
    <col min="2" max="2" width="64.42578125" style="42" customWidth="1"/>
    <col min="3" max="3" width="15" style="42" customWidth="1"/>
    <col min="4" max="4" width="5.28515625" style="42" customWidth="1"/>
    <col min="5" max="5" width="9.42578125" style="284" customWidth="1"/>
    <col min="6" max="6" width="31.28515625" style="42" customWidth="1"/>
    <col min="7" max="7" width="9.85546875" style="42" customWidth="1"/>
    <col min="8" max="8" width="2.28515625" style="42" customWidth="1"/>
    <col min="9" max="18" width="8.85546875" customWidth="1"/>
    <col min="19" max="48" width="9.28515625" style="42" customWidth="1"/>
    <col min="49" max="49" width="8.7109375" style="42" customWidth="1"/>
    <col min="50" max="58" width="9.28515625" style="42" hidden="1" customWidth="1"/>
    <col min="59" max="82" width="9.28515625" style="42" customWidth="1"/>
    <col min="83" max="90" width="8.85546875" style="47" customWidth="1"/>
    <col min="91" max="91" width="9.28515625" style="48" customWidth="1"/>
    <col min="92" max="16384" width="9.28515625" style="42"/>
  </cols>
  <sheetData>
    <row r="1" spans="1:91" s="32" customFormat="1" x14ac:dyDescent="0.2">
      <c r="A1" s="1023" t="s">
        <v>10348</v>
      </c>
      <c r="B1" s="1024"/>
      <c r="C1" s="521"/>
      <c r="D1" s="218"/>
      <c r="E1" s="323"/>
      <c r="AJ1" s="33"/>
    </row>
    <row r="2" spans="1:91" s="32" customFormat="1" ht="15.75" x14ac:dyDescent="0.2">
      <c r="A2" s="1024"/>
      <c r="B2" s="1024"/>
      <c r="C2" s="532">
        <v>46182</v>
      </c>
      <c r="D2" s="218"/>
      <c r="E2" s="323"/>
      <c r="AJ2" s="33"/>
    </row>
    <row r="3" spans="1:91" s="32" customFormat="1" x14ac:dyDescent="0.2">
      <c r="A3" s="947"/>
      <c r="B3" s="947"/>
      <c r="C3" s="805" t="s">
        <v>16559</v>
      </c>
      <c r="D3" s="218"/>
      <c r="E3" s="323"/>
      <c r="AJ3" s="33"/>
    </row>
    <row r="4" spans="1:91" s="18" customFormat="1" ht="9.75" customHeight="1" x14ac:dyDescent="0.2">
      <c r="A4" s="364" t="s">
        <v>1756</v>
      </c>
      <c r="B4" s="364" t="s">
        <v>348</v>
      </c>
      <c r="C4" s="365" t="s">
        <v>349</v>
      </c>
      <c r="D4" s="219"/>
      <c r="E4" s="114"/>
      <c r="AJ4" s="25"/>
    </row>
    <row r="5" spans="1:91" ht="9" customHeight="1" x14ac:dyDescent="0.2">
      <c r="A5" s="45" t="s">
        <v>3857</v>
      </c>
      <c r="B5" s="45" t="s">
        <v>15038</v>
      </c>
      <c r="C5" s="82">
        <v>1288.9387999999999</v>
      </c>
      <c r="D5" s="318"/>
      <c r="I5" s="313"/>
      <c r="J5" s="313"/>
      <c r="K5" s="313"/>
      <c r="L5" s="313"/>
      <c r="M5" s="313"/>
      <c r="N5" s="313"/>
      <c r="O5" s="313"/>
      <c r="P5" s="313"/>
      <c r="Q5" s="313"/>
      <c r="R5" s="313"/>
    </row>
    <row r="6" spans="1:91" ht="9" customHeight="1" x14ac:dyDescent="0.2">
      <c r="A6" s="45" t="s">
        <v>3858</v>
      </c>
      <c r="B6" s="45" t="s">
        <v>15039</v>
      </c>
      <c r="C6" s="82">
        <v>1543.6568</v>
      </c>
      <c r="D6" s="318"/>
      <c r="I6" s="662"/>
      <c r="J6" s="42"/>
      <c r="K6" s="42"/>
      <c r="L6" s="42"/>
      <c r="M6" s="42"/>
      <c r="N6" s="42"/>
      <c r="O6" s="42"/>
      <c r="P6" s="42"/>
      <c r="Q6" s="42"/>
      <c r="R6" s="42"/>
      <c r="CE6" s="663"/>
      <c r="CF6" s="663"/>
      <c r="CG6" s="663"/>
      <c r="CH6" s="663"/>
      <c r="CI6" s="663"/>
      <c r="CJ6" s="663"/>
      <c r="CK6" s="663"/>
      <c r="CL6" s="663"/>
    </row>
    <row r="7" spans="1:91" ht="9" customHeight="1" x14ac:dyDescent="0.2">
      <c r="A7" s="45" t="s">
        <v>3859</v>
      </c>
      <c r="B7" s="45" t="s">
        <v>15040</v>
      </c>
      <c r="C7" s="82">
        <v>2411.288</v>
      </c>
      <c r="D7" s="318"/>
      <c r="I7" s="289"/>
      <c r="J7" s="313"/>
      <c r="K7" s="313"/>
      <c r="L7" s="313"/>
      <c r="M7" s="313"/>
      <c r="N7" s="313"/>
      <c r="O7" s="313"/>
      <c r="P7" s="313"/>
      <c r="Q7" s="313"/>
      <c r="R7" s="313"/>
      <c r="AX7" s="289"/>
      <c r="AY7" s="289"/>
      <c r="AZ7" s="289"/>
      <c r="BA7" s="289"/>
      <c r="BB7" s="289"/>
      <c r="BC7" s="289"/>
      <c r="BD7" s="289"/>
      <c r="BE7" s="289"/>
      <c r="BF7" s="289"/>
      <c r="CE7" s="560"/>
      <c r="CF7" s="560"/>
      <c r="CG7" s="560"/>
      <c r="CH7" s="560"/>
      <c r="CI7" s="560"/>
      <c r="CJ7" s="560"/>
      <c r="CK7" s="560"/>
      <c r="CL7" s="560"/>
      <c r="CM7" s="560"/>
    </row>
    <row r="8" spans="1:91" ht="9" customHeight="1" x14ac:dyDescent="0.2">
      <c r="A8" s="45" t="s">
        <v>135</v>
      </c>
      <c r="B8" s="45" t="s">
        <v>15041</v>
      </c>
      <c r="C8" s="82">
        <v>3610.5084000000002</v>
      </c>
      <c r="D8" s="318"/>
      <c r="I8" s="289"/>
      <c r="J8" s="313"/>
      <c r="K8" s="313"/>
      <c r="L8" s="313"/>
      <c r="M8" s="313"/>
      <c r="N8" s="313"/>
      <c r="O8" s="313"/>
      <c r="P8" s="313"/>
      <c r="Q8" s="313"/>
      <c r="R8" s="313"/>
      <c r="AX8" s="289"/>
      <c r="AY8" s="289"/>
      <c r="AZ8" s="289"/>
      <c r="BA8" s="289"/>
      <c r="BB8" s="289"/>
      <c r="BC8" s="289"/>
      <c r="BD8" s="289"/>
      <c r="BE8" s="289"/>
      <c r="BF8" s="289"/>
      <c r="CE8" s="560"/>
      <c r="CF8" s="560"/>
      <c r="CG8" s="560"/>
      <c r="CH8" s="560"/>
      <c r="CI8" s="560"/>
      <c r="CJ8" s="560"/>
      <c r="CK8" s="560"/>
      <c r="CL8" s="560"/>
      <c r="CM8" s="560"/>
    </row>
    <row r="9" spans="1:91" ht="9" customHeight="1" x14ac:dyDescent="0.2">
      <c r="A9" s="45" t="s">
        <v>3860</v>
      </c>
      <c r="B9" s="45" t="s">
        <v>15042</v>
      </c>
      <c r="C9" s="82">
        <v>1326.7914000000001</v>
      </c>
      <c r="D9" s="318"/>
      <c r="I9" s="289"/>
      <c r="J9" s="313"/>
      <c r="K9" s="313"/>
      <c r="L9" s="313"/>
      <c r="M9" s="313"/>
      <c r="N9" s="313"/>
      <c r="O9" s="313"/>
      <c r="P9" s="313"/>
      <c r="Q9" s="313"/>
      <c r="R9" s="313"/>
      <c r="AX9" s="289"/>
      <c r="AY9" s="289"/>
      <c r="AZ9" s="289"/>
      <c r="BA9" s="289"/>
      <c r="BB9" s="289"/>
      <c r="BC9" s="289"/>
      <c r="BD9" s="289"/>
      <c r="BE9" s="289"/>
      <c r="BF9" s="289"/>
      <c r="CE9" s="560"/>
      <c r="CF9" s="560"/>
      <c r="CG9" s="560"/>
      <c r="CH9" s="560"/>
      <c r="CI9" s="560"/>
      <c r="CJ9" s="560"/>
      <c r="CK9" s="560"/>
      <c r="CL9" s="560"/>
      <c r="CM9" s="560"/>
    </row>
    <row r="10" spans="1:91" ht="9" customHeight="1" x14ac:dyDescent="0.2">
      <c r="A10" s="45" t="s">
        <v>3861</v>
      </c>
      <c r="B10" s="45" t="s">
        <v>15043</v>
      </c>
      <c r="C10" s="82">
        <v>1412.7149999999999</v>
      </c>
      <c r="D10" s="318"/>
      <c r="I10" s="289"/>
      <c r="J10" s="313"/>
      <c r="K10" s="313"/>
      <c r="L10" s="313"/>
      <c r="M10" s="313"/>
      <c r="N10" s="313"/>
      <c r="O10" s="313"/>
      <c r="P10" s="313"/>
      <c r="Q10" s="313"/>
      <c r="R10" s="313"/>
      <c r="AX10" s="289"/>
      <c r="AY10" s="289"/>
      <c r="AZ10" s="289"/>
      <c r="BA10" s="289"/>
      <c r="BB10" s="289"/>
      <c r="BC10" s="289"/>
      <c r="BD10" s="289"/>
      <c r="BE10" s="289"/>
      <c r="BF10" s="289"/>
      <c r="CE10" s="560"/>
      <c r="CF10" s="560"/>
      <c r="CG10" s="560"/>
      <c r="CH10" s="560"/>
      <c r="CI10" s="560"/>
      <c r="CJ10" s="560"/>
      <c r="CK10" s="560"/>
      <c r="CL10" s="560"/>
      <c r="CM10" s="560"/>
    </row>
    <row r="11" spans="1:91" ht="9" customHeight="1" x14ac:dyDescent="0.2">
      <c r="A11" s="45" t="s">
        <v>3862</v>
      </c>
      <c r="B11" s="45" t="s">
        <v>15044</v>
      </c>
      <c r="C11" s="82">
        <v>2015.4734000000001</v>
      </c>
      <c r="D11" s="318"/>
      <c r="I11" s="289"/>
      <c r="J11" s="313"/>
      <c r="K11" s="313"/>
      <c r="L11" s="313"/>
      <c r="M11" s="313"/>
      <c r="N11" s="313"/>
      <c r="O11" s="313"/>
      <c r="P11" s="313"/>
      <c r="Q11" s="313"/>
      <c r="R11" s="313"/>
      <c r="AX11" s="289"/>
      <c r="AY11" s="289"/>
      <c r="AZ11" s="289"/>
      <c r="BA11" s="289"/>
      <c r="BB11" s="289"/>
      <c r="BC11" s="289"/>
      <c r="BD11" s="289"/>
      <c r="BE11" s="289"/>
      <c r="BF11" s="289"/>
      <c r="CE11" s="560"/>
      <c r="CF11" s="560"/>
      <c r="CG11" s="560"/>
      <c r="CH11" s="560"/>
      <c r="CI11" s="560"/>
      <c r="CJ11" s="560"/>
      <c r="CK11" s="560"/>
      <c r="CL11" s="560"/>
      <c r="CM11" s="560"/>
    </row>
    <row r="12" spans="1:91" ht="9" customHeight="1" x14ac:dyDescent="0.2">
      <c r="A12" s="45" t="s">
        <v>3863</v>
      </c>
      <c r="B12" s="45" t="s">
        <v>15045</v>
      </c>
      <c r="C12" s="82">
        <v>2584.4283999999998</v>
      </c>
      <c r="D12" s="318"/>
      <c r="I12" s="289"/>
      <c r="J12" s="313"/>
      <c r="K12" s="313"/>
      <c r="L12" s="313"/>
      <c r="M12" s="313"/>
      <c r="N12" s="313"/>
      <c r="O12" s="313"/>
      <c r="P12" s="313"/>
      <c r="Q12" s="313"/>
      <c r="R12" s="313"/>
      <c r="AX12" s="289"/>
      <c r="AY12" s="289"/>
      <c r="AZ12" s="289"/>
      <c r="BA12" s="289"/>
      <c r="BB12" s="289"/>
      <c r="BC12" s="289"/>
      <c r="BD12" s="289"/>
      <c r="BE12" s="289"/>
      <c r="BF12" s="289"/>
      <c r="CE12" s="560"/>
      <c r="CF12" s="560"/>
      <c r="CG12" s="560"/>
      <c r="CH12" s="560"/>
      <c r="CI12" s="560"/>
      <c r="CJ12" s="560"/>
      <c r="CK12" s="560"/>
      <c r="CL12" s="560"/>
      <c r="CM12" s="560"/>
    </row>
    <row r="13" spans="1:91" ht="9" customHeight="1" x14ac:dyDescent="0.2">
      <c r="A13" s="45" t="s">
        <v>3864</v>
      </c>
      <c r="B13" s="45" t="s">
        <v>15046</v>
      </c>
      <c r="C13" s="82">
        <v>3037.6525999999999</v>
      </c>
      <c r="D13" s="318"/>
      <c r="I13" s="289"/>
      <c r="J13" s="313"/>
      <c r="K13" s="313"/>
      <c r="L13" s="313"/>
      <c r="M13" s="313"/>
      <c r="N13" s="313"/>
      <c r="O13" s="313"/>
      <c r="P13" s="313"/>
      <c r="Q13" s="313"/>
      <c r="R13" s="313"/>
      <c r="AX13" s="289"/>
      <c r="AY13" s="289"/>
      <c r="AZ13" s="289"/>
      <c r="BA13" s="289"/>
      <c r="BB13" s="289"/>
      <c r="BC13" s="289"/>
      <c r="BD13" s="289"/>
      <c r="BE13" s="289"/>
      <c r="BF13" s="289"/>
      <c r="CE13" s="560"/>
      <c r="CF13" s="560"/>
      <c r="CG13" s="560"/>
      <c r="CH13" s="560"/>
      <c r="CI13" s="560"/>
      <c r="CJ13" s="560"/>
      <c r="CK13" s="560"/>
      <c r="CL13" s="560"/>
      <c r="CM13" s="560"/>
    </row>
    <row r="14" spans="1:91" ht="9" customHeight="1" x14ac:dyDescent="0.2">
      <c r="A14" s="45" t="s">
        <v>3865</v>
      </c>
      <c r="B14" s="45" t="s">
        <v>15047</v>
      </c>
      <c r="C14" s="82">
        <v>5579.5432000000001</v>
      </c>
      <c r="D14" s="318"/>
      <c r="I14" s="289"/>
      <c r="J14" s="313"/>
      <c r="K14" s="313"/>
      <c r="L14" s="313"/>
      <c r="M14" s="313"/>
      <c r="N14" s="313"/>
      <c r="O14" s="313"/>
      <c r="P14" s="313"/>
      <c r="Q14" s="313"/>
      <c r="R14" s="313"/>
      <c r="AX14" s="289"/>
      <c r="AY14" s="289"/>
      <c r="AZ14" s="289"/>
      <c r="BA14" s="289"/>
      <c r="BB14" s="289"/>
      <c r="BC14" s="289"/>
      <c r="BD14" s="289"/>
      <c r="BE14" s="289"/>
      <c r="BF14" s="289"/>
      <c r="CE14" s="560"/>
      <c r="CF14" s="560"/>
      <c r="CG14" s="560"/>
      <c r="CH14" s="560"/>
      <c r="CI14" s="560"/>
      <c r="CJ14" s="560"/>
      <c r="CK14" s="560"/>
      <c r="CL14" s="560"/>
      <c r="CM14" s="560"/>
    </row>
    <row r="15" spans="1:91" ht="9" customHeight="1" x14ac:dyDescent="0.2">
      <c r="A15" s="45" t="s">
        <v>3866</v>
      </c>
      <c r="B15" s="45" t="s">
        <v>15048</v>
      </c>
      <c r="C15" s="82">
        <v>1328.5085999999999</v>
      </c>
      <c r="D15" s="318"/>
      <c r="I15" s="289"/>
      <c r="J15" s="313"/>
      <c r="K15" s="313"/>
      <c r="L15" s="313"/>
      <c r="M15" s="313"/>
      <c r="N15" s="313"/>
      <c r="O15" s="313"/>
      <c r="P15" s="313"/>
      <c r="Q15" s="313"/>
      <c r="R15" s="313"/>
      <c r="AX15" s="289"/>
      <c r="AY15" s="289"/>
      <c r="AZ15" s="289"/>
      <c r="BA15" s="289"/>
      <c r="BB15" s="289"/>
      <c r="BC15" s="289"/>
      <c r="BD15" s="289"/>
      <c r="BE15" s="289"/>
      <c r="BF15" s="289"/>
      <c r="CE15" s="560"/>
      <c r="CF15" s="560"/>
      <c r="CG15" s="560"/>
      <c r="CH15" s="560"/>
      <c r="CI15" s="560"/>
      <c r="CJ15" s="560"/>
      <c r="CK15" s="560"/>
      <c r="CL15" s="560"/>
      <c r="CM15" s="560"/>
    </row>
    <row r="16" spans="1:91" ht="9" customHeight="1" x14ac:dyDescent="0.2">
      <c r="A16" s="45" t="s">
        <v>3867</v>
      </c>
      <c r="B16" s="45" t="s">
        <v>15049</v>
      </c>
      <c r="C16" s="82">
        <v>1674.588</v>
      </c>
      <c r="D16" s="318"/>
      <c r="I16" s="289"/>
      <c r="J16" s="313"/>
      <c r="K16" s="313"/>
      <c r="L16" s="313"/>
      <c r="M16" s="313"/>
      <c r="N16" s="313"/>
      <c r="O16" s="313"/>
      <c r="P16" s="313"/>
      <c r="Q16" s="313"/>
      <c r="R16" s="313"/>
      <c r="AX16" s="289"/>
      <c r="AY16" s="289"/>
      <c r="AZ16" s="289"/>
      <c r="BA16" s="289"/>
      <c r="BB16" s="289"/>
      <c r="BC16" s="289"/>
      <c r="BD16" s="289"/>
      <c r="BE16" s="289"/>
      <c r="BF16" s="289"/>
      <c r="CE16" s="560"/>
      <c r="CF16" s="560"/>
      <c r="CG16" s="560"/>
      <c r="CH16" s="560"/>
      <c r="CI16" s="560"/>
      <c r="CJ16" s="560"/>
      <c r="CK16" s="560"/>
      <c r="CL16" s="560"/>
      <c r="CM16" s="560"/>
    </row>
    <row r="17" spans="1:91" ht="9" customHeight="1" x14ac:dyDescent="0.2">
      <c r="A17" s="45" t="s">
        <v>3868</v>
      </c>
      <c r="B17" s="45" t="s">
        <v>15050</v>
      </c>
      <c r="C17" s="82">
        <v>2565.8571999999999</v>
      </c>
      <c r="D17" s="318"/>
      <c r="I17" s="289"/>
      <c r="J17" s="313"/>
      <c r="K17" s="313"/>
      <c r="L17" s="313"/>
      <c r="M17" s="313"/>
      <c r="N17" s="313"/>
      <c r="O17" s="313"/>
      <c r="P17" s="313"/>
      <c r="Q17" s="313"/>
      <c r="R17" s="313"/>
      <c r="AX17" s="289"/>
      <c r="AY17" s="289"/>
      <c r="AZ17" s="289"/>
      <c r="BA17" s="289"/>
      <c r="BB17" s="289"/>
      <c r="BC17" s="289"/>
      <c r="BD17" s="289"/>
      <c r="BE17" s="289"/>
      <c r="BF17" s="289"/>
      <c r="CE17" s="560"/>
      <c r="CF17" s="560"/>
      <c r="CG17" s="560"/>
      <c r="CH17" s="560"/>
      <c r="CI17" s="560"/>
      <c r="CJ17" s="560"/>
      <c r="CK17" s="560"/>
      <c r="CL17" s="560"/>
      <c r="CM17" s="560"/>
    </row>
    <row r="18" spans="1:91" ht="9" customHeight="1" x14ac:dyDescent="0.2">
      <c r="A18" s="45" t="s">
        <v>3869</v>
      </c>
      <c r="B18" s="45" t="s">
        <v>15051</v>
      </c>
      <c r="C18" s="82">
        <v>3355.5466000000001</v>
      </c>
      <c r="D18" s="318"/>
      <c r="I18" s="289"/>
      <c r="J18" s="313"/>
      <c r="K18" s="313"/>
      <c r="L18" s="313"/>
      <c r="M18" s="313"/>
      <c r="N18" s="313"/>
      <c r="O18" s="313"/>
      <c r="P18" s="313"/>
      <c r="Q18" s="313"/>
      <c r="R18" s="313"/>
      <c r="AX18" s="289"/>
      <c r="AY18" s="289"/>
      <c r="AZ18" s="289"/>
      <c r="BA18" s="289"/>
      <c r="BB18" s="289"/>
      <c r="BC18" s="289"/>
      <c r="BD18" s="289"/>
      <c r="BE18" s="289"/>
      <c r="BF18" s="289"/>
      <c r="CE18" s="560"/>
      <c r="CF18" s="560"/>
      <c r="CG18" s="560"/>
      <c r="CH18" s="560"/>
      <c r="CI18" s="560"/>
      <c r="CJ18" s="560"/>
      <c r="CK18" s="560"/>
      <c r="CL18" s="560"/>
      <c r="CM18" s="560"/>
    </row>
    <row r="19" spans="1:91" ht="9" customHeight="1" x14ac:dyDescent="0.2">
      <c r="A19" s="45" t="s">
        <v>3870</v>
      </c>
      <c r="B19" s="45" t="s">
        <v>15052</v>
      </c>
      <c r="C19" s="82">
        <v>3795.4571999999998</v>
      </c>
      <c r="D19" s="318"/>
      <c r="I19" s="289"/>
      <c r="J19" s="313"/>
      <c r="K19" s="313"/>
      <c r="L19" s="313"/>
      <c r="M19" s="313"/>
      <c r="N19" s="313"/>
      <c r="O19" s="313"/>
      <c r="P19" s="313"/>
      <c r="Q19" s="313"/>
      <c r="R19" s="313"/>
      <c r="AX19" s="289"/>
      <c r="AY19" s="289"/>
      <c r="AZ19" s="289"/>
      <c r="BA19" s="289"/>
      <c r="BB19" s="289"/>
      <c r="BC19" s="289"/>
      <c r="BD19" s="289"/>
      <c r="BE19" s="289"/>
      <c r="BF19" s="289"/>
      <c r="CE19" s="560"/>
      <c r="CF19" s="560"/>
      <c r="CG19" s="560"/>
      <c r="CH19" s="560"/>
      <c r="CI19" s="560"/>
      <c r="CJ19" s="560"/>
      <c r="CK19" s="560"/>
      <c r="CL19" s="560"/>
      <c r="CM19" s="560"/>
    </row>
    <row r="20" spans="1:91" ht="9" customHeight="1" x14ac:dyDescent="0.2">
      <c r="A20" s="45" t="s">
        <v>4159</v>
      </c>
      <c r="B20" s="45" t="s">
        <v>15053</v>
      </c>
      <c r="C20" s="82">
        <v>5514.7348000000002</v>
      </c>
      <c r="D20" s="318"/>
      <c r="I20" s="289"/>
      <c r="J20" s="313"/>
      <c r="K20" s="313"/>
      <c r="L20" s="313"/>
      <c r="M20" s="313"/>
      <c r="N20" s="313"/>
      <c r="O20" s="313"/>
      <c r="P20" s="313"/>
      <c r="Q20" s="313"/>
      <c r="R20" s="313"/>
      <c r="AX20" s="289"/>
      <c r="AY20" s="289"/>
      <c r="AZ20" s="289"/>
      <c r="BA20" s="289"/>
      <c r="BB20" s="289"/>
      <c r="BC20" s="289"/>
      <c r="BD20" s="289"/>
      <c r="BE20" s="289"/>
      <c r="BF20" s="289"/>
      <c r="CE20" s="560"/>
      <c r="CF20" s="560"/>
      <c r="CG20" s="560"/>
      <c r="CH20" s="560"/>
      <c r="CI20" s="560"/>
      <c r="CJ20" s="560"/>
      <c r="CK20" s="560"/>
      <c r="CL20" s="560"/>
      <c r="CM20" s="560"/>
    </row>
    <row r="21" spans="1:91" ht="9" customHeight="1" x14ac:dyDescent="0.2">
      <c r="A21" s="45" t="s">
        <v>4160</v>
      </c>
      <c r="B21" s="45" t="s">
        <v>15054</v>
      </c>
      <c r="C21" s="82">
        <v>13796.5784</v>
      </c>
      <c r="D21" s="318"/>
      <c r="I21" s="289"/>
      <c r="J21" s="313"/>
      <c r="K21" s="313"/>
      <c r="L21" s="313"/>
      <c r="M21" s="313"/>
      <c r="N21" s="313"/>
      <c r="O21" s="313"/>
      <c r="P21" s="313"/>
      <c r="Q21" s="313"/>
      <c r="R21" s="313"/>
      <c r="AX21" s="289"/>
      <c r="AY21" s="289"/>
      <c r="AZ21" s="289"/>
      <c r="BA21" s="289"/>
      <c r="BB21" s="289"/>
      <c r="BC21" s="289"/>
      <c r="BD21" s="289"/>
      <c r="BE21" s="289"/>
      <c r="BF21" s="289"/>
      <c r="CE21" s="560"/>
      <c r="CF21" s="560"/>
      <c r="CG21" s="560"/>
      <c r="CH21" s="560"/>
      <c r="CI21" s="560"/>
      <c r="CJ21" s="560"/>
      <c r="CK21" s="560"/>
      <c r="CL21" s="560"/>
      <c r="CM21" s="560"/>
    </row>
    <row r="22" spans="1:91" ht="9" customHeight="1" x14ac:dyDescent="0.2">
      <c r="A22" s="45" t="s">
        <v>4161</v>
      </c>
      <c r="B22" s="45" t="s">
        <v>15055</v>
      </c>
      <c r="C22" s="82">
        <v>15689.431</v>
      </c>
      <c r="D22" s="318"/>
      <c r="I22" s="289"/>
      <c r="J22" s="313"/>
      <c r="K22" s="313"/>
      <c r="L22" s="313"/>
      <c r="M22" s="313"/>
      <c r="N22" s="313"/>
      <c r="O22" s="313"/>
      <c r="P22" s="313"/>
      <c r="Q22" s="313"/>
      <c r="R22" s="313"/>
      <c r="AX22" s="289"/>
      <c r="AY22" s="289"/>
      <c r="AZ22" s="289"/>
      <c r="BA22" s="289"/>
      <c r="BB22" s="289"/>
      <c r="BC22" s="289"/>
      <c r="BD22" s="289"/>
      <c r="BE22" s="289"/>
      <c r="BF22" s="289"/>
      <c r="CE22" s="560"/>
      <c r="CF22" s="560"/>
      <c r="CG22" s="560"/>
      <c r="CH22" s="560"/>
      <c r="CI22" s="560"/>
      <c r="CJ22" s="560"/>
      <c r="CK22" s="560"/>
      <c r="CL22" s="560"/>
      <c r="CM22" s="560"/>
    </row>
    <row r="23" spans="1:91" ht="9" customHeight="1" x14ac:dyDescent="0.2">
      <c r="A23" s="45" t="s">
        <v>4162</v>
      </c>
      <c r="B23" s="45" t="s">
        <v>15056</v>
      </c>
      <c r="C23" s="82">
        <v>1845.0360000000001</v>
      </c>
      <c r="D23" s="318"/>
      <c r="I23" s="289"/>
      <c r="J23" s="313"/>
      <c r="K23" s="313"/>
      <c r="L23" s="313"/>
      <c r="M23" s="313"/>
      <c r="N23" s="313"/>
      <c r="O23" s="313"/>
      <c r="P23" s="313"/>
      <c r="Q23" s="313"/>
      <c r="R23" s="313"/>
      <c r="AX23" s="289"/>
      <c r="AY23" s="289"/>
      <c r="AZ23" s="289"/>
      <c r="BA23" s="289"/>
      <c r="BB23" s="289"/>
      <c r="BC23" s="289"/>
      <c r="BD23" s="289"/>
      <c r="BE23" s="289"/>
      <c r="BF23" s="289"/>
      <c r="CE23" s="560"/>
      <c r="CF23" s="560"/>
      <c r="CG23" s="560"/>
      <c r="CH23" s="560"/>
      <c r="CI23" s="560"/>
      <c r="CJ23" s="560"/>
      <c r="CK23" s="560"/>
      <c r="CL23" s="560"/>
      <c r="CM23" s="560"/>
    </row>
    <row r="24" spans="1:91" ht="9" customHeight="1" x14ac:dyDescent="0.2">
      <c r="A24" s="45" t="s">
        <v>4163</v>
      </c>
      <c r="B24" s="45" t="s">
        <v>15057</v>
      </c>
      <c r="C24" s="82">
        <v>2080.1651999999999</v>
      </c>
      <c r="D24" s="318"/>
      <c r="I24" s="289"/>
      <c r="J24" s="313"/>
      <c r="K24" s="313"/>
      <c r="L24" s="313"/>
      <c r="M24" s="313"/>
      <c r="N24" s="313"/>
      <c r="O24" s="313"/>
      <c r="P24" s="313"/>
      <c r="Q24" s="313"/>
      <c r="R24" s="313"/>
      <c r="AX24" s="289"/>
      <c r="AY24" s="289"/>
      <c r="AZ24" s="289"/>
      <c r="BA24" s="289"/>
      <c r="BB24" s="289"/>
      <c r="BC24" s="289"/>
      <c r="BD24" s="289"/>
      <c r="BE24" s="289"/>
      <c r="BF24" s="289"/>
      <c r="CE24" s="560"/>
      <c r="CF24" s="560"/>
      <c r="CG24" s="560"/>
      <c r="CH24" s="560"/>
      <c r="CI24" s="560"/>
      <c r="CJ24" s="560"/>
      <c r="CK24" s="560"/>
      <c r="CL24" s="560"/>
      <c r="CM24" s="560"/>
    </row>
    <row r="25" spans="1:91" ht="9" customHeight="1" x14ac:dyDescent="0.2">
      <c r="A25" s="45" t="s">
        <v>4164</v>
      </c>
      <c r="B25" s="45" t="s">
        <v>15058</v>
      </c>
      <c r="C25" s="82">
        <v>3129.4803999999999</v>
      </c>
      <c r="D25" s="318"/>
      <c r="I25" s="289"/>
      <c r="J25" s="313"/>
      <c r="K25" s="313"/>
      <c r="L25" s="313"/>
      <c r="M25" s="313"/>
      <c r="N25" s="313"/>
      <c r="O25" s="313"/>
      <c r="P25" s="313"/>
      <c r="Q25" s="313"/>
      <c r="R25" s="313"/>
      <c r="AX25" s="289"/>
      <c r="AY25" s="289"/>
      <c r="AZ25" s="289"/>
      <c r="BA25" s="289"/>
      <c r="BB25" s="289"/>
      <c r="BC25" s="289"/>
      <c r="BD25" s="289"/>
      <c r="BE25" s="289"/>
      <c r="BF25" s="289"/>
      <c r="CE25" s="560"/>
      <c r="CF25" s="560"/>
      <c r="CG25" s="560"/>
      <c r="CH25" s="560"/>
      <c r="CI25" s="560"/>
      <c r="CJ25" s="560"/>
      <c r="CK25" s="560"/>
      <c r="CL25" s="560"/>
      <c r="CM25" s="560"/>
    </row>
    <row r="26" spans="1:91" ht="9" customHeight="1" x14ac:dyDescent="0.2">
      <c r="A26" s="45" t="s">
        <v>4165</v>
      </c>
      <c r="B26" s="45" t="s">
        <v>15059</v>
      </c>
      <c r="C26" s="82">
        <v>3949.5918000000001</v>
      </c>
      <c r="D26" s="318"/>
      <c r="I26" s="289"/>
      <c r="J26" s="313"/>
      <c r="K26" s="313"/>
      <c r="L26" s="313"/>
      <c r="M26" s="313"/>
      <c r="N26" s="313"/>
      <c r="O26" s="313"/>
      <c r="P26" s="313"/>
      <c r="Q26" s="313"/>
      <c r="R26" s="313"/>
      <c r="AX26" s="289"/>
      <c r="AY26" s="289"/>
      <c r="AZ26" s="289"/>
      <c r="BA26" s="289"/>
      <c r="BB26" s="289"/>
      <c r="BC26" s="289"/>
      <c r="BD26" s="289"/>
      <c r="BE26" s="289"/>
      <c r="BF26" s="289"/>
      <c r="CE26" s="560"/>
      <c r="CF26" s="560"/>
      <c r="CG26" s="560"/>
      <c r="CH26" s="560"/>
      <c r="CI26" s="560"/>
      <c r="CJ26" s="560"/>
      <c r="CK26" s="560"/>
      <c r="CL26" s="560"/>
      <c r="CM26" s="560"/>
    </row>
    <row r="27" spans="1:91" ht="9" customHeight="1" x14ac:dyDescent="0.2">
      <c r="A27" s="45" t="s">
        <v>4166</v>
      </c>
      <c r="B27" s="45" t="s">
        <v>15060</v>
      </c>
      <c r="C27" s="82">
        <v>4559.4628000000002</v>
      </c>
      <c r="D27" s="318"/>
      <c r="I27" s="289"/>
      <c r="J27" s="313"/>
      <c r="K27" s="313"/>
      <c r="L27" s="313"/>
      <c r="M27" s="313"/>
      <c r="N27" s="313"/>
      <c r="O27" s="313"/>
      <c r="P27" s="313"/>
      <c r="Q27" s="313"/>
      <c r="R27" s="313"/>
      <c r="AX27" s="289"/>
      <c r="AY27" s="289"/>
      <c r="AZ27" s="289"/>
      <c r="BA27" s="289"/>
      <c r="BB27" s="289"/>
      <c r="BC27" s="289"/>
      <c r="BD27" s="289"/>
      <c r="BE27" s="289"/>
      <c r="BF27" s="289"/>
      <c r="CE27" s="560"/>
      <c r="CF27" s="560"/>
      <c r="CG27" s="560"/>
      <c r="CH27" s="560"/>
      <c r="CI27" s="560"/>
      <c r="CJ27" s="560"/>
      <c r="CK27" s="560"/>
      <c r="CL27" s="560"/>
      <c r="CM27" s="560"/>
    </row>
    <row r="28" spans="1:91" ht="9" customHeight="1" x14ac:dyDescent="0.2">
      <c r="A28" s="45" t="s">
        <v>4167</v>
      </c>
      <c r="B28" s="45" t="s">
        <v>15061</v>
      </c>
      <c r="C28" s="82">
        <v>6263.1584000000003</v>
      </c>
      <c r="D28" s="318"/>
      <c r="I28" s="289"/>
      <c r="J28" s="313"/>
      <c r="K28" s="313"/>
      <c r="L28" s="313"/>
      <c r="M28" s="313"/>
      <c r="N28" s="313"/>
      <c r="O28" s="313"/>
      <c r="P28" s="313"/>
      <c r="Q28" s="313"/>
      <c r="R28" s="313"/>
      <c r="AX28" s="289"/>
      <c r="AY28" s="289"/>
      <c r="AZ28" s="289"/>
      <c r="BA28" s="289"/>
      <c r="BB28" s="289"/>
      <c r="BC28" s="289"/>
      <c r="BD28" s="289"/>
      <c r="BE28" s="289"/>
      <c r="BF28" s="289"/>
      <c r="CE28" s="560"/>
      <c r="CF28" s="560"/>
      <c r="CG28" s="560"/>
      <c r="CH28" s="560"/>
      <c r="CI28" s="560"/>
      <c r="CJ28" s="560"/>
      <c r="CK28" s="560"/>
      <c r="CL28" s="560"/>
      <c r="CM28" s="560"/>
    </row>
    <row r="29" spans="1:91" ht="9" customHeight="1" x14ac:dyDescent="0.2">
      <c r="A29" s="45" t="s">
        <v>4168</v>
      </c>
      <c r="B29" s="45" t="s">
        <v>15062</v>
      </c>
      <c r="C29" s="82">
        <v>15395.44</v>
      </c>
      <c r="D29" s="318"/>
      <c r="I29" s="289"/>
      <c r="J29" s="313"/>
      <c r="K29" s="313"/>
      <c r="L29" s="313"/>
      <c r="M29" s="313"/>
      <c r="N29" s="313"/>
      <c r="O29" s="313"/>
      <c r="P29" s="313"/>
      <c r="Q29" s="313"/>
      <c r="R29" s="313"/>
      <c r="AX29" s="289"/>
      <c r="AY29" s="289"/>
      <c r="AZ29" s="289"/>
      <c r="BA29" s="289"/>
      <c r="BB29" s="289"/>
      <c r="BC29" s="289"/>
      <c r="BD29" s="289"/>
      <c r="BE29" s="289"/>
      <c r="BF29" s="289"/>
      <c r="CE29" s="560"/>
      <c r="CF29" s="560"/>
      <c r="CG29" s="560"/>
      <c r="CH29" s="560"/>
      <c r="CI29" s="560"/>
      <c r="CJ29" s="560"/>
      <c r="CK29" s="560"/>
      <c r="CL29" s="560"/>
      <c r="CM29" s="560"/>
    </row>
    <row r="30" spans="1:91" ht="9" customHeight="1" x14ac:dyDescent="0.2">
      <c r="A30" s="45" t="s">
        <v>4169</v>
      </c>
      <c r="B30" s="45" t="s">
        <v>15063</v>
      </c>
      <c r="C30" s="82">
        <v>15607.079599999999</v>
      </c>
      <c r="D30" s="318"/>
      <c r="I30" s="289"/>
      <c r="J30" s="313"/>
      <c r="K30" s="313"/>
      <c r="L30" s="313"/>
      <c r="M30" s="313"/>
      <c r="N30" s="313"/>
      <c r="O30" s="313"/>
      <c r="P30" s="313"/>
      <c r="Q30" s="313"/>
      <c r="R30" s="313"/>
      <c r="AX30" s="289"/>
      <c r="AY30" s="289"/>
      <c r="AZ30" s="289"/>
      <c r="BA30" s="289"/>
      <c r="BB30" s="289"/>
      <c r="BC30" s="289"/>
      <c r="BD30" s="289"/>
      <c r="BE30" s="289"/>
      <c r="BF30" s="289"/>
      <c r="CE30" s="560"/>
      <c r="CF30" s="560"/>
      <c r="CG30" s="560"/>
      <c r="CH30" s="560"/>
      <c r="CI30" s="560"/>
      <c r="CJ30" s="560"/>
      <c r="CK30" s="560"/>
      <c r="CL30" s="560"/>
      <c r="CM30" s="560"/>
    </row>
    <row r="31" spans="1:91" ht="9" customHeight="1" x14ac:dyDescent="0.2">
      <c r="A31" s="45" t="s">
        <v>4170</v>
      </c>
      <c r="B31" s="45" t="s">
        <v>15064</v>
      </c>
      <c r="C31" s="82">
        <v>20675.713400000001</v>
      </c>
      <c r="D31" s="318"/>
      <c r="I31" s="313"/>
      <c r="J31" s="313"/>
      <c r="K31" s="313"/>
      <c r="L31" s="313"/>
      <c r="M31" s="313"/>
      <c r="N31" s="313"/>
      <c r="O31" s="313"/>
      <c r="P31" s="313"/>
      <c r="Q31" s="313"/>
      <c r="R31" s="313"/>
    </row>
    <row r="32" spans="1:91" ht="9" customHeight="1" x14ac:dyDescent="0.2">
      <c r="A32" s="45" t="s">
        <v>4171</v>
      </c>
      <c r="B32" s="45" t="s">
        <v>15065</v>
      </c>
      <c r="C32" s="82">
        <v>2283.7912000000001</v>
      </c>
      <c r="D32" s="318"/>
      <c r="I32" s="313"/>
      <c r="J32" s="313"/>
      <c r="K32" s="313"/>
      <c r="L32" s="313"/>
      <c r="M32" s="313"/>
      <c r="N32" s="313"/>
      <c r="O32" s="313"/>
      <c r="P32" s="313"/>
      <c r="Q32" s="313"/>
      <c r="R32" s="313"/>
    </row>
    <row r="33" spans="1:90" ht="9" customHeight="1" x14ac:dyDescent="0.2">
      <c r="A33" s="45" t="s">
        <v>4172</v>
      </c>
      <c r="B33" s="45" t="s">
        <v>15066</v>
      </c>
      <c r="C33" s="82">
        <v>2554.2289999999998</v>
      </c>
      <c r="D33" s="318"/>
      <c r="I33" s="313"/>
      <c r="J33" s="313"/>
      <c r="K33" s="313"/>
      <c r="L33" s="313"/>
      <c r="M33" s="313"/>
      <c r="N33" s="313"/>
      <c r="O33" s="313"/>
      <c r="P33" s="313"/>
      <c r="Q33" s="313"/>
      <c r="R33" s="313"/>
    </row>
    <row r="34" spans="1:90" ht="9" customHeight="1" x14ac:dyDescent="0.2">
      <c r="A34" s="45" t="s">
        <v>3879</v>
      </c>
      <c r="B34" s="45" t="s">
        <v>15067</v>
      </c>
      <c r="C34" s="82">
        <v>4009.8209999999999</v>
      </c>
      <c r="D34" s="318"/>
      <c r="I34" s="313"/>
      <c r="J34" s="313"/>
      <c r="K34" s="313"/>
      <c r="L34" s="313"/>
      <c r="M34" s="313"/>
      <c r="N34" s="313"/>
      <c r="O34" s="313"/>
      <c r="P34" s="313"/>
      <c r="Q34" s="313"/>
      <c r="R34" s="313"/>
    </row>
    <row r="35" spans="1:90" ht="9" customHeight="1" x14ac:dyDescent="0.2">
      <c r="A35" s="45" t="s">
        <v>3880</v>
      </c>
      <c r="B35" s="45" t="s">
        <v>15068</v>
      </c>
      <c r="C35" s="82">
        <v>4847.1361999999999</v>
      </c>
      <c r="D35" s="318"/>
      <c r="I35" s="313"/>
      <c r="J35" s="313"/>
      <c r="K35" s="313"/>
      <c r="L35" s="313"/>
      <c r="M35" s="313"/>
      <c r="N35" s="313"/>
      <c r="O35" s="313"/>
      <c r="P35" s="313"/>
      <c r="Q35" s="313"/>
      <c r="R35" s="313"/>
    </row>
    <row r="36" spans="1:90" ht="9" customHeight="1" x14ac:dyDescent="0.2">
      <c r="A36" s="45" t="s">
        <v>3881</v>
      </c>
      <c r="B36" s="45" t="s">
        <v>15069</v>
      </c>
      <c r="C36" s="82">
        <v>5696.3976000000002</v>
      </c>
      <c r="D36" s="318"/>
      <c r="I36" s="313"/>
      <c r="J36" s="313"/>
      <c r="K36" s="313"/>
      <c r="L36" s="313"/>
      <c r="M36" s="313"/>
      <c r="N36" s="313"/>
      <c r="O36" s="313"/>
      <c r="P36" s="313"/>
      <c r="Q36" s="313"/>
      <c r="R36" s="313"/>
    </row>
    <row r="37" spans="1:90" ht="9" customHeight="1" x14ac:dyDescent="0.2">
      <c r="A37" s="45" t="s">
        <v>3882</v>
      </c>
      <c r="B37" s="45" t="s">
        <v>15070</v>
      </c>
      <c r="C37" s="82">
        <v>8271.6569999999992</v>
      </c>
      <c r="D37" s="318"/>
      <c r="I37" s="313"/>
      <c r="J37" s="313"/>
      <c r="K37" s="313"/>
      <c r="L37" s="313"/>
      <c r="M37" s="313"/>
      <c r="N37" s="313"/>
      <c r="O37" s="313"/>
      <c r="P37" s="313"/>
      <c r="Q37" s="313"/>
      <c r="R37" s="313"/>
    </row>
    <row r="38" spans="1:90" ht="9" customHeight="1" x14ac:dyDescent="0.2">
      <c r="A38" s="45" t="s">
        <v>3883</v>
      </c>
      <c r="B38" s="45" t="s">
        <v>15071</v>
      </c>
      <c r="C38" s="82">
        <v>18696.311799999999</v>
      </c>
      <c r="D38" s="318"/>
      <c r="I38" s="313"/>
      <c r="J38" s="313"/>
      <c r="K38" s="313"/>
      <c r="L38" s="313"/>
      <c r="M38" s="313"/>
      <c r="N38" s="313"/>
      <c r="O38" s="313"/>
      <c r="P38" s="313"/>
      <c r="Q38" s="313"/>
      <c r="R38" s="313"/>
    </row>
    <row r="39" spans="1:90" ht="9" customHeight="1" x14ac:dyDescent="0.2">
      <c r="A39" s="45" t="s">
        <v>3884</v>
      </c>
      <c r="B39" s="45" t="s">
        <v>15072</v>
      </c>
      <c r="C39" s="82">
        <v>20019.234199999999</v>
      </c>
      <c r="D39" s="318"/>
      <c r="I39" s="313"/>
      <c r="J39" s="313"/>
      <c r="K39" s="313"/>
      <c r="L39" s="313"/>
      <c r="M39" s="313"/>
      <c r="N39" s="313"/>
      <c r="O39" s="313"/>
      <c r="P39" s="313"/>
      <c r="Q39" s="313"/>
      <c r="R39" s="313"/>
    </row>
    <row r="40" spans="1:90" ht="9" customHeight="1" x14ac:dyDescent="0.2">
      <c r="A40" s="45" t="s">
        <v>3885</v>
      </c>
      <c r="B40" s="45" t="s">
        <v>15073</v>
      </c>
      <c r="C40" s="82">
        <v>31564.521000000001</v>
      </c>
      <c r="D40" s="318"/>
      <c r="I40" s="313"/>
      <c r="J40" s="313"/>
      <c r="K40" s="313"/>
      <c r="L40" s="313"/>
      <c r="M40" s="313"/>
      <c r="N40" s="313"/>
      <c r="O40" s="313"/>
      <c r="P40" s="313"/>
      <c r="Q40" s="313"/>
      <c r="R40" s="313"/>
    </row>
    <row r="41" spans="1:90" ht="9" customHeight="1" x14ac:dyDescent="0.2">
      <c r="A41" s="45" t="s">
        <v>3886</v>
      </c>
      <c r="B41" s="45" t="s">
        <v>15074</v>
      </c>
      <c r="C41" s="82">
        <v>2483.4528</v>
      </c>
      <c r="D41" s="318"/>
      <c r="I41" s="313"/>
      <c r="J41" s="313"/>
      <c r="K41" s="313"/>
      <c r="L41" s="313"/>
      <c r="M41" s="313"/>
      <c r="N41" s="313"/>
      <c r="O41" s="313"/>
      <c r="P41" s="313"/>
      <c r="Q41" s="313"/>
      <c r="R41" s="313"/>
    </row>
    <row r="42" spans="1:90" ht="9" customHeight="1" x14ac:dyDescent="0.2">
      <c r="A42" s="45" t="s">
        <v>3180</v>
      </c>
      <c r="B42" s="45" t="s">
        <v>15075</v>
      </c>
      <c r="C42" s="82">
        <v>3067.3856000000001</v>
      </c>
      <c r="D42" s="318"/>
      <c r="I42" s="313"/>
      <c r="J42" s="313"/>
      <c r="K42" s="313"/>
      <c r="L42" s="313"/>
      <c r="M42" s="313"/>
      <c r="N42" s="313"/>
      <c r="O42" s="313"/>
      <c r="P42" s="313"/>
      <c r="Q42" s="313"/>
      <c r="R42" s="313"/>
    </row>
    <row r="43" spans="1:90" ht="9" customHeight="1" x14ac:dyDescent="0.2">
      <c r="A43" s="45" t="s">
        <v>3181</v>
      </c>
      <c r="B43" s="45" t="s">
        <v>15076</v>
      </c>
      <c r="C43" s="82">
        <v>4535.0721999999996</v>
      </c>
      <c r="D43" s="318"/>
      <c r="I43" s="313"/>
      <c r="J43" s="313"/>
      <c r="K43" s="313"/>
      <c r="L43" s="313"/>
      <c r="M43" s="313"/>
      <c r="N43" s="313"/>
      <c r="O43" s="313"/>
      <c r="P43" s="313"/>
      <c r="Q43" s="313"/>
      <c r="R43" s="313"/>
    </row>
    <row r="44" spans="1:90" ht="9" customHeight="1" x14ac:dyDescent="0.2">
      <c r="A44" s="45" t="s">
        <v>3910</v>
      </c>
      <c r="B44" s="45" t="s">
        <v>15077</v>
      </c>
      <c r="C44" s="82">
        <v>5708.0576000000001</v>
      </c>
      <c r="D44" s="318"/>
      <c r="I44" s="313"/>
      <c r="J44" s="313"/>
      <c r="K44" s="313"/>
      <c r="L44" s="313"/>
      <c r="M44" s="313"/>
      <c r="N44" s="313"/>
      <c r="O44" s="313"/>
      <c r="P44" s="313"/>
      <c r="Q44" s="313"/>
      <c r="R44" s="313"/>
    </row>
    <row r="45" spans="1:90" ht="9" customHeight="1" x14ac:dyDescent="0.2">
      <c r="A45" s="45" t="s">
        <v>3911</v>
      </c>
      <c r="B45" s="45" t="s">
        <v>15078</v>
      </c>
      <c r="C45" s="82">
        <v>6712.8846000000003</v>
      </c>
      <c r="D45" s="318"/>
      <c r="I45" s="313"/>
      <c r="J45" s="313"/>
      <c r="K45" s="313"/>
      <c r="L45" s="313"/>
      <c r="M45" s="313"/>
      <c r="N45" s="313"/>
      <c r="O45" s="313"/>
      <c r="P45" s="313"/>
      <c r="Q45" s="313"/>
      <c r="R45" s="313"/>
    </row>
    <row r="46" spans="1:90" ht="9" customHeight="1" x14ac:dyDescent="0.2">
      <c r="A46" s="45" t="s">
        <v>3912</v>
      </c>
      <c r="B46" s="45" t="s">
        <v>15079</v>
      </c>
      <c r="C46" s="82">
        <v>9929.9951999999994</v>
      </c>
      <c r="D46" s="318"/>
      <c r="I46" s="313"/>
      <c r="J46" s="313"/>
      <c r="K46" s="313"/>
      <c r="L46" s="313"/>
      <c r="M46" s="313"/>
      <c r="N46" s="313"/>
      <c r="O46" s="313"/>
      <c r="P46" s="313"/>
      <c r="Q46" s="313"/>
      <c r="R46" s="313"/>
    </row>
    <row r="47" spans="1:90" ht="9" customHeight="1" x14ac:dyDescent="0.2">
      <c r="A47" s="45" t="s">
        <v>3913</v>
      </c>
      <c r="B47" s="45" t="s">
        <v>15080</v>
      </c>
      <c r="C47" s="82">
        <v>18781.408599999999</v>
      </c>
      <c r="D47" s="318"/>
      <c r="I47" s="313"/>
      <c r="J47" s="313"/>
      <c r="K47" s="313"/>
      <c r="L47" s="313"/>
      <c r="M47" s="313"/>
      <c r="N47" s="313"/>
      <c r="O47" s="313"/>
      <c r="P47" s="313"/>
      <c r="Q47" s="313"/>
      <c r="R47" s="313"/>
    </row>
    <row r="48" spans="1:90" ht="9" customHeight="1" x14ac:dyDescent="0.2">
      <c r="A48" s="45" t="s">
        <v>366</v>
      </c>
      <c r="B48" s="45" t="s">
        <v>15081</v>
      </c>
      <c r="C48" s="82">
        <v>21093.183799999999</v>
      </c>
      <c r="D48" s="318"/>
      <c r="I48" s="42"/>
      <c r="J48" s="42"/>
      <c r="K48" s="42"/>
      <c r="L48" s="42"/>
      <c r="M48" s="42"/>
      <c r="N48" s="42"/>
      <c r="O48" s="42"/>
      <c r="P48" s="42"/>
      <c r="Q48" s="42"/>
      <c r="R48" s="42"/>
      <c r="CE48" s="48"/>
      <c r="CF48" s="48"/>
      <c r="CG48" s="48"/>
      <c r="CH48" s="48"/>
      <c r="CI48" s="48"/>
      <c r="CJ48" s="48"/>
      <c r="CK48" s="48"/>
      <c r="CL48" s="48"/>
    </row>
    <row r="49" spans="1:91" ht="9" customHeight="1" x14ac:dyDescent="0.2">
      <c r="A49" s="45" t="s">
        <v>367</v>
      </c>
      <c r="B49" s="45" t="s">
        <v>15082</v>
      </c>
      <c r="C49" s="82">
        <v>27477.521400000001</v>
      </c>
      <c r="D49" s="318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AX49" s="289"/>
      <c r="AY49" s="289"/>
      <c r="AZ49" s="289"/>
      <c r="BA49" s="289"/>
      <c r="BB49" s="289"/>
      <c r="BC49" s="289"/>
      <c r="BD49" s="289"/>
      <c r="BE49" s="289"/>
      <c r="BF49" s="289"/>
      <c r="CE49" s="560"/>
      <c r="CF49" s="560"/>
      <c r="CG49" s="560"/>
      <c r="CH49" s="560"/>
      <c r="CI49" s="560"/>
      <c r="CJ49" s="560"/>
      <c r="CK49" s="560"/>
      <c r="CL49" s="560"/>
      <c r="CM49" s="560"/>
    </row>
    <row r="50" spans="1:91" ht="9" customHeight="1" x14ac:dyDescent="0.2">
      <c r="A50" s="45" t="s">
        <v>368</v>
      </c>
      <c r="B50" s="45" t="s">
        <v>15083</v>
      </c>
      <c r="C50" s="82">
        <v>2716.6633999999999</v>
      </c>
      <c r="D50" s="318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AX50" s="289"/>
      <c r="AY50" s="289"/>
      <c r="AZ50" s="289"/>
      <c r="BA50" s="289"/>
      <c r="BB50" s="289"/>
      <c r="BC50" s="289"/>
      <c r="BD50" s="289"/>
      <c r="BE50" s="289"/>
      <c r="BF50" s="289"/>
      <c r="CE50" s="560"/>
      <c r="CF50" s="560"/>
      <c r="CG50" s="560"/>
      <c r="CH50" s="560"/>
      <c r="CI50" s="560"/>
      <c r="CJ50" s="560"/>
      <c r="CK50" s="560"/>
      <c r="CL50" s="560"/>
      <c r="CM50" s="560"/>
    </row>
    <row r="51" spans="1:91" ht="9" customHeight="1" x14ac:dyDescent="0.2">
      <c r="A51" s="45" t="s">
        <v>369</v>
      </c>
      <c r="B51" s="45" t="s">
        <v>15084</v>
      </c>
      <c r="C51" s="82">
        <v>3502.5261999999998</v>
      </c>
      <c r="D51" s="318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AX51" s="289"/>
      <c r="AY51" s="289"/>
      <c r="AZ51" s="289"/>
      <c r="BA51" s="289"/>
      <c r="BB51" s="289"/>
      <c r="BC51" s="289"/>
      <c r="BD51" s="289"/>
      <c r="BE51" s="289"/>
      <c r="BF51" s="289"/>
      <c r="CE51" s="560"/>
      <c r="CF51" s="560"/>
      <c r="CG51" s="560"/>
      <c r="CH51" s="560"/>
      <c r="CI51" s="560"/>
      <c r="CJ51" s="560"/>
      <c r="CK51" s="560"/>
      <c r="CL51" s="560"/>
      <c r="CM51" s="560"/>
    </row>
    <row r="52" spans="1:91" ht="9" customHeight="1" x14ac:dyDescent="0.2">
      <c r="A52" s="45" t="s">
        <v>370</v>
      </c>
      <c r="B52" s="45" t="s">
        <v>15085</v>
      </c>
      <c r="C52" s="82">
        <v>4948.3450000000003</v>
      </c>
      <c r="D52" s="318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AX52" s="289"/>
      <c r="AY52" s="289"/>
      <c r="AZ52" s="289"/>
      <c r="BA52" s="289"/>
      <c r="BB52" s="289"/>
      <c r="BC52" s="289"/>
      <c r="BD52" s="289"/>
      <c r="BE52" s="289"/>
      <c r="BF52" s="289"/>
      <c r="CE52" s="560"/>
      <c r="CF52" s="560"/>
      <c r="CG52" s="560"/>
      <c r="CH52" s="560"/>
      <c r="CI52" s="560"/>
      <c r="CJ52" s="560"/>
      <c r="CK52" s="560"/>
      <c r="CL52" s="560"/>
      <c r="CM52" s="560"/>
    </row>
    <row r="53" spans="1:91" ht="9" customHeight="1" x14ac:dyDescent="0.2">
      <c r="A53" s="45" t="s">
        <v>371</v>
      </c>
      <c r="B53" s="45" t="s">
        <v>15086</v>
      </c>
      <c r="C53" s="82">
        <v>6216.9530000000004</v>
      </c>
      <c r="D53" s="318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AX53" s="289"/>
      <c r="AY53" s="289"/>
      <c r="AZ53" s="289"/>
      <c r="BA53" s="289"/>
      <c r="BB53" s="289"/>
      <c r="BC53" s="289"/>
      <c r="BD53" s="289"/>
      <c r="BE53" s="289"/>
      <c r="BF53" s="289"/>
      <c r="CE53" s="560"/>
      <c r="CF53" s="560"/>
      <c r="CG53" s="560"/>
      <c r="CH53" s="560"/>
      <c r="CI53" s="560"/>
      <c r="CJ53" s="560"/>
      <c r="CK53" s="560"/>
      <c r="CL53" s="560"/>
      <c r="CM53" s="560"/>
    </row>
    <row r="54" spans="1:91" ht="9" customHeight="1" x14ac:dyDescent="0.2">
      <c r="A54" s="45" t="s">
        <v>372</v>
      </c>
      <c r="B54" s="45" t="s">
        <v>15087</v>
      </c>
      <c r="C54" s="82">
        <v>7175.2672000000002</v>
      </c>
      <c r="D54" s="318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AX54" s="289"/>
      <c r="AY54" s="289"/>
      <c r="AZ54" s="289"/>
      <c r="BA54" s="289"/>
      <c r="BB54" s="289"/>
      <c r="BC54" s="289"/>
      <c r="BD54" s="289"/>
      <c r="BE54" s="289"/>
      <c r="BF54" s="289"/>
      <c r="CE54" s="560"/>
      <c r="CF54" s="560"/>
      <c r="CG54" s="560"/>
      <c r="CH54" s="560"/>
      <c r="CI54" s="560"/>
      <c r="CJ54" s="560"/>
      <c r="CK54" s="560"/>
      <c r="CL54" s="560"/>
      <c r="CM54" s="560"/>
    </row>
    <row r="55" spans="1:91" ht="9" customHeight="1" x14ac:dyDescent="0.2">
      <c r="A55" s="45" t="s">
        <v>373</v>
      </c>
      <c r="B55" s="45" t="s">
        <v>15088</v>
      </c>
      <c r="C55" s="82">
        <v>11035.554</v>
      </c>
      <c r="D55" s="318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AX55" s="289"/>
      <c r="AY55" s="289"/>
      <c r="AZ55" s="289"/>
      <c r="BA55" s="289"/>
      <c r="BB55" s="289"/>
      <c r="BC55" s="289"/>
      <c r="BD55" s="289"/>
      <c r="BE55" s="289"/>
      <c r="BF55" s="289"/>
      <c r="CE55" s="560"/>
      <c r="CF55" s="560"/>
      <c r="CG55" s="560"/>
      <c r="CH55" s="560"/>
      <c r="CI55" s="560"/>
      <c r="CJ55" s="560"/>
      <c r="CK55" s="560"/>
      <c r="CL55" s="560"/>
      <c r="CM55" s="560"/>
    </row>
    <row r="56" spans="1:91" ht="9" customHeight="1" x14ac:dyDescent="0.2">
      <c r="A56" s="45" t="s">
        <v>374</v>
      </c>
      <c r="B56" s="45" t="s">
        <v>15089</v>
      </c>
      <c r="C56" s="82">
        <v>20934.7032</v>
      </c>
      <c r="D56" s="318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AX56" s="289"/>
      <c r="AY56" s="289"/>
      <c r="AZ56" s="289"/>
      <c r="BA56" s="289"/>
      <c r="BB56" s="289"/>
      <c r="BC56" s="289"/>
      <c r="BD56" s="289"/>
      <c r="BE56" s="289"/>
      <c r="BF56" s="289"/>
      <c r="CE56" s="560"/>
      <c r="CF56" s="560"/>
      <c r="CG56" s="560"/>
      <c r="CH56" s="560"/>
      <c r="CI56" s="560"/>
      <c r="CJ56" s="560"/>
      <c r="CK56" s="560"/>
      <c r="CL56" s="560"/>
      <c r="CM56" s="560"/>
    </row>
    <row r="57" spans="1:91" ht="9" customHeight="1" x14ac:dyDescent="0.2">
      <c r="A57" s="45" t="s">
        <v>375</v>
      </c>
      <c r="B57" s="45" t="s">
        <v>15090</v>
      </c>
      <c r="C57" s="82">
        <v>23421.516199999998</v>
      </c>
      <c r="D57" s="318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AX57" s="289"/>
      <c r="AY57" s="289"/>
      <c r="AZ57" s="289"/>
      <c r="BA57" s="289"/>
      <c r="BB57" s="289"/>
      <c r="BC57" s="289"/>
      <c r="BD57" s="289"/>
      <c r="BE57" s="289"/>
      <c r="BF57" s="289"/>
      <c r="CE57" s="560"/>
      <c r="CF57" s="560"/>
      <c r="CG57" s="560"/>
      <c r="CH57" s="560"/>
      <c r="CI57" s="560"/>
      <c r="CJ57" s="560"/>
      <c r="CK57" s="560"/>
      <c r="CL57" s="560"/>
      <c r="CM57" s="560"/>
    </row>
    <row r="58" spans="1:91" ht="9" customHeight="1" x14ac:dyDescent="0.2">
      <c r="A58" s="45" t="s">
        <v>376</v>
      </c>
      <c r="B58" s="45" t="s">
        <v>15091</v>
      </c>
      <c r="C58" s="82">
        <v>29354.7814</v>
      </c>
      <c r="D58" s="318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AX58" s="289"/>
      <c r="AY58" s="289"/>
      <c r="AZ58" s="289"/>
      <c r="BA58" s="289"/>
      <c r="BB58" s="289"/>
      <c r="BC58" s="289"/>
      <c r="BD58" s="289"/>
      <c r="BE58" s="289"/>
      <c r="BF58" s="289"/>
      <c r="CE58" s="560"/>
      <c r="CF58" s="560"/>
      <c r="CG58" s="560"/>
      <c r="CH58" s="560"/>
      <c r="CI58" s="560"/>
      <c r="CJ58" s="560"/>
      <c r="CK58" s="560"/>
      <c r="CL58" s="560"/>
      <c r="CM58" s="560"/>
    </row>
    <row r="59" spans="1:91" ht="9" customHeight="1" x14ac:dyDescent="0.2">
      <c r="A59" s="45" t="s">
        <v>377</v>
      </c>
      <c r="B59" s="45" t="s">
        <v>15092</v>
      </c>
      <c r="C59" s="82">
        <v>3454.7944000000002</v>
      </c>
      <c r="D59" s="318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AX59" s="289"/>
      <c r="AY59" s="289"/>
      <c r="AZ59" s="289"/>
      <c r="BA59" s="289"/>
      <c r="BB59" s="289"/>
      <c r="BC59" s="289"/>
      <c r="BD59" s="289"/>
      <c r="BE59" s="289"/>
      <c r="BF59" s="289"/>
      <c r="CE59" s="560"/>
      <c r="CF59" s="560"/>
      <c r="CG59" s="560"/>
      <c r="CH59" s="560"/>
      <c r="CI59" s="560"/>
      <c r="CJ59" s="560"/>
      <c r="CK59" s="560"/>
      <c r="CL59" s="560"/>
      <c r="CM59" s="560"/>
    </row>
    <row r="60" spans="1:91" ht="9" customHeight="1" x14ac:dyDescent="0.2">
      <c r="A60" s="45" t="s">
        <v>378</v>
      </c>
      <c r="B60" s="45" t="s">
        <v>15093</v>
      </c>
      <c r="C60" s="82">
        <v>4276.8562000000002</v>
      </c>
      <c r="D60" s="318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AX60" s="289"/>
      <c r="AY60" s="289"/>
      <c r="AZ60" s="289"/>
      <c r="BA60" s="289"/>
      <c r="BB60" s="289"/>
      <c r="BC60" s="289"/>
      <c r="BD60" s="289"/>
      <c r="BE60" s="289"/>
      <c r="BF60" s="289"/>
      <c r="CE60" s="560"/>
      <c r="CF60" s="560"/>
      <c r="CG60" s="560"/>
      <c r="CH60" s="560"/>
      <c r="CI60" s="560"/>
      <c r="CJ60" s="560"/>
      <c r="CK60" s="560"/>
      <c r="CL60" s="560"/>
      <c r="CM60" s="560"/>
    </row>
    <row r="61" spans="1:91" ht="9" customHeight="1" x14ac:dyDescent="0.2">
      <c r="A61" s="45" t="s">
        <v>2476</v>
      </c>
      <c r="B61" s="45" t="s">
        <v>15094</v>
      </c>
      <c r="C61" s="82">
        <v>6168.7654000000002</v>
      </c>
      <c r="D61" s="318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AX61" s="289"/>
      <c r="AY61" s="289"/>
      <c r="AZ61" s="289"/>
      <c r="BA61" s="289"/>
      <c r="BB61" s="289"/>
      <c r="BC61" s="289"/>
      <c r="BD61" s="289"/>
      <c r="BE61" s="289"/>
      <c r="BF61" s="289"/>
      <c r="CE61" s="560"/>
      <c r="CF61" s="560"/>
      <c r="CG61" s="560"/>
      <c r="CH61" s="560"/>
      <c r="CI61" s="560"/>
      <c r="CJ61" s="560"/>
      <c r="CK61" s="560"/>
      <c r="CL61" s="560"/>
      <c r="CM61" s="560"/>
    </row>
    <row r="62" spans="1:91" ht="9" customHeight="1" x14ac:dyDescent="0.2">
      <c r="A62" s="45" t="s">
        <v>2045</v>
      </c>
      <c r="B62" s="45" t="s">
        <v>15095</v>
      </c>
      <c r="C62" s="82">
        <v>7816.0583999999999</v>
      </c>
      <c r="D62" s="318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AX62" s="289"/>
      <c r="AY62" s="289"/>
      <c r="AZ62" s="289"/>
      <c r="BA62" s="289"/>
      <c r="BB62" s="289"/>
      <c r="BC62" s="289"/>
      <c r="BD62" s="289"/>
      <c r="BE62" s="289"/>
      <c r="BF62" s="289"/>
      <c r="CE62" s="560"/>
      <c r="CF62" s="560"/>
      <c r="CG62" s="560"/>
      <c r="CH62" s="560"/>
      <c r="CI62" s="560"/>
      <c r="CJ62" s="560"/>
      <c r="CK62" s="560"/>
      <c r="CL62" s="560"/>
      <c r="CM62" s="560"/>
    </row>
    <row r="63" spans="1:91" ht="9" customHeight="1" x14ac:dyDescent="0.2">
      <c r="A63" s="45" t="s">
        <v>2046</v>
      </c>
      <c r="B63" s="45" t="s">
        <v>15096</v>
      </c>
      <c r="C63" s="82">
        <v>9022.6988000000001</v>
      </c>
      <c r="D63" s="318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AX63" s="289"/>
      <c r="AY63" s="289"/>
      <c r="AZ63" s="289"/>
      <c r="BA63" s="289"/>
      <c r="BB63" s="289"/>
      <c r="BC63" s="289"/>
      <c r="BD63" s="289"/>
      <c r="BE63" s="289"/>
      <c r="BF63" s="289"/>
      <c r="CE63" s="560"/>
      <c r="CF63" s="560"/>
      <c r="CG63" s="560"/>
      <c r="CH63" s="560"/>
      <c r="CI63" s="560"/>
      <c r="CJ63" s="560"/>
      <c r="CK63" s="560"/>
      <c r="CL63" s="560"/>
      <c r="CM63" s="560"/>
    </row>
    <row r="64" spans="1:91" ht="9" customHeight="1" x14ac:dyDescent="0.2">
      <c r="A64" s="45" t="s">
        <v>2047</v>
      </c>
      <c r="B64" s="45" t="s">
        <v>15097</v>
      </c>
      <c r="C64" s="82">
        <v>13744.2356</v>
      </c>
      <c r="D64" s="318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AX64" s="289"/>
      <c r="AY64" s="289"/>
      <c r="AZ64" s="289"/>
      <c r="BA64" s="289"/>
      <c r="BB64" s="289"/>
      <c r="BC64" s="289"/>
      <c r="BD64" s="289"/>
      <c r="BE64" s="289"/>
      <c r="BF64" s="289"/>
      <c r="CE64" s="560"/>
      <c r="CF64" s="560"/>
      <c r="CG64" s="560"/>
      <c r="CH64" s="560"/>
      <c r="CI64" s="560"/>
      <c r="CJ64" s="560"/>
      <c r="CK64" s="560"/>
      <c r="CL64" s="560"/>
      <c r="CM64" s="560"/>
    </row>
    <row r="65" spans="1:91" ht="9" customHeight="1" x14ac:dyDescent="0.2">
      <c r="A65" s="45" t="s">
        <v>2048</v>
      </c>
      <c r="B65" s="45" t="s">
        <v>15098</v>
      </c>
      <c r="C65" s="82">
        <v>23750.7628</v>
      </c>
      <c r="D65" s="318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AX65" s="289"/>
      <c r="AY65" s="289"/>
      <c r="AZ65" s="289"/>
      <c r="BA65" s="289"/>
      <c r="BB65" s="289"/>
      <c r="BC65" s="289"/>
      <c r="BD65" s="289"/>
      <c r="BE65" s="289"/>
      <c r="BF65" s="289"/>
      <c r="CE65" s="560"/>
      <c r="CF65" s="560"/>
      <c r="CG65" s="560"/>
      <c r="CH65" s="560"/>
      <c r="CI65" s="560"/>
      <c r="CJ65" s="560"/>
      <c r="CK65" s="560"/>
      <c r="CL65" s="560"/>
      <c r="CM65" s="560"/>
    </row>
    <row r="66" spans="1:91" ht="9" customHeight="1" x14ac:dyDescent="0.2">
      <c r="A66" s="45" t="s">
        <v>2049</v>
      </c>
      <c r="B66" s="45" t="s">
        <v>15099</v>
      </c>
      <c r="C66" s="82">
        <v>30056.586200000002</v>
      </c>
      <c r="D66" s="318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AX66" s="289"/>
      <c r="AY66" s="289"/>
      <c r="AZ66" s="289"/>
      <c r="BA66" s="289"/>
      <c r="BB66" s="289"/>
      <c r="BC66" s="289"/>
      <c r="BD66" s="289"/>
      <c r="BE66" s="289"/>
      <c r="BF66" s="289"/>
      <c r="CE66" s="560"/>
      <c r="CF66" s="560"/>
      <c r="CG66" s="560"/>
      <c r="CH66" s="560"/>
      <c r="CI66" s="560"/>
      <c r="CJ66" s="560"/>
      <c r="CK66" s="560"/>
      <c r="CL66" s="560"/>
      <c r="CM66" s="560"/>
    </row>
    <row r="67" spans="1:91" ht="9" customHeight="1" x14ac:dyDescent="0.2">
      <c r="A67" s="45" t="s">
        <v>2050</v>
      </c>
      <c r="B67" s="45" t="s">
        <v>15100</v>
      </c>
      <c r="C67" s="82">
        <v>35486.669399999999</v>
      </c>
      <c r="D67" s="318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AX67" s="289"/>
      <c r="AY67" s="289"/>
      <c r="AZ67" s="289"/>
      <c r="BA67" s="289"/>
      <c r="BB67" s="289"/>
      <c r="BC67" s="289"/>
      <c r="BD67" s="289"/>
      <c r="BE67" s="289"/>
      <c r="BF67" s="289"/>
      <c r="CE67" s="560"/>
      <c r="CF67" s="560"/>
      <c r="CG67" s="560"/>
      <c r="CH67" s="560"/>
      <c r="CI67" s="560"/>
      <c r="CJ67" s="560"/>
      <c r="CK67" s="560"/>
      <c r="CL67" s="560"/>
      <c r="CM67" s="560"/>
    </row>
    <row r="68" spans="1:91" ht="9" customHeight="1" x14ac:dyDescent="0.2">
      <c r="A68" s="45" t="s">
        <v>2051</v>
      </c>
      <c r="B68" s="45" t="s">
        <v>15101</v>
      </c>
      <c r="C68" s="82">
        <v>4147.1016</v>
      </c>
      <c r="D68" s="318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AX68" s="289"/>
      <c r="AY68" s="289"/>
      <c r="AZ68" s="289"/>
      <c r="BA68" s="289"/>
      <c r="BB68" s="289"/>
      <c r="BC68" s="289"/>
      <c r="BD68" s="289"/>
      <c r="BE68" s="289"/>
      <c r="BF68" s="289"/>
      <c r="CE68" s="560"/>
      <c r="CF68" s="560"/>
      <c r="CG68" s="560"/>
      <c r="CH68" s="560"/>
      <c r="CI68" s="560"/>
      <c r="CJ68" s="560"/>
      <c r="CK68" s="560"/>
      <c r="CL68" s="560"/>
      <c r="CM68" s="560"/>
    </row>
    <row r="69" spans="1:91" ht="9" customHeight="1" x14ac:dyDescent="0.2">
      <c r="A69" s="45" t="s">
        <v>2461</v>
      </c>
      <c r="B69" s="45" t="s">
        <v>15102</v>
      </c>
      <c r="C69" s="82">
        <v>5131.9794000000002</v>
      </c>
      <c r="D69" s="318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AX69" s="289"/>
      <c r="AY69" s="289"/>
      <c r="AZ69" s="289"/>
      <c r="BA69" s="289"/>
      <c r="BB69" s="289"/>
      <c r="BC69" s="289"/>
      <c r="BD69" s="289"/>
      <c r="BE69" s="289"/>
      <c r="BF69" s="289"/>
      <c r="CE69" s="560"/>
      <c r="CF69" s="560"/>
      <c r="CG69" s="560"/>
      <c r="CH69" s="560"/>
      <c r="CI69" s="560"/>
      <c r="CJ69" s="560"/>
      <c r="CK69" s="560"/>
      <c r="CL69" s="560"/>
      <c r="CM69" s="560"/>
    </row>
    <row r="70" spans="1:91" ht="9" customHeight="1" x14ac:dyDescent="0.2">
      <c r="A70" s="45" t="s">
        <v>2462</v>
      </c>
      <c r="B70" s="45" t="s">
        <v>15103</v>
      </c>
      <c r="C70" s="82">
        <v>7514.9229999999998</v>
      </c>
      <c r="D70" s="318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AX70" s="289"/>
      <c r="AY70" s="289"/>
      <c r="AZ70" s="289"/>
      <c r="BA70" s="289"/>
      <c r="BB70" s="289"/>
      <c r="BC70" s="289"/>
      <c r="BD70" s="289"/>
      <c r="BE70" s="289"/>
      <c r="BF70" s="289"/>
      <c r="CE70" s="560"/>
      <c r="CF70" s="560"/>
      <c r="CG70" s="560"/>
      <c r="CH70" s="560"/>
      <c r="CI70" s="560"/>
      <c r="CJ70" s="560"/>
      <c r="CK70" s="560"/>
      <c r="CL70" s="560"/>
      <c r="CM70" s="560"/>
    </row>
    <row r="71" spans="1:91" ht="9" customHeight="1" x14ac:dyDescent="0.2">
      <c r="A71" s="45" t="s">
        <v>2463</v>
      </c>
      <c r="B71" s="45" t="s">
        <v>15104</v>
      </c>
      <c r="C71" s="82">
        <v>9711.1581999999999</v>
      </c>
      <c r="D71" s="318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AX71" s="289"/>
      <c r="AY71" s="289"/>
      <c r="AZ71" s="289"/>
      <c r="BA71" s="289"/>
      <c r="BB71" s="289"/>
      <c r="BC71" s="289"/>
      <c r="BD71" s="289"/>
      <c r="BE71" s="289"/>
      <c r="BF71" s="289"/>
      <c r="CE71" s="560"/>
      <c r="CF71" s="560"/>
      <c r="CG71" s="560"/>
      <c r="CH71" s="560"/>
      <c r="CI71" s="560"/>
      <c r="CJ71" s="560"/>
      <c r="CK71" s="560"/>
      <c r="CL71" s="560"/>
      <c r="CM71" s="560"/>
    </row>
    <row r="72" spans="1:91" ht="9" customHeight="1" x14ac:dyDescent="0.2">
      <c r="A72" s="45" t="s">
        <v>2464</v>
      </c>
      <c r="B72" s="45" t="s">
        <v>15105</v>
      </c>
      <c r="C72" s="82">
        <v>11205.7264</v>
      </c>
      <c r="D72" s="318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AX72" s="289"/>
      <c r="AY72" s="289"/>
      <c r="AZ72" s="289"/>
      <c r="BA72" s="289"/>
      <c r="BB72" s="289"/>
      <c r="BC72" s="289"/>
      <c r="BD72" s="289"/>
      <c r="BE72" s="289"/>
      <c r="BF72" s="289"/>
      <c r="CE72" s="560"/>
      <c r="CF72" s="560"/>
      <c r="CG72" s="560"/>
      <c r="CH72" s="560"/>
      <c r="CI72" s="560"/>
      <c r="CJ72" s="560"/>
      <c r="CK72" s="560"/>
      <c r="CL72" s="560"/>
      <c r="CM72" s="560"/>
    </row>
    <row r="73" spans="1:91" ht="9" customHeight="1" x14ac:dyDescent="0.2">
      <c r="A73" s="45" t="s">
        <v>2465</v>
      </c>
      <c r="B73" s="45" t="s">
        <v>15106</v>
      </c>
      <c r="C73" s="82">
        <v>16487.1976</v>
      </c>
      <c r="D73" s="318"/>
      <c r="I73" s="313"/>
      <c r="J73" s="313"/>
      <c r="K73" s="313"/>
      <c r="L73" s="313"/>
      <c r="M73" s="313"/>
      <c r="N73" s="313"/>
      <c r="O73" s="313"/>
      <c r="P73" s="313"/>
      <c r="Q73" s="313"/>
      <c r="R73" s="313"/>
    </row>
    <row r="74" spans="1:91" ht="9" customHeight="1" x14ac:dyDescent="0.2">
      <c r="A74" s="45" t="s">
        <v>2466</v>
      </c>
      <c r="B74" s="45" t="s">
        <v>15107</v>
      </c>
      <c r="C74" s="82">
        <v>30097.449199999999</v>
      </c>
      <c r="D74" s="318"/>
      <c r="I74" s="313"/>
      <c r="J74" s="313"/>
      <c r="K74" s="313"/>
      <c r="L74" s="313"/>
      <c r="M74" s="313"/>
      <c r="N74" s="313"/>
      <c r="O74" s="313"/>
      <c r="P74" s="313"/>
      <c r="Q74" s="313"/>
      <c r="R74" s="313"/>
    </row>
    <row r="75" spans="1:91" ht="9" customHeight="1" x14ac:dyDescent="0.2">
      <c r="A75" s="45" t="s">
        <v>2467</v>
      </c>
      <c r="B75" s="45" t="s">
        <v>15108</v>
      </c>
      <c r="C75" s="82">
        <v>38331.296000000002</v>
      </c>
      <c r="D75" s="318"/>
      <c r="I75" s="313"/>
      <c r="J75" s="313"/>
      <c r="K75" s="313"/>
      <c r="L75" s="313"/>
      <c r="M75" s="313"/>
      <c r="N75" s="313"/>
      <c r="O75" s="313"/>
      <c r="P75" s="313"/>
      <c r="Q75" s="313"/>
      <c r="R75" s="313"/>
    </row>
    <row r="76" spans="1:91" ht="9" customHeight="1" x14ac:dyDescent="0.2">
      <c r="A76" s="45" t="s">
        <v>2468</v>
      </c>
      <c r="B76" s="45" t="s">
        <v>15109</v>
      </c>
      <c r="C76" s="82">
        <v>40826.991800000003</v>
      </c>
      <c r="D76" s="318"/>
      <c r="I76" s="313"/>
      <c r="J76" s="313"/>
      <c r="K76" s="313"/>
      <c r="L76" s="313"/>
      <c r="M76" s="313"/>
      <c r="N76" s="313"/>
      <c r="O76" s="313"/>
      <c r="P76" s="313"/>
      <c r="Q76" s="313"/>
      <c r="R76" s="313"/>
    </row>
    <row r="77" spans="1:91" ht="9" customHeight="1" x14ac:dyDescent="0.2">
      <c r="A77" s="45" t="s">
        <v>2477</v>
      </c>
      <c r="B77" s="45" t="s">
        <v>15110</v>
      </c>
      <c r="C77" s="82">
        <v>5005.5637999999999</v>
      </c>
      <c r="D77" s="318"/>
      <c r="I77" s="313"/>
      <c r="J77" s="313"/>
      <c r="K77" s="313"/>
      <c r="L77" s="313"/>
      <c r="M77" s="313"/>
      <c r="N77" s="313"/>
      <c r="O77" s="313"/>
      <c r="P77" s="313"/>
      <c r="Q77" s="313"/>
      <c r="R77" s="313"/>
    </row>
    <row r="78" spans="1:91" ht="9" customHeight="1" x14ac:dyDescent="0.2">
      <c r="A78" s="45" t="s">
        <v>2478</v>
      </c>
      <c r="B78" s="45" t="s">
        <v>15111</v>
      </c>
      <c r="C78" s="82">
        <v>5877.2972</v>
      </c>
      <c r="D78" s="318"/>
      <c r="I78" s="313"/>
      <c r="J78" s="313"/>
      <c r="K78" s="313"/>
      <c r="L78" s="313"/>
      <c r="M78" s="313"/>
      <c r="N78" s="313"/>
      <c r="O78" s="313"/>
      <c r="P78" s="313"/>
      <c r="Q78" s="313"/>
      <c r="R78" s="313"/>
    </row>
    <row r="79" spans="1:91" ht="9" customHeight="1" x14ac:dyDescent="0.2">
      <c r="A79" s="45" t="s">
        <v>2479</v>
      </c>
      <c r="B79" s="45" t="s">
        <v>15112</v>
      </c>
      <c r="C79" s="82">
        <v>8766.1682000000001</v>
      </c>
      <c r="D79" s="318"/>
      <c r="I79" s="313"/>
      <c r="J79" s="313"/>
      <c r="K79" s="313"/>
      <c r="L79" s="313"/>
      <c r="M79" s="313"/>
      <c r="N79" s="313"/>
      <c r="O79" s="313"/>
      <c r="P79" s="313"/>
      <c r="Q79" s="313"/>
      <c r="R79" s="313"/>
    </row>
    <row r="80" spans="1:91" ht="9" customHeight="1" x14ac:dyDescent="0.2">
      <c r="A80" s="45" t="s">
        <v>2480</v>
      </c>
      <c r="B80" s="45" t="s">
        <v>15113</v>
      </c>
      <c r="C80" s="82">
        <v>11139.964</v>
      </c>
      <c r="D80" s="318"/>
      <c r="I80" s="313"/>
      <c r="J80" s="313"/>
      <c r="K80" s="313"/>
      <c r="L80" s="313"/>
      <c r="M80" s="313"/>
      <c r="N80" s="313"/>
      <c r="O80" s="313"/>
      <c r="P80" s="313"/>
      <c r="Q80" s="313"/>
      <c r="R80" s="313"/>
    </row>
    <row r="81" spans="1:90" ht="9" customHeight="1" x14ac:dyDescent="0.2">
      <c r="A81" s="45" t="s">
        <v>2481</v>
      </c>
      <c r="B81" s="45" t="s">
        <v>15114</v>
      </c>
      <c r="C81" s="82">
        <v>13479.468800000001</v>
      </c>
      <c r="D81" s="318"/>
      <c r="I81" s="313"/>
      <c r="J81" s="313"/>
      <c r="K81" s="313"/>
      <c r="L81" s="313"/>
      <c r="M81" s="313"/>
      <c r="N81" s="313"/>
      <c r="O81" s="313"/>
      <c r="P81" s="313"/>
      <c r="Q81" s="313"/>
      <c r="R81" s="313"/>
    </row>
    <row r="82" spans="1:90" ht="9" customHeight="1" x14ac:dyDescent="0.2">
      <c r="A82" s="45" t="s">
        <v>2482</v>
      </c>
      <c r="B82" s="45" t="s">
        <v>15115</v>
      </c>
      <c r="C82" s="82">
        <v>18941.034</v>
      </c>
      <c r="D82" s="318"/>
      <c r="I82" s="313"/>
      <c r="J82" s="313"/>
      <c r="K82" s="313"/>
      <c r="L82" s="313"/>
      <c r="M82" s="313"/>
      <c r="N82" s="313"/>
      <c r="O82" s="313"/>
      <c r="P82" s="313"/>
      <c r="Q82" s="313"/>
      <c r="R82" s="313"/>
    </row>
    <row r="83" spans="1:90" ht="9" customHeight="1" x14ac:dyDescent="0.2">
      <c r="A83" s="45" t="s">
        <v>2483</v>
      </c>
      <c r="B83" s="45" t="s">
        <v>15116</v>
      </c>
      <c r="C83" s="82">
        <v>30429.844000000001</v>
      </c>
      <c r="D83" s="318"/>
      <c r="I83" s="42"/>
      <c r="J83" s="42"/>
      <c r="K83" s="42"/>
      <c r="L83" s="42"/>
      <c r="M83" s="42"/>
      <c r="N83" s="42"/>
      <c r="O83" s="42"/>
      <c r="P83" s="42"/>
      <c r="Q83" s="42"/>
      <c r="R83" s="42"/>
      <c r="CE83" s="48"/>
      <c r="CF83" s="48"/>
      <c r="CG83" s="48"/>
      <c r="CH83" s="48"/>
      <c r="CI83" s="48"/>
      <c r="CJ83" s="48"/>
      <c r="CK83" s="48"/>
      <c r="CL83" s="48"/>
    </row>
    <row r="84" spans="1:90" ht="9" customHeight="1" x14ac:dyDescent="0.2">
      <c r="A84" s="45" t="s">
        <v>2484</v>
      </c>
      <c r="B84" s="45" t="s">
        <v>15117</v>
      </c>
      <c r="C84" s="82">
        <v>43813.828000000001</v>
      </c>
      <c r="D84" s="318"/>
      <c r="I84" s="42"/>
      <c r="J84" s="42"/>
      <c r="K84" s="42"/>
      <c r="L84" s="42"/>
      <c r="M84" s="42"/>
      <c r="N84" s="42"/>
      <c r="O84" s="42"/>
      <c r="P84" s="42"/>
      <c r="Q84" s="42"/>
      <c r="R84" s="42"/>
      <c r="CE84" s="48"/>
      <c r="CF84" s="48"/>
      <c r="CG84" s="48"/>
      <c r="CH84" s="48"/>
      <c r="CI84" s="48"/>
      <c r="CJ84" s="48"/>
      <c r="CK84" s="48"/>
      <c r="CL84" s="48"/>
    </row>
    <row r="85" spans="1:90" ht="9" customHeight="1" x14ac:dyDescent="0.2">
      <c r="A85" s="45" t="s">
        <v>2485</v>
      </c>
      <c r="B85" s="45" t="s">
        <v>15118</v>
      </c>
      <c r="C85" s="82">
        <v>46389.225200000001</v>
      </c>
      <c r="D85" s="318"/>
      <c r="I85" s="313"/>
      <c r="J85" s="313"/>
      <c r="K85" s="313"/>
      <c r="L85" s="313"/>
      <c r="M85" s="313"/>
      <c r="N85" s="313"/>
      <c r="O85" s="313"/>
      <c r="P85" s="313"/>
      <c r="Q85" s="313"/>
      <c r="R85" s="313"/>
    </row>
    <row r="86" spans="1:90" ht="9" customHeight="1" x14ac:dyDescent="0.2">
      <c r="A86" s="45" t="s">
        <v>2486</v>
      </c>
      <c r="B86" s="45" t="s">
        <v>15119</v>
      </c>
      <c r="C86" s="82">
        <v>5810.3370000000004</v>
      </c>
      <c r="D86" s="318"/>
      <c r="I86" s="313"/>
      <c r="J86" s="313"/>
      <c r="K86" s="313"/>
      <c r="L86" s="313"/>
      <c r="M86" s="313"/>
      <c r="N86" s="313"/>
      <c r="O86" s="313"/>
      <c r="P86" s="313"/>
      <c r="Q86" s="313"/>
      <c r="R86" s="313"/>
    </row>
    <row r="87" spans="1:90" ht="9" customHeight="1" x14ac:dyDescent="0.2">
      <c r="A87" s="45" t="s">
        <v>2487</v>
      </c>
      <c r="B87" s="45" t="s">
        <v>15120</v>
      </c>
      <c r="C87" s="82">
        <v>7189.3122000000003</v>
      </c>
      <c r="D87" s="318"/>
      <c r="I87" s="313"/>
      <c r="J87" s="313"/>
      <c r="K87" s="313"/>
      <c r="L87" s="313"/>
      <c r="M87" s="313"/>
      <c r="N87" s="313"/>
      <c r="O87" s="313"/>
      <c r="P87" s="313"/>
      <c r="Q87" s="313"/>
      <c r="R87" s="313"/>
    </row>
    <row r="88" spans="1:90" ht="9" customHeight="1" x14ac:dyDescent="0.2">
      <c r="A88" s="45" t="s">
        <v>2488</v>
      </c>
      <c r="B88" s="45" t="s">
        <v>15121</v>
      </c>
      <c r="C88" s="82">
        <v>10017.413399999999</v>
      </c>
      <c r="D88" s="318"/>
      <c r="I88" s="313"/>
      <c r="J88" s="313"/>
      <c r="K88" s="313"/>
      <c r="L88" s="313"/>
      <c r="M88" s="313"/>
      <c r="N88" s="313"/>
      <c r="O88" s="313"/>
      <c r="P88" s="313"/>
      <c r="Q88" s="313"/>
      <c r="R88" s="313"/>
    </row>
    <row r="89" spans="1:90" ht="9" customHeight="1" x14ac:dyDescent="0.2">
      <c r="A89" s="45" t="s">
        <v>2489</v>
      </c>
      <c r="B89" s="45" t="s">
        <v>15122</v>
      </c>
      <c r="C89" s="82">
        <v>13165.295400000001</v>
      </c>
      <c r="D89" s="318"/>
      <c r="I89" s="313"/>
      <c r="J89" s="313"/>
      <c r="K89" s="313"/>
      <c r="L89" s="313"/>
      <c r="M89" s="313"/>
      <c r="N89" s="313"/>
      <c r="O89" s="313"/>
      <c r="P89" s="313"/>
      <c r="Q89" s="313"/>
      <c r="R89" s="313"/>
    </row>
    <row r="90" spans="1:90" ht="9" customHeight="1" x14ac:dyDescent="0.2">
      <c r="A90" s="45" t="s">
        <v>2490</v>
      </c>
      <c r="B90" s="45" t="s">
        <v>15123</v>
      </c>
      <c r="C90" s="82">
        <v>15184.7014</v>
      </c>
      <c r="D90" s="318"/>
      <c r="I90" s="313"/>
      <c r="J90" s="313"/>
      <c r="K90" s="313"/>
      <c r="L90" s="313"/>
      <c r="M90" s="313"/>
      <c r="N90" s="313"/>
      <c r="O90" s="313"/>
      <c r="P90" s="313"/>
      <c r="Q90" s="313"/>
      <c r="R90" s="313"/>
    </row>
    <row r="91" spans="1:90" ht="9" customHeight="1" x14ac:dyDescent="0.2">
      <c r="A91" s="45" t="s">
        <v>2491</v>
      </c>
      <c r="B91" s="45" t="s">
        <v>15124</v>
      </c>
      <c r="C91" s="82">
        <v>21987.845000000001</v>
      </c>
      <c r="D91" s="318"/>
      <c r="I91" s="313"/>
      <c r="J91" s="313"/>
      <c r="K91" s="313"/>
      <c r="L91" s="313"/>
      <c r="M91" s="313"/>
      <c r="N91" s="313"/>
      <c r="O91" s="313"/>
      <c r="P91" s="313"/>
      <c r="Q91" s="313"/>
      <c r="R91" s="313"/>
    </row>
    <row r="92" spans="1:90" ht="9" customHeight="1" x14ac:dyDescent="0.2">
      <c r="A92" s="45" t="s">
        <v>4095</v>
      </c>
      <c r="B92" s="45" t="s">
        <v>15125</v>
      </c>
      <c r="C92" s="82">
        <v>39713.536</v>
      </c>
      <c r="D92" s="318"/>
      <c r="I92" s="313"/>
      <c r="J92" s="313"/>
      <c r="K92" s="313"/>
      <c r="L92" s="313"/>
      <c r="M92" s="313"/>
      <c r="N92" s="313"/>
      <c r="O92" s="313"/>
      <c r="P92" s="313"/>
      <c r="Q92" s="313"/>
      <c r="R92" s="313"/>
    </row>
    <row r="93" spans="1:90" ht="9" customHeight="1" x14ac:dyDescent="0.2">
      <c r="A93" s="45" t="s">
        <v>4096</v>
      </c>
      <c r="B93" s="45" t="s">
        <v>15126</v>
      </c>
      <c r="C93" s="82">
        <v>47424.156199999998</v>
      </c>
      <c r="D93" s="318"/>
      <c r="I93" s="313"/>
      <c r="J93" s="313"/>
      <c r="K93" s="313"/>
      <c r="L93" s="313"/>
      <c r="M93" s="313"/>
      <c r="N93" s="313"/>
      <c r="O93" s="313"/>
      <c r="P93" s="313"/>
      <c r="Q93" s="313"/>
      <c r="R93" s="313"/>
    </row>
    <row r="94" spans="1:90" ht="9" customHeight="1" x14ac:dyDescent="0.2">
      <c r="A94" s="45" t="s">
        <v>4097</v>
      </c>
      <c r="B94" s="45" t="s">
        <v>15127</v>
      </c>
      <c r="C94" s="82">
        <v>51256.596799999999</v>
      </c>
      <c r="D94" s="318"/>
      <c r="I94" s="313"/>
      <c r="J94" s="313"/>
      <c r="K94" s="313"/>
      <c r="L94" s="313"/>
      <c r="M94" s="313"/>
      <c r="N94" s="313"/>
      <c r="O94" s="313"/>
      <c r="P94" s="313"/>
      <c r="Q94" s="313"/>
      <c r="R94" s="313"/>
    </row>
    <row r="95" spans="1:90" ht="9" customHeight="1" x14ac:dyDescent="0.2">
      <c r="A95" s="45" t="s">
        <v>4098</v>
      </c>
      <c r="B95" s="45" t="s">
        <v>15128</v>
      </c>
      <c r="C95" s="82">
        <v>6006.0766000000003</v>
      </c>
      <c r="D95" s="318"/>
      <c r="I95" s="313"/>
      <c r="J95" s="313"/>
      <c r="K95" s="313"/>
      <c r="L95" s="313"/>
      <c r="M95" s="313"/>
      <c r="N95" s="313"/>
      <c r="O95" s="313"/>
      <c r="P95" s="313"/>
      <c r="Q95" s="313"/>
      <c r="R95" s="313"/>
    </row>
    <row r="96" spans="1:90" ht="9" customHeight="1" x14ac:dyDescent="0.2">
      <c r="A96" s="45" t="s">
        <v>4099</v>
      </c>
      <c r="B96" s="45" t="s">
        <v>15129</v>
      </c>
      <c r="C96" s="82">
        <v>7558.4466000000002</v>
      </c>
      <c r="D96" s="318"/>
      <c r="I96" s="313"/>
      <c r="J96" s="313"/>
      <c r="K96" s="313"/>
      <c r="L96" s="313"/>
      <c r="M96" s="313"/>
      <c r="N96" s="313"/>
      <c r="O96" s="313"/>
      <c r="P96" s="313"/>
      <c r="Q96" s="313"/>
      <c r="R96" s="313"/>
    </row>
    <row r="97" spans="1:18" ht="9" customHeight="1" x14ac:dyDescent="0.2">
      <c r="A97" s="45" t="s">
        <v>4100</v>
      </c>
      <c r="B97" s="45" t="s">
        <v>15130</v>
      </c>
      <c r="C97" s="82">
        <v>11276.131600000001</v>
      </c>
      <c r="D97" s="318"/>
      <c r="I97" s="313"/>
      <c r="J97" s="313"/>
      <c r="K97" s="313"/>
      <c r="L97" s="313"/>
      <c r="M97" s="313"/>
      <c r="N97" s="313"/>
      <c r="O97" s="313"/>
      <c r="P97" s="313"/>
      <c r="Q97" s="313"/>
      <c r="R97" s="313"/>
    </row>
    <row r="98" spans="1:18" ht="9" customHeight="1" x14ac:dyDescent="0.2">
      <c r="A98" s="45" t="s">
        <v>2522</v>
      </c>
      <c r="B98" s="45" t="s">
        <v>15131</v>
      </c>
      <c r="C98" s="82">
        <v>13826.0782</v>
      </c>
      <c r="D98" s="318"/>
      <c r="I98" s="313"/>
      <c r="J98" s="313"/>
      <c r="K98" s="313"/>
      <c r="L98" s="313"/>
      <c r="M98" s="313"/>
      <c r="N98" s="313"/>
      <c r="O98" s="313"/>
      <c r="P98" s="313"/>
      <c r="Q98" s="313"/>
      <c r="R98" s="313"/>
    </row>
    <row r="99" spans="1:18" ht="9" customHeight="1" x14ac:dyDescent="0.2">
      <c r="A99" s="45" t="s">
        <v>2072</v>
      </c>
      <c r="B99" s="45" t="s">
        <v>15132</v>
      </c>
      <c r="C99" s="82">
        <v>16520.258999999998</v>
      </c>
      <c r="D99" s="318"/>
      <c r="I99" s="313"/>
      <c r="J99" s="313"/>
      <c r="K99" s="313"/>
      <c r="L99" s="313"/>
      <c r="M99" s="313"/>
      <c r="N99" s="313"/>
      <c r="O99" s="313"/>
      <c r="P99" s="313"/>
      <c r="Q99" s="313"/>
      <c r="R99" s="313"/>
    </row>
    <row r="100" spans="1:18" ht="9" customHeight="1" x14ac:dyDescent="0.2">
      <c r="A100" s="45" t="s">
        <v>2520</v>
      </c>
      <c r="B100" s="45" t="s">
        <v>15133</v>
      </c>
      <c r="C100" s="82">
        <v>23541.1584</v>
      </c>
      <c r="D100" s="318"/>
      <c r="I100" s="313"/>
      <c r="J100" s="313"/>
      <c r="K100" s="313"/>
      <c r="L100" s="313"/>
      <c r="M100" s="313"/>
      <c r="N100" s="313"/>
      <c r="O100" s="313"/>
      <c r="P100" s="313"/>
      <c r="Q100" s="313"/>
      <c r="R100" s="313"/>
    </row>
    <row r="101" spans="1:18" ht="9" customHeight="1" x14ac:dyDescent="0.2">
      <c r="A101" s="45" t="s">
        <v>2521</v>
      </c>
      <c r="B101" s="45" t="s">
        <v>15134</v>
      </c>
      <c r="C101" s="82">
        <v>40384.017800000001</v>
      </c>
      <c r="D101" s="318"/>
      <c r="I101" s="313"/>
      <c r="J101" s="313"/>
      <c r="K101" s="313"/>
      <c r="L101" s="313"/>
      <c r="M101" s="313"/>
      <c r="N101" s="313"/>
      <c r="O101" s="313"/>
      <c r="P101" s="313"/>
      <c r="Q101" s="313"/>
      <c r="R101" s="313"/>
    </row>
    <row r="102" spans="1:18" ht="9" customHeight="1" x14ac:dyDescent="0.2">
      <c r="A102" s="45" t="s">
        <v>2999</v>
      </c>
      <c r="B102" s="45" t="s">
        <v>15135</v>
      </c>
      <c r="C102" s="82">
        <v>48086.709199999998</v>
      </c>
      <c r="D102" s="318"/>
      <c r="I102" s="313"/>
      <c r="J102" s="313"/>
      <c r="K102" s="313"/>
      <c r="L102" s="313"/>
      <c r="M102" s="313"/>
      <c r="N102" s="313"/>
      <c r="O102" s="313"/>
      <c r="P102" s="313"/>
      <c r="Q102" s="313"/>
      <c r="R102" s="313"/>
    </row>
    <row r="103" spans="1:18" ht="9" customHeight="1" x14ac:dyDescent="0.2">
      <c r="A103" s="45" t="s">
        <v>3000</v>
      </c>
      <c r="B103" s="45" t="s">
        <v>15136</v>
      </c>
      <c r="C103" s="82">
        <v>57516.076999999997</v>
      </c>
      <c r="D103" s="318"/>
      <c r="I103" s="313"/>
      <c r="J103" s="313"/>
      <c r="K103" s="313"/>
      <c r="L103" s="313"/>
      <c r="M103" s="313"/>
      <c r="N103" s="313"/>
      <c r="O103" s="313"/>
      <c r="P103" s="313"/>
      <c r="Q103" s="313"/>
      <c r="R103" s="313"/>
    </row>
    <row r="104" spans="1:18" ht="9" customHeight="1" x14ac:dyDescent="0.2">
      <c r="A104" s="45" t="s">
        <v>3920</v>
      </c>
      <c r="B104" s="45" t="s">
        <v>15137</v>
      </c>
      <c r="C104" s="82">
        <v>7227.6523999999999</v>
      </c>
      <c r="D104" s="318"/>
      <c r="I104" s="313"/>
      <c r="J104" s="313"/>
      <c r="K104" s="313"/>
      <c r="L104" s="313"/>
      <c r="M104" s="313"/>
      <c r="N104" s="313"/>
      <c r="O104" s="313"/>
      <c r="P104" s="313"/>
      <c r="Q104" s="313"/>
      <c r="R104" s="313"/>
    </row>
    <row r="105" spans="1:18" ht="9" customHeight="1" x14ac:dyDescent="0.2">
      <c r="A105" s="45" t="s">
        <v>3921</v>
      </c>
      <c r="B105" s="45" t="s">
        <v>15138</v>
      </c>
      <c r="C105" s="82">
        <v>8546.3984</v>
      </c>
      <c r="D105" s="318"/>
      <c r="I105" s="313"/>
      <c r="J105" s="313"/>
      <c r="K105" s="313"/>
      <c r="L105" s="313"/>
      <c r="M105" s="313"/>
      <c r="N105" s="313"/>
      <c r="O105" s="313"/>
      <c r="P105" s="313"/>
      <c r="Q105" s="313"/>
      <c r="R105" s="313"/>
    </row>
    <row r="106" spans="1:18" ht="9" customHeight="1" x14ac:dyDescent="0.2">
      <c r="A106" s="45" t="s">
        <v>3202</v>
      </c>
      <c r="B106" s="45" t="s">
        <v>15139</v>
      </c>
      <c r="C106" s="82">
        <v>12328.5314</v>
      </c>
      <c r="D106" s="318"/>
      <c r="I106" s="313"/>
      <c r="J106" s="313"/>
      <c r="K106" s="313"/>
      <c r="L106" s="313"/>
      <c r="M106" s="313"/>
      <c r="N106" s="313"/>
      <c r="O106" s="313"/>
      <c r="P106" s="313"/>
      <c r="Q106" s="313"/>
      <c r="R106" s="313"/>
    </row>
    <row r="107" spans="1:18" ht="9" customHeight="1" x14ac:dyDescent="0.2">
      <c r="A107" s="45" t="s">
        <v>3203</v>
      </c>
      <c r="B107" s="45" t="s">
        <v>15140</v>
      </c>
      <c r="C107" s="82">
        <v>15638.8902</v>
      </c>
      <c r="D107" s="318"/>
      <c r="I107" s="313"/>
      <c r="J107" s="313"/>
      <c r="K107" s="313"/>
      <c r="L107" s="313"/>
      <c r="M107" s="313"/>
      <c r="N107" s="313"/>
      <c r="O107" s="313"/>
      <c r="P107" s="313"/>
      <c r="Q107" s="313"/>
      <c r="R107" s="313"/>
    </row>
    <row r="108" spans="1:18" ht="9" customHeight="1" x14ac:dyDescent="0.2">
      <c r="A108" s="45" t="s">
        <v>3204</v>
      </c>
      <c r="B108" s="45" t="s">
        <v>15141</v>
      </c>
      <c r="C108" s="82">
        <v>18355.087200000002</v>
      </c>
      <c r="D108" s="318"/>
      <c r="I108" s="313"/>
      <c r="J108" s="313"/>
      <c r="K108" s="313"/>
      <c r="L108" s="313"/>
      <c r="M108" s="313"/>
      <c r="N108" s="313"/>
      <c r="O108" s="313"/>
      <c r="P108" s="313"/>
      <c r="Q108" s="313"/>
      <c r="R108" s="313"/>
    </row>
    <row r="109" spans="1:18" ht="9" customHeight="1" x14ac:dyDescent="0.2">
      <c r="A109" s="45" t="s">
        <v>3205</v>
      </c>
      <c r="B109" s="45" t="s">
        <v>15142</v>
      </c>
      <c r="C109" s="82">
        <v>26594.6368</v>
      </c>
      <c r="D109" s="318"/>
      <c r="I109" s="313"/>
      <c r="J109" s="313"/>
      <c r="K109" s="313"/>
      <c r="L109" s="313"/>
      <c r="M109" s="313"/>
      <c r="N109" s="313"/>
      <c r="O109" s="313"/>
      <c r="P109" s="313"/>
      <c r="Q109" s="313"/>
      <c r="R109" s="313"/>
    </row>
    <row r="110" spans="1:18" ht="9" customHeight="1" x14ac:dyDescent="0.2">
      <c r="A110" s="45" t="s">
        <v>3206</v>
      </c>
      <c r="B110" s="45" t="s">
        <v>15143</v>
      </c>
      <c r="C110" s="82">
        <v>44226.432999999997</v>
      </c>
      <c r="D110" s="318"/>
      <c r="I110" s="313"/>
      <c r="J110" s="313"/>
      <c r="K110" s="313"/>
      <c r="L110" s="313"/>
      <c r="M110" s="313"/>
      <c r="N110" s="313"/>
      <c r="O110" s="313"/>
      <c r="P110" s="313"/>
      <c r="Q110" s="313"/>
      <c r="R110" s="313"/>
    </row>
    <row r="111" spans="1:18" ht="9" customHeight="1" x14ac:dyDescent="0.2">
      <c r="A111" s="45" t="s">
        <v>3207</v>
      </c>
      <c r="B111" s="45" t="s">
        <v>15144</v>
      </c>
      <c r="C111" s="82">
        <v>55358.542399999998</v>
      </c>
      <c r="D111" s="318"/>
      <c r="I111" s="313"/>
      <c r="J111" s="313"/>
      <c r="K111" s="313"/>
      <c r="L111" s="313"/>
      <c r="M111" s="313"/>
      <c r="N111" s="313"/>
      <c r="O111" s="313"/>
      <c r="P111" s="313"/>
      <c r="Q111" s="313"/>
      <c r="R111" s="313"/>
    </row>
    <row r="112" spans="1:18" ht="9" customHeight="1" x14ac:dyDescent="0.2">
      <c r="A112" s="45" t="s">
        <v>2142</v>
      </c>
      <c r="B112" s="45" t="s">
        <v>15145</v>
      </c>
      <c r="C112" s="82">
        <v>65860.322799999994</v>
      </c>
      <c r="D112" s="318"/>
      <c r="I112" s="313"/>
      <c r="J112" s="313"/>
      <c r="K112" s="313"/>
      <c r="L112" s="313"/>
      <c r="M112" s="313"/>
      <c r="N112" s="313"/>
      <c r="O112" s="313"/>
      <c r="P112" s="313"/>
      <c r="Q112" s="313"/>
      <c r="R112" s="313"/>
    </row>
    <row r="113" spans="1:18" ht="9" customHeight="1" x14ac:dyDescent="0.2">
      <c r="A113" s="45" t="s">
        <v>2143</v>
      </c>
      <c r="B113" s="45" t="s">
        <v>15146</v>
      </c>
      <c r="C113" s="82">
        <v>9424.2268000000004</v>
      </c>
      <c r="D113" s="318"/>
      <c r="I113" s="313"/>
      <c r="J113" s="313"/>
      <c r="K113" s="313"/>
      <c r="L113" s="313"/>
      <c r="M113" s="313"/>
      <c r="N113" s="313"/>
      <c r="O113" s="313"/>
      <c r="P113" s="313"/>
      <c r="Q113" s="313"/>
      <c r="R113" s="313"/>
    </row>
    <row r="114" spans="1:18" ht="9" customHeight="1" x14ac:dyDescent="0.2">
      <c r="A114" s="45" t="s">
        <v>2144</v>
      </c>
      <c r="B114" s="45" t="s">
        <v>15147</v>
      </c>
      <c r="C114" s="82">
        <v>9903.3467999999993</v>
      </c>
      <c r="D114" s="318"/>
      <c r="I114" s="313"/>
      <c r="J114" s="313"/>
      <c r="K114" s="313"/>
      <c r="L114" s="313"/>
      <c r="M114" s="313"/>
      <c r="N114" s="313"/>
      <c r="O114" s="313"/>
      <c r="P114" s="313"/>
      <c r="Q114" s="313"/>
      <c r="R114" s="313"/>
    </row>
    <row r="115" spans="1:18" ht="9" customHeight="1" x14ac:dyDescent="0.2">
      <c r="A115" s="45" t="s">
        <v>2145</v>
      </c>
      <c r="B115" s="45" t="s">
        <v>15148</v>
      </c>
      <c r="C115" s="82">
        <v>14791.2824</v>
      </c>
      <c r="D115" s="318"/>
      <c r="I115" s="313"/>
      <c r="J115" s="313"/>
      <c r="K115" s="313"/>
      <c r="L115" s="313"/>
      <c r="M115" s="313"/>
      <c r="N115" s="313"/>
      <c r="O115" s="313"/>
      <c r="P115" s="313"/>
      <c r="Q115" s="313"/>
      <c r="R115" s="313"/>
    </row>
    <row r="116" spans="1:18" ht="9" customHeight="1" x14ac:dyDescent="0.2">
      <c r="A116" s="45" t="s">
        <v>2146</v>
      </c>
      <c r="B116" s="45" t="s">
        <v>15149</v>
      </c>
      <c r="C116" s="82">
        <v>18763.960999999999</v>
      </c>
      <c r="D116" s="318"/>
      <c r="I116" s="313"/>
      <c r="J116" s="313"/>
      <c r="K116" s="313"/>
      <c r="L116" s="313"/>
      <c r="M116" s="313"/>
      <c r="N116" s="313"/>
      <c r="O116" s="313"/>
      <c r="P116" s="313"/>
      <c r="Q116" s="313"/>
      <c r="R116" s="313"/>
    </row>
    <row r="117" spans="1:18" ht="9" customHeight="1" x14ac:dyDescent="0.2">
      <c r="A117" s="45" t="s">
        <v>2147</v>
      </c>
      <c r="B117" s="45" t="s">
        <v>15150</v>
      </c>
      <c r="C117" s="82">
        <v>21651.761399999999</v>
      </c>
      <c r="D117" s="318"/>
      <c r="I117" s="313"/>
      <c r="J117" s="313"/>
      <c r="K117" s="313"/>
      <c r="L117" s="313"/>
      <c r="M117" s="313"/>
      <c r="N117" s="313"/>
      <c r="O117" s="313"/>
      <c r="P117" s="313"/>
      <c r="Q117" s="313"/>
      <c r="R117" s="313"/>
    </row>
    <row r="118" spans="1:18" ht="9" customHeight="1" x14ac:dyDescent="0.2">
      <c r="A118" s="45" t="s">
        <v>2859</v>
      </c>
      <c r="B118" s="45" t="s">
        <v>15151</v>
      </c>
      <c r="C118" s="82">
        <v>31917.840199999999</v>
      </c>
      <c r="D118" s="318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</row>
    <row r="119" spans="1:18" ht="9" customHeight="1" x14ac:dyDescent="0.2">
      <c r="A119" s="45" t="s">
        <v>2860</v>
      </c>
      <c r="B119" s="45" t="s">
        <v>15152</v>
      </c>
      <c r="C119" s="82">
        <v>54348.224600000001</v>
      </c>
      <c r="D119" s="318"/>
      <c r="I119" s="313"/>
      <c r="J119" s="313"/>
      <c r="K119" s="313"/>
      <c r="L119" s="313"/>
      <c r="M119" s="313"/>
      <c r="N119" s="313"/>
      <c r="O119" s="313"/>
      <c r="P119" s="313"/>
      <c r="Q119" s="313"/>
      <c r="R119" s="313"/>
    </row>
    <row r="120" spans="1:18" ht="9" customHeight="1" x14ac:dyDescent="0.2">
      <c r="A120" s="45" t="s">
        <v>2861</v>
      </c>
      <c r="B120" s="45" t="s">
        <v>15153</v>
      </c>
      <c r="C120" s="82">
        <v>79536.517000000007</v>
      </c>
      <c r="D120" s="318"/>
      <c r="I120" s="313"/>
      <c r="J120" s="313"/>
      <c r="K120" s="313"/>
      <c r="L120" s="313"/>
      <c r="M120" s="313"/>
      <c r="N120" s="313"/>
      <c r="O120" s="313"/>
      <c r="P120" s="313"/>
      <c r="Q120" s="313"/>
      <c r="R120" s="313"/>
    </row>
    <row r="121" spans="1:18" ht="9" customHeight="1" x14ac:dyDescent="0.2">
      <c r="A121" s="45" t="s">
        <v>2862</v>
      </c>
      <c r="B121" s="45" t="s">
        <v>15154</v>
      </c>
      <c r="C121" s="82">
        <v>95189.770199999999</v>
      </c>
      <c r="D121" s="318"/>
      <c r="I121" s="313"/>
      <c r="J121" s="313"/>
      <c r="K121" s="313"/>
      <c r="L121" s="313"/>
      <c r="M121" s="313"/>
      <c r="N121" s="313"/>
      <c r="O121" s="313"/>
      <c r="P121" s="313"/>
      <c r="Q121" s="313"/>
      <c r="R121" s="313"/>
    </row>
    <row r="122" spans="1:18" ht="9" customHeight="1" x14ac:dyDescent="0.2">
      <c r="A122" s="45" t="s">
        <v>2863</v>
      </c>
      <c r="B122" s="45" t="s">
        <v>15155</v>
      </c>
      <c r="C122" s="82">
        <v>9292.0660000000007</v>
      </c>
      <c r="D122" s="318"/>
      <c r="I122" s="313"/>
      <c r="J122" s="313"/>
      <c r="K122" s="313"/>
      <c r="L122" s="313"/>
      <c r="M122" s="313"/>
      <c r="N122" s="313"/>
      <c r="O122" s="313"/>
      <c r="P122" s="313"/>
      <c r="Q122" s="313"/>
      <c r="R122" s="313"/>
    </row>
    <row r="123" spans="1:18" ht="9" customHeight="1" x14ac:dyDescent="0.2">
      <c r="A123" s="45" t="s">
        <v>2864</v>
      </c>
      <c r="B123" s="45" t="s">
        <v>15156</v>
      </c>
      <c r="C123" s="82">
        <v>11693.9306</v>
      </c>
      <c r="D123" s="318"/>
      <c r="I123" s="313"/>
      <c r="J123" s="313"/>
      <c r="K123" s="313"/>
      <c r="L123" s="313"/>
      <c r="M123" s="313"/>
      <c r="N123" s="313"/>
      <c r="O123" s="313"/>
      <c r="P123" s="313"/>
      <c r="Q123" s="313"/>
      <c r="R123" s="313"/>
    </row>
    <row r="124" spans="1:18" ht="9" customHeight="1" x14ac:dyDescent="0.2">
      <c r="A124" s="45" t="s">
        <v>2865</v>
      </c>
      <c r="B124" s="45" t="s">
        <v>15157</v>
      </c>
      <c r="C124" s="82">
        <v>16929.3766</v>
      </c>
      <c r="D124" s="318"/>
      <c r="I124" s="313"/>
      <c r="J124" s="313"/>
      <c r="K124" s="313"/>
      <c r="L124" s="313"/>
      <c r="M124" s="313"/>
      <c r="N124" s="313"/>
      <c r="O124" s="313"/>
      <c r="P124" s="313"/>
      <c r="Q124" s="313"/>
      <c r="R124" s="313"/>
    </row>
    <row r="125" spans="1:18" ht="9" customHeight="1" x14ac:dyDescent="0.2">
      <c r="A125" s="45" t="s">
        <v>2866</v>
      </c>
      <c r="B125" s="45" t="s">
        <v>2867</v>
      </c>
      <c r="C125" s="82">
        <v>21442.337200000002</v>
      </c>
      <c r="D125" s="318"/>
      <c r="I125" s="313"/>
      <c r="J125" s="313"/>
      <c r="K125" s="313"/>
      <c r="L125" s="313"/>
      <c r="M125" s="313"/>
      <c r="N125" s="313"/>
      <c r="O125" s="313"/>
      <c r="P125" s="313"/>
      <c r="Q125" s="313"/>
      <c r="R125" s="313"/>
    </row>
    <row r="126" spans="1:18" ht="9" customHeight="1" x14ac:dyDescent="0.2">
      <c r="A126" s="45" t="s">
        <v>2868</v>
      </c>
      <c r="B126" s="45" t="s">
        <v>15158</v>
      </c>
      <c r="C126" s="82">
        <v>24741.142</v>
      </c>
      <c r="D126" s="318"/>
      <c r="I126" s="313"/>
      <c r="J126" s="313"/>
      <c r="K126" s="313"/>
      <c r="L126" s="313"/>
      <c r="M126" s="313"/>
      <c r="N126" s="313"/>
      <c r="O126" s="313"/>
      <c r="P126" s="313"/>
      <c r="Q126" s="313"/>
      <c r="R126" s="313"/>
    </row>
    <row r="127" spans="1:18" ht="9" customHeight="1" x14ac:dyDescent="0.2">
      <c r="A127" s="45" t="s">
        <v>2869</v>
      </c>
      <c r="B127" s="45" t="s">
        <v>15159</v>
      </c>
      <c r="C127" s="82">
        <v>37770.248599999999</v>
      </c>
      <c r="D127" s="318"/>
      <c r="I127" s="313"/>
      <c r="J127" s="313"/>
      <c r="K127" s="313"/>
      <c r="L127" s="313"/>
      <c r="M127" s="313"/>
      <c r="N127" s="313"/>
      <c r="O127" s="313"/>
      <c r="P127" s="313"/>
      <c r="Q127" s="313"/>
      <c r="R127" s="313"/>
    </row>
    <row r="128" spans="1:18" ht="9" customHeight="1" x14ac:dyDescent="0.2">
      <c r="A128" s="45" t="s">
        <v>2870</v>
      </c>
      <c r="B128" s="45" t="s">
        <v>15160</v>
      </c>
      <c r="C128" s="82">
        <v>62920.147799999999</v>
      </c>
      <c r="D128" s="318"/>
      <c r="I128" s="313"/>
      <c r="J128" s="313"/>
      <c r="K128" s="313"/>
      <c r="L128" s="313"/>
      <c r="M128" s="313"/>
      <c r="N128" s="313"/>
      <c r="O128" s="313"/>
      <c r="P128" s="313"/>
      <c r="Q128" s="313"/>
      <c r="R128" s="313"/>
    </row>
    <row r="129" spans="1:18" ht="9" customHeight="1" x14ac:dyDescent="0.2">
      <c r="A129" s="45" t="s">
        <v>2871</v>
      </c>
      <c r="B129" s="45" t="s">
        <v>15161</v>
      </c>
      <c r="C129" s="82">
        <v>88374.118600000002</v>
      </c>
      <c r="D129" s="318"/>
      <c r="I129" s="313"/>
      <c r="J129" s="313"/>
      <c r="K129" s="313"/>
      <c r="L129" s="313"/>
      <c r="M129" s="313"/>
      <c r="N129" s="313"/>
      <c r="O129" s="313"/>
      <c r="P129" s="313"/>
      <c r="Q129" s="313"/>
      <c r="R129" s="313"/>
    </row>
    <row r="130" spans="1:18" ht="9" customHeight="1" x14ac:dyDescent="0.2">
      <c r="A130" s="45" t="s">
        <v>2872</v>
      </c>
      <c r="B130" s="45" t="s">
        <v>15162</v>
      </c>
      <c r="C130" s="82">
        <v>120945.74559999999</v>
      </c>
      <c r="D130" s="318"/>
      <c r="I130" s="313"/>
      <c r="J130" s="313"/>
      <c r="K130" s="313"/>
      <c r="L130" s="313"/>
      <c r="M130" s="313"/>
      <c r="N130" s="313"/>
      <c r="O130" s="313"/>
      <c r="P130" s="313"/>
      <c r="Q130" s="313"/>
      <c r="R130" s="313"/>
    </row>
    <row r="131" spans="1:18" ht="9" customHeight="1" x14ac:dyDescent="0.2">
      <c r="A131" s="45" t="s">
        <v>2873</v>
      </c>
      <c r="B131" s="45" t="s">
        <v>15163</v>
      </c>
      <c r="C131" s="82">
        <v>10930.666999999999</v>
      </c>
      <c r="D131" s="318"/>
      <c r="I131" s="313"/>
      <c r="J131" s="313"/>
      <c r="K131" s="313"/>
      <c r="L131" s="313"/>
      <c r="M131" s="313"/>
      <c r="N131" s="313"/>
      <c r="O131" s="313"/>
      <c r="P131" s="313"/>
      <c r="Q131" s="313"/>
      <c r="R131" s="313"/>
    </row>
    <row r="132" spans="1:18" ht="9" customHeight="1" x14ac:dyDescent="0.2">
      <c r="A132" s="45" t="s">
        <v>2874</v>
      </c>
      <c r="B132" s="45" t="s">
        <v>15164</v>
      </c>
      <c r="C132" s="82">
        <v>13359.869000000001</v>
      </c>
      <c r="D132" s="318"/>
      <c r="I132" s="313"/>
      <c r="J132" s="313"/>
      <c r="K132" s="313"/>
      <c r="L132" s="313"/>
      <c r="M132" s="313"/>
      <c r="N132" s="313"/>
      <c r="O132" s="313"/>
      <c r="P132" s="313"/>
      <c r="Q132" s="313"/>
      <c r="R132" s="313"/>
    </row>
    <row r="133" spans="1:18" ht="9" customHeight="1" x14ac:dyDescent="0.2">
      <c r="A133" s="45" t="s">
        <v>2875</v>
      </c>
      <c r="B133" s="45" t="s">
        <v>15165</v>
      </c>
      <c r="C133" s="82">
        <v>19103.595600000001</v>
      </c>
      <c r="D133" s="318"/>
      <c r="I133" s="313"/>
      <c r="J133" s="313"/>
      <c r="K133" s="313"/>
      <c r="L133" s="313"/>
      <c r="M133" s="313"/>
      <c r="N133" s="313"/>
      <c r="O133" s="313"/>
      <c r="P133" s="313"/>
      <c r="Q133" s="313"/>
      <c r="R133" s="313"/>
    </row>
    <row r="134" spans="1:18" ht="9" customHeight="1" x14ac:dyDescent="0.2">
      <c r="A134" s="45" t="s">
        <v>2876</v>
      </c>
      <c r="B134" s="45" t="s">
        <v>15166</v>
      </c>
      <c r="C134" s="82">
        <v>24144.2454</v>
      </c>
      <c r="D134" s="318"/>
      <c r="I134" s="313"/>
      <c r="J134" s="313"/>
      <c r="K134" s="313"/>
      <c r="L134" s="313"/>
      <c r="M134" s="313"/>
      <c r="N134" s="313"/>
      <c r="O134" s="313"/>
      <c r="P134" s="313"/>
      <c r="Q134" s="313"/>
      <c r="R134" s="313"/>
    </row>
    <row r="135" spans="1:18" ht="9" customHeight="1" x14ac:dyDescent="0.2">
      <c r="A135" s="45" t="s">
        <v>2877</v>
      </c>
      <c r="B135" s="45" t="s">
        <v>15167</v>
      </c>
      <c r="C135" s="82">
        <v>28701.09</v>
      </c>
      <c r="D135" s="318"/>
      <c r="I135" s="313"/>
      <c r="J135" s="313"/>
      <c r="K135" s="313"/>
      <c r="L135" s="313"/>
      <c r="M135" s="313"/>
      <c r="N135" s="313"/>
      <c r="O135" s="313"/>
      <c r="P135" s="313"/>
      <c r="Q135" s="313"/>
      <c r="R135" s="313"/>
    </row>
    <row r="136" spans="1:18" ht="9" customHeight="1" x14ac:dyDescent="0.2">
      <c r="A136" s="45" t="s">
        <v>2878</v>
      </c>
      <c r="B136" s="45" t="s">
        <v>15168</v>
      </c>
      <c r="C136" s="82">
        <v>42557.1132</v>
      </c>
      <c r="D136" s="318"/>
      <c r="I136" s="313"/>
      <c r="J136" s="313"/>
      <c r="K136" s="313"/>
      <c r="L136" s="313"/>
      <c r="M136" s="313"/>
      <c r="N136" s="313"/>
      <c r="O136" s="313"/>
      <c r="P136" s="313"/>
      <c r="Q136" s="313"/>
      <c r="R136" s="313"/>
    </row>
    <row r="137" spans="1:18" ht="9" customHeight="1" x14ac:dyDescent="0.2">
      <c r="A137" s="45" t="s">
        <v>2879</v>
      </c>
      <c r="B137" s="45" t="s">
        <v>15169</v>
      </c>
      <c r="C137" s="82">
        <v>81060.065600000002</v>
      </c>
      <c r="D137" s="318"/>
      <c r="I137" s="313"/>
      <c r="J137" s="313"/>
      <c r="K137" s="313"/>
      <c r="L137" s="313"/>
      <c r="M137" s="313"/>
      <c r="N137" s="313"/>
      <c r="O137" s="313"/>
      <c r="P137" s="313"/>
      <c r="Q137" s="313"/>
      <c r="R137" s="313"/>
    </row>
    <row r="138" spans="1:18" ht="9" customHeight="1" x14ac:dyDescent="0.2">
      <c r="A138" s="45" t="s">
        <v>2880</v>
      </c>
      <c r="B138" s="45" t="s">
        <v>15170</v>
      </c>
      <c r="C138" s="82">
        <v>99420.474000000002</v>
      </c>
      <c r="D138" s="318"/>
      <c r="I138" s="313"/>
      <c r="J138" s="313"/>
      <c r="K138" s="313"/>
      <c r="L138" s="313"/>
      <c r="M138" s="313"/>
      <c r="N138" s="313"/>
      <c r="O138" s="313"/>
      <c r="P138" s="313"/>
      <c r="Q138" s="313"/>
      <c r="R138" s="313"/>
    </row>
    <row r="139" spans="1:18" ht="9" customHeight="1" x14ac:dyDescent="0.2">
      <c r="A139" s="45" t="s">
        <v>2881</v>
      </c>
      <c r="B139" s="45" t="s">
        <v>15171</v>
      </c>
      <c r="C139" s="82">
        <v>112710.7328</v>
      </c>
      <c r="D139" s="318"/>
      <c r="I139" s="313"/>
      <c r="J139" s="313"/>
      <c r="K139" s="313"/>
      <c r="L139" s="313"/>
      <c r="M139" s="313"/>
      <c r="N139" s="313"/>
      <c r="O139" s="313"/>
      <c r="P139" s="313"/>
      <c r="Q139" s="313"/>
      <c r="R139" s="313"/>
    </row>
    <row r="140" spans="1:18" ht="9" customHeight="1" x14ac:dyDescent="0.2">
      <c r="A140" s="45" t="s">
        <v>2882</v>
      </c>
      <c r="B140" s="45" t="s">
        <v>15172</v>
      </c>
      <c r="C140" s="82">
        <v>12647.252200000001</v>
      </c>
      <c r="D140" s="318"/>
      <c r="I140" s="313"/>
      <c r="J140" s="313"/>
      <c r="K140" s="313"/>
      <c r="L140" s="313"/>
      <c r="M140" s="313"/>
      <c r="N140" s="313"/>
      <c r="O140" s="313"/>
      <c r="P140" s="313"/>
      <c r="Q140" s="313"/>
      <c r="R140" s="313"/>
    </row>
    <row r="141" spans="1:18" ht="9" customHeight="1" x14ac:dyDescent="0.2">
      <c r="A141" s="45" t="s">
        <v>2883</v>
      </c>
      <c r="B141" s="45" t="s">
        <v>15173</v>
      </c>
      <c r="C141" s="82">
        <v>15918.263800000001</v>
      </c>
      <c r="D141" s="318"/>
      <c r="I141" s="313"/>
      <c r="J141" s="313"/>
      <c r="K141" s="313"/>
      <c r="L141" s="313"/>
      <c r="M141" s="313"/>
      <c r="N141" s="313"/>
      <c r="O141" s="313"/>
      <c r="P141" s="313"/>
      <c r="Q141" s="313"/>
      <c r="R141" s="313"/>
    </row>
    <row r="142" spans="1:18" ht="9" customHeight="1" x14ac:dyDescent="0.2">
      <c r="A142" s="45" t="s">
        <v>2884</v>
      </c>
      <c r="B142" s="45" t="s">
        <v>15174</v>
      </c>
      <c r="C142" s="82">
        <v>21475.5046</v>
      </c>
      <c r="D142" s="318"/>
      <c r="I142" s="313"/>
      <c r="J142" s="313"/>
      <c r="K142" s="313"/>
      <c r="L142" s="313"/>
      <c r="M142" s="313"/>
      <c r="N142" s="313"/>
      <c r="O142" s="313"/>
      <c r="P142" s="313"/>
      <c r="Q142" s="313"/>
      <c r="R142" s="313"/>
    </row>
    <row r="143" spans="1:18" ht="9" customHeight="1" x14ac:dyDescent="0.2">
      <c r="A143" s="45" t="s">
        <v>2885</v>
      </c>
      <c r="B143" s="45" t="s">
        <v>15175</v>
      </c>
      <c r="C143" s="82">
        <v>27981.328799999999</v>
      </c>
      <c r="D143" s="318"/>
      <c r="I143" s="313"/>
      <c r="J143" s="313"/>
      <c r="K143" s="313"/>
      <c r="L143" s="313"/>
      <c r="M143" s="313"/>
      <c r="N143" s="313"/>
      <c r="O143" s="313"/>
      <c r="P143" s="313"/>
      <c r="Q143" s="313"/>
      <c r="R143" s="313"/>
    </row>
    <row r="144" spans="1:18" ht="9" customHeight="1" x14ac:dyDescent="0.2">
      <c r="A144" s="45" t="s">
        <v>2886</v>
      </c>
      <c r="B144" s="45" t="s">
        <v>15176</v>
      </c>
      <c r="C144" s="82">
        <v>32283.656800000001</v>
      </c>
      <c r="D144" s="318"/>
      <c r="I144" s="313"/>
      <c r="J144" s="313"/>
      <c r="K144" s="313"/>
      <c r="L144" s="313"/>
      <c r="M144" s="313"/>
      <c r="N144" s="313"/>
      <c r="O144" s="313"/>
      <c r="P144" s="313"/>
      <c r="Q144" s="313"/>
      <c r="R144" s="313"/>
    </row>
    <row r="145" spans="1:18" ht="9" customHeight="1" x14ac:dyDescent="0.2">
      <c r="A145" s="45" t="s">
        <v>2887</v>
      </c>
      <c r="B145" s="45" t="s">
        <v>15177</v>
      </c>
      <c r="C145" s="82">
        <v>48093.811199999996</v>
      </c>
      <c r="D145" s="318"/>
      <c r="I145" s="313"/>
      <c r="J145" s="313"/>
      <c r="K145" s="313"/>
      <c r="L145" s="313"/>
      <c r="M145" s="313"/>
      <c r="N145" s="313"/>
      <c r="O145" s="313"/>
      <c r="P145" s="313"/>
      <c r="Q145" s="313"/>
      <c r="R145" s="313"/>
    </row>
    <row r="146" spans="1:18" ht="9" customHeight="1" x14ac:dyDescent="0.2">
      <c r="A146" s="45" t="s">
        <v>3538</v>
      </c>
      <c r="B146" s="45" t="s">
        <v>15178</v>
      </c>
      <c r="C146" s="82">
        <v>92639.8024</v>
      </c>
      <c r="D146" s="318"/>
      <c r="I146" s="313"/>
      <c r="J146" s="313"/>
      <c r="K146" s="313"/>
      <c r="L146" s="313"/>
      <c r="M146" s="313"/>
      <c r="N146" s="313"/>
      <c r="O146" s="313"/>
      <c r="P146" s="313"/>
      <c r="Q146" s="313"/>
      <c r="R146" s="313"/>
    </row>
    <row r="147" spans="1:18" ht="9" customHeight="1" x14ac:dyDescent="0.2">
      <c r="A147" s="45" t="s">
        <v>3539</v>
      </c>
      <c r="B147" s="45" t="s">
        <v>15179</v>
      </c>
      <c r="C147" s="82">
        <v>113623.72139999999</v>
      </c>
      <c r="D147" s="318"/>
      <c r="I147" s="313"/>
      <c r="J147" s="313"/>
      <c r="K147" s="313"/>
      <c r="L147" s="313"/>
      <c r="M147" s="313"/>
      <c r="N147" s="313"/>
      <c r="O147" s="313"/>
      <c r="P147" s="313"/>
      <c r="Q147" s="313"/>
      <c r="R147" s="313"/>
    </row>
    <row r="148" spans="1:18" ht="9" customHeight="1" x14ac:dyDescent="0.2">
      <c r="A148" s="45" t="s">
        <v>3540</v>
      </c>
      <c r="B148" s="45" t="s">
        <v>15180</v>
      </c>
      <c r="C148" s="82">
        <v>125226.757</v>
      </c>
      <c r="D148" s="318"/>
      <c r="I148" s="313"/>
      <c r="J148" s="313"/>
      <c r="K148" s="313"/>
      <c r="L148" s="313"/>
      <c r="M148" s="313"/>
      <c r="N148" s="313"/>
      <c r="O148" s="313"/>
      <c r="P148" s="313"/>
      <c r="Q148" s="313"/>
      <c r="R148" s="313"/>
    </row>
    <row r="149" spans="1:18" ht="9" customHeight="1" x14ac:dyDescent="0.2">
      <c r="A149" s="45" t="s">
        <v>3541</v>
      </c>
      <c r="B149" s="45" t="s">
        <v>15181</v>
      </c>
      <c r="C149" s="82">
        <v>14104.455400000001</v>
      </c>
      <c r="D149" s="318"/>
      <c r="I149" s="313"/>
      <c r="J149" s="313"/>
      <c r="K149" s="313"/>
      <c r="L149" s="313"/>
      <c r="M149" s="313"/>
      <c r="N149" s="313"/>
      <c r="O149" s="313"/>
      <c r="P149" s="313"/>
      <c r="Q149" s="313"/>
      <c r="R149" s="313"/>
    </row>
    <row r="150" spans="1:18" ht="9" customHeight="1" x14ac:dyDescent="0.2">
      <c r="A150" s="45" t="s">
        <v>3542</v>
      </c>
      <c r="B150" s="45" t="s">
        <v>15182</v>
      </c>
      <c r="C150" s="82">
        <v>16945.424999999999</v>
      </c>
      <c r="D150" s="318"/>
      <c r="I150" s="313"/>
      <c r="J150" s="313"/>
      <c r="K150" s="313"/>
      <c r="L150" s="313"/>
      <c r="M150" s="313"/>
      <c r="N150" s="313"/>
      <c r="O150" s="313"/>
      <c r="P150" s="313"/>
      <c r="Q150" s="313"/>
      <c r="R150" s="313"/>
    </row>
    <row r="151" spans="1:18" ht="9" customHeight="1" x14ac:dyDescent="0.2">
      <c r="A151" s="45" t="s">
        <v>3543</v>
      </c>
      <c r="B151" s="45" t="s">
        <v>15183</v>
      </c>
      <c r="C151" s="82">
        <v>24187.302599999999</v>
      </c>
      <c r="D151" s="318"/>
      <c r="I151" s="313"/>
      <c r="J151" s="313"/>
      <c r="K151" s="313"/>
      <c r="L151" s="313"/>
      <c r="M151" s="313"/>
      <c r="N151" s="313"/>
      <c r="O151" s="313"/>
      <c r="P151" s="313"/>
      <c r="Q151" s="313"/>
      <c r="R151" s="313"/>
    </row>
    <row r="152" spans="1:18" ht="9" customHeight="1" x14ac:dyDescent="0.2">
      <c r="A152" s="45" t="s">
        <v>3544</v>
      </c>
      <c r="B152" s="45" t="s">
        <v>15184</v>
      </c>
      <c r="C152" s="82">
        <v>31094.845600000001</v>
      </c>
      <c r="D152" s="318"/>
      <c r="I152" s="313"/>
      <c r="J152" s="313"/>
      <c r="K152" s="313"/>
      <c r="L152" s="313"/>
      <c r="M152" s="313"/>
      <c r="N152" s="313"/>
      <c r="O152" s="313"/>
      <c r="P152" s="313"/>
      <c r="Q152" s="313"/>
      <c r="R152" s="313"/>
    </row>
    <row r="153" spans="1:18" ht="9" customHeight="1" x14ac:dyDescent="0.2">
      <c r="A153" s="45" t="s">
        <v>3545</v>
      </c>
      <c r="B153" s="45" t="s">
        <v>15185</v>
      </c>
      <c r="C153" s="82">
        <v>35346.76</v>
      </c>
      <c r="D153" s="318"/>
      <c r="I153" s="313"/>
      <c r="J153" s="313"/>
      <c r="K153" s="313"/>
      <c r="L153" s="313"/>
      <c r="M153" s="313"/>
      <c r="N153" s="313"/>
      <c r="O153" s="313"/>
      <c r="P153" s="313"/>
      <c r="Q153" s="313"/>
      <c r="R153" s="313"/>
    </row>
    <row r="154" spans="1:18" ht="9" customHeight="1" x14ac:dyDescent="0.2">
      <c r="A154" s="45" t="s">
        <v>3546</v>
      </c>
      <c r="B154" s="45" t="s">
        <v>15186</v>
      </c>
      <c r="C154" s="82">
        <v>52453.336799999997</v>
      </c>
      <c r="D154" s="318"/>
      <c r="I154" s="313"/>
      <c r="J154" s="313"/>
      <c r="K154" s="313"/>
      <c r="L154" s="313"/>
      <c r="M154" s="313"/>
      <c r="N154" s="313"/>
      <c r="O154" s="313"/>
      <c r="P154" s="313"/>
      <c r="Q154" s="313"/>
      <c r="R154" s="313"/>
    </row>
    <row r="155" spans="1:18" ht="9" customHeight="1" x14ac:dyDescent="0.2">
      <c r="A155" s="45" t="s">
        <v>3547</v>
      </c>
      <c r="B155" s="45" t="s">
        <v>15187</v>
      </c>
      <c r="C155" s="82">
        <v>74527.338600000003</v>
      </c>
      <c r="D155" s="318"/>
      <c r="I155" s="313"/>
      <c r="J155" s="313"/>
      <c r="K155" s="313"/>
      <c r="L155" s="313"/>
      <c r="M155" s="313"/>
      <c r="N155" s="313"/>
      <c r="O155" s="313"/>
      <c r="P155" s="313"/>
      <c r="Q155" s="313"/>
      <c r="R155" s="313"/>
    </row>
    <row r="156" spans="1:18" ht="9" customHeight="1" x14ac:dyDescent="0.2">
      <c r="A156" s="45" t="s">
        <v>3548</v>
      </c>
      <c r="B156" s="45" t="s">
        <v>15188</v>
      </c>
      <c r="C156" s="82">
        <v>92267.201799999995</v>
      </c>
      <c r="D156" s="318"/>
      <c r="I156" s="313"/>
      <c r="J156" s="313"/>
      <c r="K156" s="313"/>
      <c r="L156" s="313"/>
      <c r="M156" s="313"/>
      <c r="N156" s="313"/>
      <c r="O156" s="313"/>
      <c r="P156" s="313"/>
      <c r="Q156" s="313"/>
      <c r="R156" s="313"/>
    </row>
    <row r="157" spans="1:18" ht="9" customHeight="1" x14ac:dyDescent="0.2">
      <c r="A157" s="45" t="s">
        <v>3549</v>
      </c>
      <c r="B157" s="45" t="s">
        <v>15189</v>
      </c>
      <c r="C157" s="82">
        <v>148667.74540000001</v>
      </c>
      <c r="D157" s="318"/>
      <c r="I157" s="313"/>
      <c r="J157" s="313"/>
      <c r="K157" s="313"/>
      <c r="L157" s="313"/>
      <c r="M157" s="313"/>
      <c r="N157" s="313"/>
      <c r="O157" s="313"/>
      <c r="P157" s="313"/>
      <c r="Q157" s="313"/>
      <c r="R157" s="313"/>
    </row>
    <row r="158" spans="1:18" ht="9" customHeight="1" x14ac:dyDescent="0.2">
      <c r="A158" s="45" t="s">
        <v>3957</v>
      </c>
      <c r="B158" s="45" t="s">
        <v>15190</v>
      </c>
      <c r="C158" s="82">
        <v>10381.040000000001</v>
      </c>
      <c r="D158" s="318"/>
      <c r="I158" s="313"/>
      <c r="J158" s="313"/>
      <c r="K158" s="313"/>
      <c r="L158" s="313"/>
      <c r="M158" s="313"/>
      <c r="N158" s="313"/>
      <c r="O158" s="313"/>
      <c r="P158" s="313"/>
      <c r="Q158" s="313"/>
      <c r="R158" s="313"/>
    </row>
    <row r="159" spans="1:18" ht="9" customHeight="1" x14ac:dyDescent="0.2">
      <c r="A159" s="45" t="s">
        <v>3958</v>
      </c>
      <c r="B159" s="45" t="s">
        <v>15191</v>
      </c>
      <c r="C159" s="82">
        <v>11256.74</v>
      </c>
      <c r="D159" s="318"/>
      <c r="I159" s="313"/>
      <c r="J159" s="313"/>
      <c r="K159" s="313"/>
      <c r="L159" s="313"/>
      <c r="M159" s="313"/>
      <c r="N159" s="313"/>
      <c r="O159" s="313"/>
      <c r="P159" s="313"/>
      <c r="Q159" s="313"/>
      <c r="R159" s="313"/>
    </row>
    <row r="160" spans="1:18" ht="9" customHeight="1" x14ac:dyDescent="0.2">
      <c r="A160" s="45" t="s">
        <v>3959</v>
      </c>
      <c r="B160" s="45" t="s">
        <v>15192</v>
      </c>
      <c r="C160" s="82">
        <v>16409.28</v>
      </c>
      <c r="D160" s="318"/>
      <c r="I160" s="313"/>
      <c r="J160" s="313"/>
      <c r="K160" s="313"/>
      <c r="L160" s="313"/>
      <c r="M160" s="313"/>
      <c r="N160" s="313"/>
      <c r="O160" s="313"/>
      <c r="P160" s="313"/>
      <c r="Q160" s="313"/>
      <c r="R160" s="313"/>
    </row>
    <row r="161" spans="1:18" ht="9" customHeight="1" x14ac:dyDescent="0.2">
      <c r="A161" s="45" t="s">
        <v>3960</v>
      </c>
      <c r="B161" s="45" t="s">
        <v>15193</v>
      </c>
      <c r="C161" s="82">
        <v>21656.98</v>
      </c>
      <c r="D161" s="318"/>
      <c r="I161" s="313"/>
      <c r="J161" s="313"/>
      <c r="K161" s="313"/>
      <c r="L161" s="313"/>
      <c r="M161" s="313"/>
      <c r="N161" s="313"/>
      <c r="O161" s="313"/>
      <c r="P161" s="313"/>
      <c r="Q161" s="313"/>
      <c r="R161" s="313"/>
    </row>
    <row r="162" spans="1:18" ht="9" customHeight="1" x14ac:dyDescent="0.2">
      <c r="A162" s="45" t="s">
        <v>3961</v>
      </c>
      <c r="B162" s="45" t="s">
        <v>15194</v>
      </c>
      <c r="C162" s="82">
        <v>20026.2</v>
      </c>
      <c r="D162" s="318"/>
      <c r="I162" s="313"/>
      <c r="J162" s="313"/>
      <c r="K162" s="313"/>
      <c r="L162" s="313"/>
      <c r="M162" s="313"/>
      <c r="N162" s="313"/>
      <c r="O162" s="313"/>
      <c r="P162" s="313"/>
      <c r="Q162" s="313"/>
      <c r="R162" s="313"/>
    </row>
    <row r="163" spans="1:18" ht="9" customHeight="1" x14ac:dyDescent="0.2">
      <c r="A163" s="45" t="s">
        <v>3962</v>
      </c>
      <c r="B163" s="45" t="s">
        <v>15195</v>
      </c>
      <c r="C163" s="82">
        <v>43952.35</v>
      </c>
      <c r="D163" s="318"/>
      <c r="I163" s="313"/>
      <c r="J163" s="313"/>
      <c r="K163" s="313"/>
      <c r="L163" s="313"/>
      <c r="M163" s="313"/>
      <c r="N163" s="313"/>
      <c r="O163" s="313"/>
      <c r="P163" s="313"/>
      <c r="Q163" s="313"/>
      <c r="R163" s="313"/>
    </row>
    <row r="164" spans="1:18" ht="9" customHeight="1" x14ac:dyDescent="0.2">
      <c r="A164" s="45" t="s">
        <v>3963</v>
      </c>
      <c r="B164" s="45" t="s">
        <v>15196</v>
      </c>
      <c r="C164" s="82">
        <v>11765.25</v>
      </c>
      <c r="D164" s="318"/>
      <c r="I164" s="313"/>
      <c r="J164" s="313"/>
      <c r="K164" s="313"/>
      <c r="L164" s="313"/>
      <c r="M164" s="313"/>
      <c r="N164" s="313"/>
      <c r="O164" s="313"/>
      <c r="P164" s="313"/>
      <c r="Q164" s="313"/>
      <c r="R164" s="313"/>
    </row>
    <row r="165" spans="1:18" ht="9" customHeight="1" x14ac:dyDescent="0.2">
      <c r="A165" s="45" t="s">
        <v>3964</v>
      </c>
      <c r="B165" s="45" t="s">
        <v>15197</v>
      </c>
      <c r="C165" s="82">
        <v>14011.3</v>
      </c>
      <c r="D165" s="318"/>
      <c r="I165" s="313"/>
      <c r="J165" s="313"/>
      <c r="K165" s="313"/>
      <c r="L165" s="313"/>
      <c r="M165" s="313"/>
      <c r="N165" s="313"/>
      <c r="O165" s="313"/>
      <c r="P165" s="313"/>
      <c r="Q165" s="313"/>
      <c r="R165" s="313"/>
    </row>
    <row r="166" spans="1:18" ht="9" customHeight="1" x14ac:dyDescent="0.2">
      <c r="A166" s="45" t="s">
        <v>3965</v>
      </c>
      <c r="B166" s="45" t="s">
        <v>15198</v>
      </c>
      <c r="C166" s="82">
        <v>19913.419999999998</v>
      </c>
      <c r="D166" s="318"/>
      <c r="I166" s="313"/>
      <c r="J166" s="313"/>
      <c r="K166" s="313"/>
      <c r="L166" s="313"/>
      <c r="M166" s="313"/>
      <c r="N166" s="313"/>
      <c r="O166" s="313"/>
      <c r="P166" s="313"/>
      <c r="Q166" s="313"/>
      <c r="R166" s="313"/>
    </row>
    <row r="167" spans="1:18" ht="9" customHeight="1" x14ac:dyDescent="0.2">
      <c r="A167" s="45" t="s">
        <v>3966</v>
      </c>
      <c r="B167" s="45" t="s">
        <v>15199</v>
      </c>
      <c r="C167" s="82">
        <v>26218.880000000001</v>
      </c>
      <c r="D167" s="318"/>
      <c r="I167" s="313"/>
      <c r="J167" s="313"/>
      <c r="K167" s="313"/>
      <c r="L167" s="313"/>
      <c r="M167" s="313"/>
      <c r="N167" s="313"/>
      <c r="O167" s="313"/>
      <c r="P167" s="313"/>
      <c r="Q167" s="313"/>
      <c r="R167" s="313"/>
    </row>
    <row r="168" spans="1:18" ht="9" customHeight="1" x14ac:dyDescent="0.2">
      <c r="A168" s="45" t="s">
        <v>3967</v>
      </c>
      <c r="B168" s="45" t="s">
        <v>15200</v>
      </c>
      <c r="C168" s="82">
        <v>34752.67</v>
      </c>
      <c r="D168" s="318"/>
      <c r="I168" s="313"/>
      <c r="J168" s="313"/>
      <c r="K168" s="313"/>
      <c r="L168" s="313"/>
      <c r="M168" s="313"/>
      <c r="N168" s="313"/>
      <c r="O168" s="313"/>
      <c r="P168" s="313"/>
      <c r="Q168" s="313"/>
      <c r="R168" s="313"/>
    </row>
    <row r="169" spans="1:18" ht="9" customHeight="1" x14ac:dyDescent="0.2">
      <c r="A169" s="45" t="s">
        <v>3968</v>
      </c>
      <c r="B169" s="45" t="s">
        <v>15201</v>
      </c>
      <c r="C169" s="82">
        <v>49197.37</v>
      </c>
      <c r="D169" s="318"/>
      <c r="I169" s="313"/>
      <c r="J169" s="313"/>
      <c r="K169" s="313"/>
      <c r="L169" s="313"/>
      <c r="M169" s="313"/>
      <c r="N169" s="313"/>
      <c r="O169" s="313"/>
      <c r="P169" s="313"/>
      <c r="Q169" s="313"/>
      <c r="R169" s="313"/>
    </row>
    <row r="170" spans="1:18" ht="9" customHeight="1" x14ac:dyDescent="0.2">
      <c r="A170" s="45" t="s">
        <v>3969</v>
      </c>
      <c r="B170" s="45" t="s">
        <v>15202</v>
      </c>
      <c r="C170" s="82">
        <v>3760.57</v>
      </c>
      <c r="D170" s="318"/>
      <c r="I170" s="313"/>
      <c r="J170" s="313"/>
      <c r="K170" s="313"/>
      <c r="L170" s="313"/>
      <c r="M170" s="313"/>
      <c r="N170" s="313"/>
      <c r="O170" s="313"/>
      <c r="P170" s="313"/>
      <c r="Q170" s="313"/>
      <c r="R170" s="313"/>
    </row>
    <row r="171" spans="1:18" ht="9" customHeight="1" x14ac:dyDescent="0.2">
      <c r="A171" s="45" t="s">
        <v>3970</v>
      </c>
      <c r="B171" s="45" t="s">
        <v>15203</v>
      </c>
      <c r="C171" s="82">
        <v>4685.7299999999996</v>
      </c>
      <c r="D171" s="318"/>
      <c r="I171" s="313"/>
      <c r="J171" s="313"/>
      <c r="K171" s="313"/>
      <c r="L171" s="313"/>
      <c r="M171" s="313"/>
      <c r="N171" s="313"/>
      <c r="O171" s="313"/>
      <c r="P171" s="313"/>
      <c r="Q171" s="313"/>
      <c r="R171" s="313"/>
    </row>
    <row r="172" spans="1:18" ht="9" customHeight="1" x14ac:dyDescent="0.2">
      <c r="A172" s="45" t="s">
        <v>3971</v>
      </c>
      <c r="B172" s="45" t="s">
        <v>15204</v>
      </c>
      <c r="C172" s="82">
        <v>7024.76</v>
      </c>
      <c r="D172" s="318"/>
      <c r="I172" s="313"/>
      <c r="J172" s="313"/>
      <c r="K172" s="313"/>
      <c r="L172" s="313"/>
      <c r="M172" s="313"/>
      <c r="N172" s="313"/>
      <c r="O172" s="313"/>
      <c r="P172" s="313"/>
      <c r="Q172" s="313"/>
      <c r="R172" s="313"/>
    </row>
    <row r="173" spans="1:18" ht="9" customHeight="1" x14ac:dyDescent="0.2">
      <c r="A173" s="45" t="s">
        <v>3972</v>
      </c>
      <c r="B173" s="45" t="s">
        <v>15205</v>
      </c>
      <c r="C173" s="82">
        <v>8460.89</v>
      </c>
      <c r="D173" s="318"/>
      <c r="I173" s="313"/>
      <c r="J173" s="313"/>
      <c r="K173" s="313"/>
      <c r="L173" s="313"/>
      <c r="M173" s="313"/>
      <c r="N173" s="313"/>
      <c r="O173" s="313"/>
      <c r="P173" s="313"/>
      <c r="Q173" s="313"/>
      <c r="R173" s="313"/>
    </row>
    <row r="174" spans="1:18" ht="9" customHeight="1" x14ac:dyDescent="0.2">
      <c r="A174" s="45" t="s">
        <v>3973</v>
      </c>
      <c r="B174" s="45" t="s">
        <v>15206</v>
      </c>
      <c r="C174" s="82">
        <v>9943.1</v>
      </c>
      <c r="D174" s="318"/>
      <c r="I174" s="313"/>
      <c r="J174" s="313"/>
      <c r="K174" s="313"/>
      <c r="L174" s="313"/>
      <c r="M174" s="313"/>
      <c r="N174" s="313"/>
      <c r="O174" s="313"/>
      <c r="P174" s="313"/>
      <c r="Q174" s="313"/>
      <c r="R174" s="313"/>
    </row>
    <row r="175" spans="1:18" ht="9" customHeight="1" x14ac:dyDescent="0.2">
      <c r="A175" s="45" t="s">
        <v>3974</v>
      </c>
      <c r="B175" s="45" t="s">
        <v>15207</v>
      </c>
      <c r="C175" s="82">
        <v>14549.39</v>
      </c>
      <c r="D175" s="318"/>
      <c r="I175" s="313"/>
      <c r="J175" s="313"/>
      <c r="K175" s="313"/>
      <c r="L175" s="313"/>
      <c r="M175" s="313"/>
      <c r="N175" s="313"/>
      <c r="O175" s="313"/>
      <c r="P175" s="313"/>
      <c r="Q175" s="313"/>
      <c r="R175" s="313"/>
    </row>
    <row r="176" spans="1:18" ht="9" customHeight="1" x14ac:dyDescent="0.2">
      <c r="A176" s="45" t="s">
        <v>3975</v>
      </c>
      <c r="B176" s="45" t="s">
        <v>15208</v>
      </c>
      <c r="C176" s="82">
        <v>5591.81</v>
      </c>
      <c r="D176" s="318"/>
      <c r="I176" s="313"/>
      <c r="J176" s="313"/>
      <c r="K176" s="313"/>
      <c r="L176" s="313"/>
      <c r="M176" s="313"/>
      <c r="N176" s="313"/>
      <c r="O176" s="313"/>
      <c r="P176" s="313"/>
      <c r="Q176" s="313"/>
      <c r="R176" s="313"/>
    </row>
    <row r="177" spans="1:18" ht="9" customHeight="1" x14ac:dyDescent="0.2">
      <c r="A177" s="45" t="s">
        <v>3976</v>
      </c>
      <c r="B177" s="45" t="s">
        <v>15209</v>
      </c>
      <c r="C177" s="82">
        <v>6966.74</v>
      </c>
      <c r="D177" s="318"/>
      <c r="I177" s="313"/>
      <c r="J177" s="313"/>
      <c r="K177" s="313"/>
      <c r="L177" s="313"/>
      <c r="M177" s="313"/>
      <c r="N177" s="313"/>
      <c r="O177" s="313"/>
      <c r="P177" s="313"/>
      <c r="Q177" s="313"/>
      <c r="R177" s="313"/>
    </row>
    <row r="178" spans="1:18" ht="9" customHeight="1" x14ac:dyDescent="0.2">
      <c r="A178" s="45" t="s">
        <v>3977</v>
      </c>
      <c r="B178" s="45" t="s">
        <v>15210</v>
      </c>
      <c r="C178" s="82">
        <v>10560.5</v>
      </c>
      <c r="D178" s="318"/>
      <c r="I178" s="313"/>
      <c r="J178" s="313"/>
      <c r="K178" s="313"/>
      <c r="L178" s="313"/>
      <c r="M178" s="313"/>
      <c r="N178" s="313"/>
      <c r="O178" s="313"/>
      <c r="P178" s="313"/>
      <c r="Q178" s="313"/>
      <c r="R178" s="313"/>
    </row>
    <row r="179" spans="1:18" ht="9" customHeight="1" x14ac:dyDescent="0.2">
      <c r="A179" s="45" t="s">
        <v>3978</v>
      </c>
      <c r="B179" s="45" t="s">
        <v>15211</v>
      </c>
      <c r="C179" s="82">
        <v>13055.23</v>
      </c>
      <c r="D179" s="318"/>
      <c r="I179" s="313"/>
      <c r="J179" s="313"/>
      <c r="K179" s="313"/>
      <c r="L179" s="313"/>
      <c r="M179" s="313"/>
      <c r="N179" s="313"/>
      <c r="O179" s="313"/>
      <c r="P179" s="313"/>
      <c r="Q179" s="313"/>
      <c r="R179" s="313"/>
    </row>
    <row r="180" spans="1:18" ht="9" customHeight="1" x14ac:dyDescent="0.2">
      <c r="A180" s="45" t="s">
        <v>3979</v>
      </c>
      <c r="B180" s="45" t="s">
        <v>15212</v>
      </c>
      <c r="C180" s="82">
        <v>15249.84</v>
      </c>
      <c r="D180" s="318"/>
      <c r="I180" s="313"/>
      <c r="J180" s="313"/>
      <c r="K180" s="313"/>
      <c r="L180" s="313"/>
      <c r="M180" s="313"/>
      <c r="N180" s="313"/>
      <c r="O180" s="313"/>
      <c r="P180" s="313"/>
      <c r="Q180" s="313"/>
      <c r="R180" s="313"/>
    </row>
    <row r="181" spans="1:18" ht="9" customHeight="1" x14ac:dyDescent="0.2">
      <c r="A181" s="45" t="s">
        <v>3980</v>
      </c>
      <c r="B181" s="45" t="s">
        <v>15213</v>
      </c>
      <c r="C181" s="82">
        <v>21506.63</v>
      </c>
      <c r="D181" s="318"/>
      <c r="I181" s="313"/>
      <c r="J181" s="313"/>
      <c r="K181" s="313"/>
      <c r="L181" s="313"/>
      <c r="M181" s="313"/>
      <c r="N181" s="313"/>
      <c r="O181" s="313"/>
      <c r="P181" s="313"/>
      <c r="Q181" s="313"/>
      <c r="R181" s="313"/>
    </row>
    <row r="182" spans="1:18" ht="9" customHeight="1" x14ac:dyDescent="0.2">
      <c r="A182" s="45" t="s">
        <v>4713</v>
      </c>
      <c r="B182" s="45" t="s">
        <v>15214</v>
      </c>
      <c r="C182" s="82">
        <v>1419.2764</v>
      </c>
      <c r="D182" s="318"/>
      <c r="I182" s="313"/>
      <c r="J182" s="313"/>
      <c r="K182" s="313"/>
      <c r="L182" s="313"/>
      <c r="M182" s="313"/>
      <c r="N182" s="313"/>
      <c r="O182" s="313"/>
      <c r="P182" s="313"/>
      <c r="Q182" s="313"/>
      <c r="R182" s="313"/>
    </row>
    <row r="183" spans="1:18" ht="9" customHeight="1" x14ac:dyDescent="0.2">
      <c r="A183" s="45" t="s">
        <v>4714</v>
      </c>
      <c r="B183" s="45" t="s">
        <v>15215</v>
      </c>
      <c r="C183" s="82">
        <v>1527.5024000000001</v>
      </c>
      <c r="D183" s="318"/>
      <c r="I183" s="313"/>
      <c r="J183" s="313"/>
      <c r="K183" s="313"/>
      <c r="L183" s="313"/>
      <c r="M183" s="313"/>
      <c r="N183" s="313"/>
      <c r="O183" s="313"/>
      <c r="P183" s="313"/>
      <c r="Q183" s="313"/>
      <c r="R183" s="313"/>
    </row>
    <row r="184" spans="1:18" ht="9" customHeight="1" x14ac:dyDescent="0.2">
      <c r="A184" s="45" t="s">
        <v>3981</v>
      </c>
      <c r="B184" s="45" t="s">
        <v>15216</v>
      </c>
      <c r="C184" s="82">
        <v>1056.05</v>
      </c>
      <c r="D184" s="318"/>
      <c r="I184" s="313"/>
      <c r="J184" s="313"/>
      <c r="K184" s="313"/>
      <c r="L184" s="313"/>
      <c r="M184" s="313"/>
      <c r="N184" s="313"/>
      <c r="O184" s="313"/>
      <c r="P184" s="313"/>
      <c r="Q184" s="313"/>
      <c r="R184" s="313"/>
    </row>
    <row r="185" spans="1:18" ht="9" customHeight="1" x14ac:dyDescent="0.2">
      <c r="A185" s="45" t="s">
        <v>3982</v>
      </c>
      <c r="B185" s="45" t="s">
        <v>15217</v>
      </c>
      <c r="C185" s="82">
        <v>1370.21</v>
      </c>
      <c r="D185" s="318"/>
      <c r="I185" s="313"/>
      <c r="J185" s="313"/>
      <c r="K185" s="313"/>
      <c r="L185" s="313"/>
      <c r="M185" s="313"/>
      <c r="N185" s="313"/>
      <c r="O185" s="313"/>
      <c r="P185" s="313"/>
      <c r="Q185" s="313"/>
      <c r="R185" s="313"/>
    </row>
    <row r="186" spans="1:18" ht="9" customHeight="1" x14ac:dyDescent="0.2">
      <c r="A186" s="45" t="s">
        <v>3983</v>
      </c>
      <c r="B186" s="45" t="s">
        <v>15218</v>
      </c>
      <c r="C186" s="82">
        <v>2009.69</v>
      </c>
      <c r="D186" s="318"/>
      <c r="I186" s="313"/>
      <c r="J186" s="313"/>
      <c r="K186" s="313"/>
      <c r="L186" s="313"/>
      <c r="M186" s="313"/>
      <c r="N186" s="313"/>
      <c r="O186" s="313"/>
      <c r="P186" s="313"/>
      <c r="Q186" s="313"/>
      <c r="R186" s="313"/>
    </row>
    <row r="187" spans="1:18" ht="9" customHeight="1" x14ac:dyDescent="0.2">
      <c r="A187" s="45" t="s">
        <v>3984</v>
      </c>
      <c r="B187" s="45" t="s">
        <v>15219</v>
      </c>
      <c r="C187" s="82">
        <v>2961.97</v>
      </c>
      <c r="D187" s="318"/>
      <c r="I187" s="313"/>
      <c r="J187" s="313"/>
      <c r="K187" s="313"/>
      <c r="L187" s="313"/>
      <c r="M187" s="313"/>
      <c r="N187" s="313"/>
      <c r="O187" s="313"/>
      <c r="P187" s="313"/>
      <c r="Q187" s="313"/>
      <c r="R187" s="313"/>
    </row>
    <row r="188" spans="1:18" ht="9" customHeight="1" x14ac:dyDescent="0.2">
      <c r="A188" s="45" t="s">
        <v>15220</v>
      </c>
      <c r="B188" s="45" t="s">
        <v>15221</v>
      </c>
      <c r="C188" s="82">
        <v>3517.6736000000001</v>
      </c>
      <c r="D188" s="318"/>
      <c r="I188" s="313"/>
      <c r="J188" s="313"/>
      <c r="K188" s="313"/>
      <c r="L188" s="313"/>
      <c r="M188" s="313"/>
      <c r="N188" s="313"/>
      <c r="O188" s="313"/>
      <c r="P188" s="313"/>
      <c r="Q188" s="313"/>
      <c r="R188" s="313"/>
    </row>
    <row r="189" spans="1:18" ht="9" customHeight="1" x14ac:dyDescent="0.2">
      <c r="A189" s="45" t="s">
        <v>15222</v>
      </c>
      <c r="B189" s="45" t="s">
        <v>15223</v>
      </c>
      <c r="C189" s="82">
        <v>4640.2560000000003</v>
      </c>
      <c r="D189" s="318"/>
      <c r="I189" s="313"/>
      <c r="J189" s="313"/>
      <c r="K189" s="313"/>
      <c r="L189" s="313"/>
      <c r="M189" s="313"/>
      <c r="N189" s="313"/>
      <c r="O189" s="313"/>
      <c r="P189" s="313"/>
      <c r="Q189" s="313"/>
      <c r="R189" s="313"/>
    </row>
    <row r="190" spans="1:18" ht="9" customHeight="1" x14ac:dyDescent="0.2">
      <c r="A190" s="45" t="s">
        <v>4715</v>
      </c>
      <c r="B190" s="45" t="s">
        <v>15224</v>
      </c>
      <c r="C190" s="82">
        <v>2178.5120000000002</v>
      </c>
      <c r="D190" s="318"/>
      <c r="I190" s="313"/>
      <c r="J190" s="313"/>
      <c r="K190" s="313"/>
      <c r="L190" s="313"/>
      <c r="M190" s="313"/>
      <c r="N190" s="313"/>
      <c r="O190" s="313"/>
      <c r="P190" s="313"/>
      <c r="Q190" s="313"/>
      <c r="R190" s="313"/>
    </row>
    <row r="191" spans="1:18" ht="9" customHeight="1" x14ac:dyDescent="0.2">
      <c r="A191" s="45" t="s">
        <v>4716</v>
      </c>
      <c r="B191" s="45" t="s">
        <v>15225</v>
      </c>
      <c r="C191" s="82">
        <v>2075.268</v>
      </c>
      <c r="D191" s="318"/>
      <c r="I191" s="313"/>
      <c r="J191" s="313"/>
      <c r="K191" s="313"/>
      <c r="L191" s="313"/>
      <c r="M191" s="313"/>
      <c r="N191" s="313"/>
      <c r="O191" s="313"/>
      <c r="P191" s="313"/>
      <c r="Q191" s="313"/>
      <c r="R191" s="313"/>
    </row>
    <row r="192" spans="1:18" ht="9" customHeight="1" x14ac:dyDescent="0.2">
      <c r="A192" s="45" t="s">
        <v>3563</v>
      </c>
      <c r="B192" s="45" t="s">
        <v>15226</v>
      </c>
      <c r="C192" s="82">
        <v>1149.0188000000001</v>
      </c>
      <c r="D192" s="318"/>
      <c r="I192" s="313"/>
      <c r="J192" s="313"/>
      <c r="K192" s="313"/>
      <c r="L192" s="313"/>
      <c r="M192" s="313"/>
      <c r="N192" s="313"/>
      <c r="O192" s="313"/>
      <c r="P192" s="313"/>
      <c r="Q192" s="313"/>
      <c r="R192" s="313"/>
    </row>
    <row r="193" spans="1:18" ht="9" customHeight="1" x14ac:dyDescent="0.2">
      <c r="A193" s="45" t="s">
        <v>4018</v>
      </c>
      <c r="B193" s="45" t="s">
        <v>15227</v>
      </c>
      <c r="C193" s="82">
        <v>1400.154</v>
      </c>
      <c r="D193" s="318"/>
      <c r="I193" s="313"/>
      <c r="J193" s="313"/>
      <c r="K193" s="313"/>
      <c r="L193" s="313"/>
      <c r="M193" s="313"/>
      <c r="N193" s="313"/>
      <c r="O193" s="313"/>
      <c r="P193" s="313"/>
      <c r="Q193" s="313"/>
      <c r="R193" s="313"/>
    </row>
    <row r="194" spans="1:18" ht="9" customHeight="1" x14ac:dyDescent="0.2">
      <c r="A194" s="45" t="s">
        <v>4019</v>
      </c>
      <c r="B194" s="45" t="s">
        <v>15228</v>
      </c>
      <c r="C194" s="82">
        <v>2158.6475999999998</v>
      </c>
      <c r="D194" s="318"/>
      <c r="I194" s="313"/>
      <c r="J194" s="313"/>
      <c r="K194" s="313"/>
      <c r="L194" s="313"/>
      <c r="M194" s="313"/>
      <c r="N194" s="313"/>
      <c r="O194" s="313"/>
      <c r="P194" s="313"/>
      <c r="Q194" s="313"/>
      <c r="R194" s="313"/>
    </row>
    <row r="195" spans="1:18" ht="9" customHeight="1" x14ac:dyDescent="0.2">
      <c r="A195" s="45" t="s">
        <v>4020</v>
      </c>
      <c r="B195" s="45" t="s">
        <v>15229</v>
      </c>
      <c r="C195" s="82">
        <v>2951.7395999999999</v>
      </c>
      <c r="D195" s="318"/>
      <c r="I195" s="313"/>
      <c r="J195" s="313"/>
      <c r="K195" s="313"/>
      <c r="L195" s="313"/>
      <c r="M195" s="313"/>
      <c r="N195" s="313"/>
      <c r="O195" s="313"/>
      <c r="P195" s="313"/>
      <c r="Q195" s="313"/>
      <c r="R195" s="313"/>
    </row>
    <row r="196" spans="1:18" ht="9" customHeight="1" x14ac:dyDescent="0.2">
      <c r="A196" s="45" t="s">
        <v>4021</v>
      </c>
      <c r="B196" s="45" t="s">
        <v>15230</v>
      </c>
      <c r="C196" s="82">
        <v>3581.7930000000001</v>
      </c>
      <c r="D196" s="318"/>
      <c r="I196" s="313"/>
      <c r="J196" s="313"/>
      <c r="K196" s="313"/>
      <c r="L196" s="313"/>
      <c r="M196" s="313"/>
      <c r="N196" s="313"/>
      <c r="O196" s="313"/>
      <c r="P196" s="313"/>
      <c r="Q196" s="313"/>
      <c r="R196" s="313"/>
    </row>
    <row r="197" spans="1:18" ht="9" customHeight="1" x14ac:dyDescent="0.2">
      <c r="A197" s="45" t="s">
        <v>4022</v>
      </c>
      <c r="B197" s="45" t="s">
        <v>15231</v>
      </c>
      <c r="C197" s="82">
        <v>5169.2172</v>
      </c>
      <c r="D197" s="318"/>
      <c r="I197" s="313"/>
      <c r="J197" s="313"/>
      <c r="K197" s="313"/>
      <c r="L197" s="313"/>
      <c r="M197" s="313"/>
      <c r="N197" s="313"/>
      <c r="O197" s="313"/>
      <c r="P197" s="313"/>
      <c r="Q197" s="313"/>
      <c r="R197" s="313"/>
    </row>
    <row r="198" spans="1:18" ht="9" customHeight="1" x14ac:dyDescent="0.2">
      <c r="A198" s="45" t="s">
        <v>4717</v>
      </c>
      <c r="B198" s="45" t="s">
        <v>15232</v>
      </c>
      <c r="C198" s="82">
        <v>2668.6666</v>
      </c>
      <c r="D198" s="318"/>
      <c r="I198" s="313"/>
      <c r="J198" s="313"/>
      <c r="K198" s="313"/>
      <c r="L198" s="313"/>
      <c r="M198" s="313"/>
      <c r="N198" s="313"/>
      <c r="O198" s="313"/>
      <c r="P198" s="313"/>
      <c r="Q198" s="313"/>
      <c r="R198" s="313"/>
    </row>
    <row r="199" spans="1:18" ht="9" customHeight="1" x14ac:dyDescent="0.2">
      <c r="A199" s="45" t="s">
        <v>4718</v>
      </c>
      <c r="B199" s="45" t="s">
        <v>15233</v>
      </c>
      <c r="C199" s="82">
        <v>2669.0693999999999</v>
      </c>
      <c r="D199" s="318"/>
      <c r="I199" s="313"/>
      <c r="J199" s="313"/>
      <c r="K199" s="313"/>
      <c r="L199" s="313"/>
      <c r="M199" s="313"/>
      <c r="N199" s="313"/>
      <c r="O199" s="313"/>
      <c r="P199" s="313"/>
      <c r="Q199" s="313"/>
      <c r="R199" s="313"/>
    </row>
    <row r="200" spans="1:18" ht="9" customHeight="1" x14ac:dyDescent="0.2">
      <c r="A200" s="45" t="s">
        <v>4023</v>
      </c>
      <c r="B200" s="45" t="s">
        <v>15234</v>
      </c>
      <c r="C200" s="82">
        <v>1374.2793999999999</v>
      </c>
      <c r="D200" s="318"/>
      <c r="I200" s="313"/>
      <c r="J200" s="313"/>
      <c r="K200" s="313"/>
      <c r="L200" s="313"/>
      <c r="M200" s="313"/>
      <c r="N200" s="313"/>
      <c r="O200" s="313"/>
      <c r="P200" s="313"/>
      <c r="Q200" s="313"/>
      <c r="R200" s="313"/>
    </row>
    <row r="201" spans="1:18" ht="9" customHeight="1" x14ac:dyDescent="0.2">
      <c r="A201" s="45" t="s">
        <v>4024</v>
      </c>
      <c r="B201" s="45" t="s">
        <v>15235</v>
      </c>
      <c r="C201" s="82">
        <v>1750.6641999999999</v>
      </c>
      <c r="D201" s="318"/>
      <c r="I201" s="313"/>
      <c r="J201" s="313"/>
      <c r="K201" s="313"/>
      <c r="L201" s="313"/>
      <c r="M201" s="313"/>
      <c r="N201" s="313"/>
      <c r="O201" s="313"/>
      <c r="P201" s="313"/>
      <c r="Q201" s="313"/>
      <c r="R201" s="313"/>
    </row>
    <row r="202" spans="1:18" ht="9" customHeight="1" x14ac:dyDescent="0.2">
      <c r="A202" s="45" t="s">
        <v>4025</v>
      </c>
      <c r="B202" s="45" t="s">
        <v>15236</v>
      </c>
      <c r="C202" s="82">
        <v>2746.6190000000001</v>
      </c>
      <c r="D202" s="318"/>
      <c r="I202" s="313"/>
      <c r="J202" s="313"/>
      <c r="K202" s="313"/>
      <c r="L202" s="313"/>
      <c r="M202" s="313"/>
      <c r="N202" s="313"/>
      <c r="O202" s="313"/>
      <c r="P202" s="313"/>
      <c r="Q202" s="313"/>
      <c r="R202" s="313"/>
    </row>
    <row r="203" spans="1:18" ht="9" customHeight="1" x14ac:dyDescent="0.2">
      <c r="A203" s="45" t="s">
        <v>4026</v>
      </c>
      <c r="B203" s="45" t="s">
        <v>15237</v>
      </c>
      <c r="C203" s="82">
        <v>3698.2975999999999</v>
      </c>
      <c r="D203" s="318"/>
      <c r="I203" s="313"/>
      <c r="J203" s="313"/>
      <c r="K203" s="313"/>
      <c r="L203" s="313"/>
      <c r="M203" s="313"/>
      <c r="N203" s="313"/>
      <c r="O203" s="313"/>
      <c r="P203" s="313"/>
      <c r="Q203" s="313"/>
      <c r="R203" s="313"/>
    </row>
    <row r="204" spans="1:18" ht="9" customHeight="1" x14ac:dyDescent="0.2">
      <c r="A204" s="45" t="s">
        <v>4027</v>
      </c>
      <c r="B204" s="45" t="s">
        <v>15238</v>
      </c>
      <c r="C204" s="82">
        <v>4319.7650000000003</v>
      </c>
      <c r="D204" s="318"/>
      <c r="I204" s="313"/>
      <c r="J204" s="313"/>
      <c r="K204" s="313"/>
      <c r="L204" s="313"/>
      <c r="M204" s="313"/>
      <c r="N204" s="313"/>
      <c r="O204" s="313"/>
      <c r="P204" s="313"/>
      <c r="Q204" s="313"/>
      <c r="R204" s="313"/>
    </row>
    <row r="205" spans="1:18" ht="9" customHeight="1" x14ac:dyDescent="0.2">
      <c r="A205" s="45" t="s">
        <v>4028</v>
      </c>
      <c r="B205" s="45" t="s">
        <v>15239</v>
      </c>
      <c r="C205" s="82">
        <v>6234.9942000000001</v>
      </c>
      <c r="D205" s="318"/>
      <c r="I205" s="313"/>
      <c r="J205" s="313"/>
      <c r="K205" s="313"/>
      <c r="L205" s="313"/>
      <c r="M205" s="313"/>
      <c r="N205" s="313"/>
      <c r="O205" s="313"/>
      <c r="P205" s="313"/>
      <c r="Q205" s="313"/>
      <c r="R205" s="313"/>
    </row>
    <row r="206" spans="1:18" ht="9" customHeight="1" x14ac:dyDescent="0.2">
      <c r="A206" s="45" t="s">
        <v>4029</v>
      </c>
      <c r="B206" s="45" t="s">
        <v>15240</v>
      </c>
      <c r="C206" s="82">
        <v>13626.1728</v>
      </c>
      <c r="D206" s="318"/>
      <c r="I206" s="313"/>
      <c r="J206" s="313"/>
      <c r="K206" s="313"/>
      <c r="L206" s="313"/>
      <c r="M206" s="313"/>
      <c r="N206" s="313"/>
      <c r="O206" s="313"/>
      <c r="P206" s="313"/>
      <c r="Q206" s="313"/>
      <c r="R206" s="313"/>
    </row>
    <row r="207" spans="1:18" ht="9" customHeight="1" x14ac:dyDescent="0.2">
      <c r="A207" s="45" t="s">
        <v>3999</v>
      </c>
      <c r="B207" s="45" t="s">
        <v>15241</v>
      </c>
      <c r="C207" s="82">
        <v>18222.205600000001</v>
      </c>
      <c r="D207" s="318"/>
      <c r="I207" s="313"/>
      <c r="J207" s="313"/>
      <c r="K207" s="313"/>
      <c r="L207" s="313"/>
      <c r="M207" s="313"/>
      <c r="N207" s="313"/>
      <c r="O207" s="313"/>
      <c r="P207" s="313"/>
      <c r="Q207" s="313"/>
      <c r="R207" s="313"/>
    </row>
    <row r="208" spans="1:18" ht="9" customHeight="1" x14ac:dyDescent="0.2">
      <c r="A208" s="45" t="s">
        <v>4719</v>
      </c>
      <c r="B208" s="45" t="s">
        <v>15242</v>
      </c>
      <c r="C208" s="82">
        <v>3290.0279999999998</v>
      </c>
      <c r="D208" s="318"/>
      <c r="I208" s="313"/>
      <c r="J208" s="313"/>
      <c r="K208" s="313"/>
      <c r="L208" s="313"/>
      <c r="M208" s="313"/>
      <c r="N208" s="313"/>
      <c r="O208" s="313"/>
      <c r="P208" s="313"/>
      <c r="Q208" s="313"/>
      <c r="R208" s="313"/>
    </row>
    <row r="209" spans="1:18" ht="9" customHeight="1" x14ac:dyDescent="0.2">
      <c r="A209" s="45" t="s">
        <v>4720</v>
      </c>
      <c r="B209" s="45" t="s">
        <v>15243</v>
      </c>
      <c r="C209" s="82">
        <v>3290.0279999999998</v>
      </c>
      <c r="D209" s="318"/>
      <c r="I209" s="313"/>
      <c r="J209" s="313"/>
      <c r="K209" s="313"/>
      <c r="L209" s="313"/>
      <c r="M209" s="313"/>
      <c r="N209" s="313"/>
      <c r="O209" s="313"/>
      <c r="P209" s="313"/>
      <c r="Q209" s="313"/>
      <c r="R209" s="313"/>
    </row>
    <row r="210" spans="1:18" ht="9" customHeight="1" x14ac:dyDescent="0.2">
      <c r="A210" s="45" t="s">
        <v>4000</v>
      </c>
      <c r="B210" s="45" t="s">
        <v>15244</v>
      </c>
      <c r="C210" s="82">
        <v>1774.5142000000001</v>
      </c>
      <c r="D210" s="318"/>
      <c r="I210" s="313"/>
      <c r="J210" s="313"/>
      <c r="K210" s="313"/>
      <c r="L210" s="313"/>
      <c r="M210" s="313"/>
      <c r="N210" s="313"/>
      <c r="O210" s="313"/>
      <c r="P210" s="313"/>
      <c r="Q210" s="313"/>
      <c r="R210" s="313"/>
    </row>
    <row r="211" spans="1:18" ht="9" customHeight="1" x14ac:dyDescent="0.2">
      <c r="A211" s="45" t="s">
        <v>4001</v>
      </c>
      <c r="B211" s="45" t="s">
        <v>15245</v>
      </c>
      <c r="C211" s="82">
        <v>2133.0803999999998</v>
      </c>
      <c r="D211" s="318"/>
      <c r="I211" s="313"/>
      <c r="J211" s="313"/>
      <c r="K211" s="313"/>
      <c r="L211" s="313"/>
      <c r="M211" s="313"/>
      <c r="N211" s="313"/>
      <c r="O211" s="313"/>
      <c r="P211" s="313"/>
      <c r="Q211" s="313"/>
      <c r="R211" s="313"/>
    </row>
    <row r="212" spans="1:18" ht="9" customHeight="1" x14ac:dyDescent="0.2">
      <c r="A212" s="45" t="s">
        <v>4002</v>
      </c>
      <c r="B212" s="45" t="s">
        <v>15246</v>
      </c>
      <c r="C212" s="82">
        <v>3217.1424000000002</v>
      </c>
      <c r="D212" s="318"/>
      <c r="I212" s="313"/>
      <c r="J212" s="313"/>
      <c r="K212" s="313"/>
      <c r="L212" s="313"/>
      <c r="M212" s="313"/>
      <c r="N212" s="313"/>
      <c r="O212" s="313"/>
      <c r="P212" s="313"/>
      <c r="Q212" s="313"/>
      <c r="R212" s="313"/>
    </row>
    <row r="213" spans="1:18" ht="9" customHeight="1" x14ac:dyDescent="0.2">
      <c r="A213" s="45" t="s">
        <v>4003</v>
      </c>
      <c r="B213" s="45" t="s">
        <v>15247</v>
      </c>
      <c r="C213" s="82">
        <v>4398.8728000000001</v>
      </c>
      <c r="D213" s="318"/>
      <c r="I213" s="313"/>
      <c r="J213" s="313"/>
      <c r="K213" s="313"/>
      <c r="L213" s="313"/>
      <c r="M213" s="313"/>
      <c r="N213" s="313"/>
      <c r="O213" s="313"/>
      <c r="P213" s="313"/>
      <c r="Q213" s="313"/>
      <c r="R213" s="313"/>
    </row>
    <row r="214" spans="1:18" ht="9" customHeight="1" x14ac:dyDescent="0.2">
      <c r="A214" s="45" t="s">
        <v>4004</v>
      </c>
      <c r="B214" s="45" t="s">
        <v>15248</v>
      </c>
      <c r="C214" s="82">
        <v>5138.0744000000004</v>
      </c>
      <c r="D214" s="318"/>
      <c r="I214" s="313"/>
      <c r="J214" s="313"/>
      <c r="K214" s="313"/>
      <c r="L214" s="313"/>
      <c r="M214" s="313"/>
      <c r="N214" s="313"/>
      <c r="O214" s="313"/>
      <c r="P214" s="313"/>
      <c r="Q214" s="313"/>
      <c r="R214" s="313"/>
    </row>
    <row r="215" spans="1:18" ht="9" customHeight="1" x14ac:dyDescent="0.2">
      <c r="A215" s="45" t="s">
        <v>4005</v>
      </c>
      <c r="B215" s="45" t="s">
        <v>15249</v>
      </c>
      <c r="C215" s="82">
        <v>7393.5954000000002</v>
      </c>
      <c r="D215" s="318"/>
      <c r="I215" s="313"/>
      <c r="J215" s="313"/>
      <c r="K215" s="313"/>
      <c r="L215" s="313"/>
      <c r="M215" s="313"/>
      <c r="N215" s="313"/>
      <c r="O215" s="313"/>
      <c r="P215" s="313"/>
      <c r="Q215" s="313"/>
      <c r="R215" s="313"/>
    </row>
    <row r="216" spans="1:18" ht="9" customHeight="1" x14ac:dyDescent="0.2">
      <c r="A216" s="45" t="s">
        <v>4006</v>
      </c>
      <c r="B216" s="45" t="s">
        <v>15250</v>
      </c>
      <c r="C216" s="82">
        <v>14789.0882</v>
      </c>
      <c r="D216" s="318"/>
      <c r="I216" s="313"/>
      <c r="J216" s="313"/>
      <c r="K216" s="313"/>
      <c r="L216" s="313"/>
      <c r="M216" s="313"/>
      <c r="N216" s="313"/>
      <c r="O216" s="313"/>
      <c r="P216" s="313"/>
      <c r="Q216" s="313"/>
      <c r="R216" s="313"/>
    </row>
    <row r="217" spans="1:18" ht="9" customHeight="1" x14ac:dyDescent="0.2">
      <c r="A217" s="45" t="s">
        <v>4007</v>
      </c>
      <c r="B217" s="45" t="s">
        <v>15251</v>
      </c>
      <c r="C217" s="82">
        <v>19472.0622</v>
      </c>
      <c r="D217" s="318"/>
      <c r="I217" s="313"/>
      <c r="J217" s="313"/>
      <c r="K217" s="313"/>
      <c r="L217" s="313"/>
      <c r="M217" s="313"/>
      <c r="N217" s="313"/>
      <c r="O217" s="313"/>
      <c r="P217" s="313"/>
      <c r="Q217" s="313"/>
      <c r="R217" s="313"/>
    </row>
    <row r="218" spans="1:18" ht="9" customHeight="1" x14ac:dyDescent="0.2">
      <c r="A218" s="45" t="s">
        <v>4008</v>
      </c>
      <c r="B218" s="45" t="s">
        <v>15252</v>
      </c>
      <c r="C218" s="82">
        <v>27497.300999999999</v>
      </c>
      <c r="D218" s="318"/>
      <c r="I218" s="313"/>
      <c r="J218" s="313"/>
      <c r="K218" s="313"/>
      <c r="L218" s="313"/>
      <c r="M218" s="313"/>
      <c r="N218" s="313"/>
      <c r="O218" s="313"/>
      <c r="P218" s="313"/>
      <c r="Q218" s="313"/>
      <c r="R218" s="313"/>
    </row>
    <row r="219" spans="1:18" ht="9" customHeight="1" x14ac:dyDescent="0.2">
      <c r="A219" s="45" t="s">
        <v>4721</v>
      </c>
      <c r="B219" s="45" t="s">
        <v>15253</v>
      </c>
      <c r="C219" s="82">
        <v>4089.1408000000001</v>
      </c>
      <c r="D219" s="318"/>
      <c r="I219" s="313"/>
      <c r="J219" s="313"/>
      <c r="K219" s="313"/>
      <c r="L219" s="313"/>
      <c r="M219" s="313"/>
      <c r="N219" s="313"/>
      <c r="O219" s="313"/>
      <c r="P219" s="313"/>
      <c r="Q219" s="313"/>
      <c r="R219" s="313"/>
    </row>
    <row r="220" spans="1:18" ht="9" customHeight="1" x14ac:dyDescent="0.2">
      <c r="A220" s="45" t="s">
        <v>4722</v>
      </c>
      <c r="B220" s="45" t="s">
        <v>15254</v>
      </c>
      <c r="C220" s="82">
        <v>4089.3528000000001</v>
      </c>
      <c r="D220" s="318"/>
      <c r="I220" s="313"/>
      <c r="J220" s="313"/>
      <c r="K220" s="313"/>
      <c r="L220" s="313"/>
      <c r="M220" s="313"/>
      <c r="N220" s="313"/>
      <c r="O220" s="313"/>
      <c r="P220" s="313"/>
      <c r="Q220" s="313"/>
      <c r="R220" s="313"/>
    </row>
    <row r="221" spans="1:18" ht="9" customHeight="1" x14ac:dyDescent="0.2">
      <c r="A221" s="45" t="s">
        <v>4009</v>
      </c>
      <c r="B221" s="45" t="s">
        <v>15255</v>
      </c>
      <c r="C221" s="82">
        <v>2189.5147999999999</v>
      </c>
      <c r="D221" s="318"/>
      <c r="I221" s="313"/>
      <c r="J221" s="313"/>
      <c r="K221" s="313"/>
      <c r="L221" s="313"/>
      <c r="M221" s="313"/>
      <c r="N221" s="313"/>
      <c r="O221" s="313"/>
      <c r="P221" s="313"/>
      <c r="Q221" s="313"/>
      <c r="R221" s="313"/>
    </row>
    <row r="222" spans="1:18" ht="9" customHeight="1" x14ac:dyDescent="0.2">
      <c r="A222" s="45" t="s">
        <v>4010</v>
      </c>
      <c r="B222" s="45" t="s">
        <v>15256</v>
      </c>
      <c r="C222" s="82">
        <v>2664.6174000000001</v>
      </c>
      <c r="D222" s="318"/>
      <c r="I222" s="313"/>
      <c r="J222" s="313"/>
      <c r="K222" s="313"/>
      <c r="L222" s="313"/>
      <c r="M222" s="313"/>
      <c r="N222" s="313"/>
      <c r="O222" s="313"/>
      <c r="P222" s="313"/>
      <c r="Q222" s="313"/>
      <c r="R222" s="313"/>
    </row>
    <row r="223" spans="1:18" ht="9" customHeight="1" x14ac:dyDescent="0.2">
      <c r="A223" s="45" t="s">
        <v>4011</v>
      </c>
      <c r="B223" s="45" t="s">
        <v>15257</v>
      </c>
      <c r="C223" s="82">
        <v>4024.6504</v>
      </c>
      <c r="D223" s="318"/>
      <c r="I223" s="313"/>
      <c r="J223" s="313"/>
      <c r="K223" s="313"/>
      <c r="L223" s="313"/>
      <c r="M223" s="313"/>
      <c r="N223" s="313"/>
      <c r="O223" s="313"/>
      <c r="P223" s="313"/>
      <c r="Q223" s="313"/>
      <c r="R223" s="313"/>
    </row>
    <row r="224" spans="1:18" ht="9" customHeight="1" x14ac:dyDescent="0.2">
      <c r="A224" s="45" t="s">
        <v>4012</v>
      </c>
      <c r="B224" s="45" t="s">
        <v>15258</v>
      </c>
      <c r="C224" s="82">
        <v>5051.3876</v>
      </c>
      <c r="D224" s="318"/>
      <c r="I224" s="313"/>
      <c r="J224" s="313"/>
      <c r="K224" s="313"/>
      <c r="L224" s="313"/>
      <c r="M224" s="313"/>
      <c r="N224" s="313"/>
      <c r="O224" s="313"/>
      <c r="P224" s="313"/>
      <c r="Q224" s="313"/>
      <c r="R224" s="313"/>
    </row>
    <row r="225" spans="1:18" ht="9" customHeight="1" x14ac:dyDescent="0.2">
      <c r="A225" s="45" t="s">
        <v>4013</v>
      </c>
      <c r="B225" s="45" t="s">
        <v>15259</v>
      </c>
      <c r="C225" s="82">
        <v>6392.5738000000001</v>
      </c>
      <c r="D225" s="318"/>
      <c r="I225" s="313"/>
      <c r="J225" s="313"/>
      <c r="K225" s="313"/>
      <c r="L225" s="313"/>
      <c r="M225" s="313"/>
      <c r="N225" s="313"/>
      <c r="O225" s="313"/>
      <c r="P225" s="313"/>
      <c r="Q225" s="313"/>
      <c r="R225" s="313"/>
    </row>
    <row r="226" spans="1:18" ht="9" customHeight="1" x14ac:dyDescent="0.2">
      <c r="A226" s="45" t="s">
        <v>4014</v>
      </c>
      <c r="B226" s="45" t="s">
        <v>15260</v>
      </c>
      <c r="C226" s="82">
        <v>8813.6880000000001</v>
      </c>
      <c r="D226" s="318"/>
      <c r="I226" s="313"/>
      <c r="J226" s="313"/>
      <c r="K226" s="313"/>
      <c r="L226" s="313"/>
      <c r="M226" s="313"/>
      <c r="N226" s="313"/>
      <c r="O226" s="313"/>
      <c r="P226" s="313"/>
      <c r="Q226" s="313"/>
      <c r="R226" s="313"/>
    </row>
    <row r="227" spans="1:18" ht="9" customHeight="1" x14ac:dyDescent="0.2">
      <c r="A227" s="45" t="s">
        <v>4015</v>
      </c>
      <c r="B227" s="45" t="s">
        <v>15261</v>
      </c>
      <c r="C227" s="82">
        <v>17811.614600000001</v>
      </c>
      <c r="D227" s="318"/>
      <c r="I227" s="313"/>
      <c r="J227" s="313"/>
      <c r="K227" s="313"/>
      <c r="L227" s="313"/>
      <c r="M227" s="313"/>
      <c r="N227" s="313"/>
      <c r="O227" s="313"/>
      <c r="P227" s="313"/>
      <c r="Q227" s="313"/>
      <c r="R227" s="313"/>
    </row>
    <row r="228" spans="1:18" ht="9" customHeight="1" x14ac:dyDescent="0.2">
      <c r="A228" s="45" t="s">
        <v>4016</v>
      </c>
      <c r="B228" s="45" t="s">
        <v>15262</v>
      </c>
      <c r="C228" s="82">
        <v>23199.9126</v>
      </c>
      <c r="D228" s="318"/>
      <c r="I228" s="313"/>
      <c r="J228" s="313"/>
      <c r="K228" s="313"/>
      <c r="L228" s="313"/>
      <c r="M228" s="313"/>
      <c r="N228" s="313"/>
      <c r="O228" s="313"/>
      <c r="P228" s="313"/>
      <c r="Q228" s="313"/>
      <c r="R228" s="313"/>
    </row>
    <row r="229" spans="1:18" ht="9" customHeight="1" x14ac:dyDescent="0.2">
      <c r="A229" s="45" t="s">
        <v>4017</v>
      </c>
      <c r="B229" s="45" t="s">
        <v>15263</v>
      </c>
      <c r="C229" s="82">
        <v>31522.110400000001</v>
      </c>
      <c r="D229" s="318"/>
      <c r="I229" s="313"/>
      <c r="J229" s="313"/>
      <c r="K229" s="313"/>
      <c r="L229" s="313"/>
      <c r="M229" s="313"/>
      <c r="N229" s="313"/>
      <c r="O229" s="313"/>
      <c r="P229" s="313"/>
      <c r="Q229" s="313"/>
      <c r="R229" s="313"/>
    </row>
    <row r="230" spans="1:18" ht="9" customHeight="1" x14ac:dyDescent="0.2">
      <c r="A230" s="45" t="s">
        <v>10459</v>
      </c>
      <c r="B230" s="45" t="s">
        <v>15264</v>
      </c>
      <c r="C230" s="82">
        <v>4529.2103999999999</v>
      </c>
      <c r="D230" s="318"/>
      <c r="I230" s="313"/>
      <c r="J230" s="313"/>
      <c r="K230" s="313"/>
      <c r="L230" s="313"/>
      <c r="M230" s="313"/>
      <c r="N230" s="313"/>
      <c r="O230" s="313"/>
      <c r="P230" s="313"/>
      <c r="Q230" s="313"/>
      <c r="R230" s="313"/>
    </row>
    <row r="231" spans="1:18" ht="9" customHeight="1" x14ac:dyDescent="0.2">
      <c r="A231" s="45" t="s">
        <v>10460</v>
      </c>
      <c r="B231" s="45" t="s">
        <v>15265</v>
      </c>
      <c r="C231" s="82">
        <v>4776.9323999999997</v>
      </c>
      <c r="D231" s="318"/>
      <c r="I231" s="313"/>
      <c r="J231" s="313"/>
      <c r="K231" s="313"/>
      <c r="L231" s="313"/>
      <c r="M231" s="313"/>
      <c r="N231" s="313"/>
      <c r="O231" s="313"/>
      <c r="P231" s="313"/>
      <c r="Q231" s="313"/>
      <c r="R231" s="313"/>
    </row>
    <row r="232" spans="1:18" ht="9" customHeight="1" x14ac:dyDescent="0.2">
      <c r="A232" s="45" t="s">
        <v>2406</v>
      </c>
      <c r="B232" s="45" t="s">
        <v>15266</v>
      </c>
      <c r="C232" s="82">
        <v>2568.2952</v>
      </c>
      <c r="D232" s="318"/>
      <c r="I232" s="313"/>
      <c r="J232" s="313"/>
      <c r="K232" s="313"/>
      <c r="L232" s="313"/>
      <c r="M232" s="313"/>
      <c r="N232" s="313"/>
      <c r="O232" s="313"/>
      <c r="P232" s="313"/>
      <c r="Q232" s="313"/>
      <c r="R232" s="313"/>
    </row>
    <row r="233" spans="1:18" ht="9" customHeight="1" x14ac:dyDescent="0.2">
      <c r="A233" s="45" t="s">
        <v>2407</v>
      </c>
      <c r="B233" s="45" t="s">
        <v>15267</v>
      </c>
      <c r="C233" s="82">
        <v>3200.4155999999998</v>
      </c>
      <c r="D233" s="318"/>
      <c r="I233" s="313"/>
      <c r="J233" s="313"/>
      <c r="K233" s="313"/>
      <c r="L233" s="313"/>
      <c r="M233" s="313"/>
      <c r="N233" s="313"/>
      <c r="O233" s="313"/>
      <c r="P233" s="313"/>
      <c r="Q233" s="313"/>
      <c r="R233" s="313"/>
    </row>
    <row r="234" spans="1:18" ht="9" customHeight="1" x14ac:dyDescent="0.2">
      <c r="A234" s="45" t="s">
        <v>2408</v>
      </c>
      <c r="B234" s="45" t="s">
        <v>15268</v>
      </c>
      <c r="C234" s="82">
        <v>4987.0032000000001</v>
      </c>
      <c r="D234" s="318"/>
      <c r="I234" s="313"/>
      <c r="J234" s="313"/>
      <c r="K234" s="313"/>
      <c r="L234" s="313"/>
      <c r="M234" s="313"/>
      <c r="N234" s="313"/>
      <c r="O234" s="313"/>
      <c r="P234" s="313"/>
      <c r="Q234" s="313"/>
      <c r="R234" s="313"/>
    </row>
    <row r="235" spans="1:18" ht="9" customHeight="1" x14ac:dyDescent="0.2">
      <c r="A235" s="45" t="s">
        <v>2409</v>
      </c>
      <c r="B235" s="45" t="s">
        <v>15269</v>
      </c>
      <c r="C235" s="82">
        <v>6091.3642</v>
      </c>
      <c r="D235" s="318"/>
      <c r="I235" s="313"/>
      <c r="J235" s="313"/>
      <c r="K235" s="313"/>
      <c r="L235" s="313"/>
      <c r="M235" s="313"/>
      <c r="N235" s="313"/>
      <c r="O235" s="313"/>
      <c r="P235" s="313"/>
      <c r="Q235" s="313"/>
      <c r="R235" s="313"/>
    </row>
    <row r="236" spans="1:18" ht="9" customHeight="1" x14ac:dyDescent="0.2">
      <c r="A236" s="45" t="s">
        <v>2410</v>
      </c>
      <c r="B236" s="45" t="s">
        <v>15270</v>
      </c>
      <c r="C236" s="82">
        <v>7114.9849999999997</v>
      </c>
      <c r="D236" s="318"/>
      <c r="I236" s="313"/>
      <c r="J236" s="313"/>
      <c r="K236" s="313"/>
      <c r="L236" s="313"/>
      <c r="M236" s="313"/>
      <c r="N236" s="313"/>
      <c r="O236" s="313"/>
      <c r="P236" s="313"/>
      <c r="Q236" s="313"/>
      <c r="R236" s="313"/>
    </row>
    <row r="237" spans="1:18" ht="9" customHeight="1" x14ac:dyDescent="0.2">
      <c r="A237" s="45" t="s">
        <v>2411</v>
      </c>
      <c r="B237" s="45" t="s">
        <v>15271</v>
      </c>
      <c r="C237" s="82">
        <v>10396.6602</v>
      </c>
      <c r="D237" s="318"/>
      <c r="I237" s="313"/>
      <c r="J237" s="313"/>
      <c r="K237" s="313"/>
      <c r="L237" s="313"/>
      <c r="M237" s="313"/>
      <c r="N237" s="313"/>
      <c r="O237" s="313"/>
      <c r="P237" s="313"/>
      <c r="Q237" s="313"/>
      <c r="R237" s="313"/>
    </row>
    <row r="238" spans="1:18" ht="9" customHeight="1" x14ac:dyDescent="0.2">
      <c r="A238" s="45" t="s">
        <v>2412</v>
      </c>
      <c r="B238" s="45" t="s">
        <v>15272</v>
      </c>
      <c r="C238" s="82">
        <v>19330.870200000001</v>
      </c>
      <c r="D238" s="318"/>
      <c r="I238" s="313"/>
      <c r="J238" s="313"/>
      <c r="K238" s="313"/>
      <c r="L238" s="313"/>
      <c r="M238" s="313"/>
      <c r="N238" s="313"/>
      <c r="O238" s="313"/>
      <c r="P238" s="313"/>
      <c r="Q238" s="313"/>
      <c r="R238" s="313"/>
    </row>
    <row r="239" spans="1:18" ht="9" customHeight="1" x14ac:dyDescent="0.2">
      <c r="A239" s="45" t="s">
        <v>2413</v>
      </c>
      <c r="B239" s="45" t="s">
        <v>15273</v>
      </c>
      <c r="C239" s="82">
        <v>25082.281800000001</v>
      </c>
      <c r="D239" s="318"/>
      <c r="I239" s="313"/>
      <c r="J239" s="313"/>
      <c r="K239" s="313"/>
      <c r="L239" s="313"/>
      <c r="M239" s="313"/>
      <c r="N239" s="313"/>
      <c r="O239" s="313"/>
      <c r="P239" s="313"/>
      <c r="Q239" s="313"/>
      <c r="R239" s="313"/>
    </row>
    <row r="240" spans="1:18" ht="9" customHeight="1" x14ac:dyDescent="0.2">
      <c r="A240" s="45" t="s">
        <v>2414</v>
      </c>
      <c r="B240" s="45" t="s">
        <v>15274</v>
      </c>
      <c r="C240" s="82">
        <v>31243.415199999999</v>
      </c>
      <c r="D240" s="318"/>
      <c r="I240" s="313"/>
      <c r="J240" s="313"/>
      <c r="K240" s="313"/>
      <c r="L240" s="313"/>
      <c r="M240" s="313"/>
      <c r="N240" s="313"/>
      <c r="O240" s="313"/>
      <c r="P240" s="313"/>
      <c r="Q240" s="313"/>
      <c r="R240" s="313"/>
    </row>
    <row r="241" spans="1:18" ht="9" customHeight="1" x14ac:dyDescent="0.2">
      <c r="A241" s="45" t="s">
        <v>4723</v>
      </c>
      <c r="B241" s="45" t="s">
        <v>15275</v>
      </c>
      <c r="C241" s="82">
        <v>5469.4516000000003</v>
      </c>
      <c r="D241" s="318"/>
      <c r="I241" s="313"/>
      <c r="J241" s="313"/>
      <c r="K241" s="313"/>
      <c r="L241" s="313"/>
      <c r="M241" s="313"/>
      <c r="N241" s="313"/>
      <c r="O241" s="313"/>
      <c r="P241" s="313"/>
      <c r="Q241" s="313"/>
      <c r="R241" s="313"/>
    </row>
    <row r="242" spans="1:18" ht="9" customHeight="1" x14ac:dyDescent="0.2">
      <c r="A242" s="45" t="s">
        <v>4724</v>
      </c>
      <c r="B242" s="45" t="s">
        <v>15276</v>
      </c>
      <c r="C242" s="82">
        <v>5469.4516000000003</v>
      </c>
      <c r="D242" s="318"/>
      <c r="I242" s="313"/>
      <c r="J242" s="313"/>
      <c r="K242" s="313"/>
      <c r="L242" s="313"/>
      <c r="M242" s="313"/>
      <c r="N242" s="313"/>
      <c r="O242" s="313"/>
      <c r="P242" s="313"/>
      <c r="Q242" s="313"/>
      <c r="R242" s="313"/>
    </row>
    <row r="243" spans="1:18" ht="9" customHeight="1" x14ac:dyDescent="0.2">
      <c r="A243" s="45" t="s">
        <v>2415</v>
      </c>
      <c r="B243" s="45" t="s">
        <v>15277</v>
      </c>
      <c r="C243" s="82">
        <v>2816.9712</v>
      </c>
      <c r="D243" s="318"/>
      <c r="I243" s="313"/>
      <c r="J243" s="313"/>
      <c r="K243" s="313"/>
      <c r="L243" s="313"/>
      <c r="M243" s="313"/>
      <c r="N243" s="313"/>
      <c r="O243" s="313"/>
      <c r="P243" s="313"/>
      <c r="Q243" s="313"/>
      <c r="R243" s="313"/>
    </row>
    <row r="244" spans="1:18" ht="9" customHeight="1" x14ac:dyDescent="0.2">
      <c r="A244" s="45" t="s">
        <v>2416</v>
      </c>
      <c r="B244" s="45" t="s">
        <v>15278</v>
      </c>
      <c r="C244" s="82">
        <v>3509.5857999999998</v>
      </c>
      <c r="D244" s="318"/>
      <c r="I244" s="313"/>
      <c r="J244" s="313"/>
      <c r="K244" s="313"/>
      <c r="L244" s="313"/>
      <c r="M244" s="313"/>
      <c r="N244" s="313"/>
      <c r="O244" s="313"/>
      <c r="P244" s="313"/>
      <c r="Q244" s="313"/>
      <c r="R244" s="313"/>
    </row>
    <row r="245" spans="1:18" ht="9" customHeight="1" x14ac:dyDescent="0.2">
      <c r="A245" s="45" t="s">
        <v>2417</v>
      </c>
      <c r="B245" s="45" t="s">
        <v>15279</v>
      </c>
      <c r="C245" s="82">
        <v>5404.2085999999999</v>
      </c>
      <c r="D245" s="318"/>
      <c r="I245" s="313"/>
      <c r="J245" s="313"/>
      <c r="K245" s="313"/>
      <c r="L245" s="313"/>
      <c r="M245" s="313"/>
      <c r="N245" s="313"/>
      <c r="O245" s="313"/>
      <c r="P245" s="313"/>
      <c r="Q245" s="313"/>
      <c r="R245" s="313"/>
    </row>
    <row r="246" spans="1:18" ht="9" customHeight="1" x14ac:dyDescent="0.2">
      <c r="A246" s="45" t="s">
        <v>2418</v>
      </c>
      <c r="B246" s="45" t="s">
        <v>15280</v>
      </c>
      <c r="C246" s="82">
        <v>6958.8681999999999</v>
      </c>
      <c r="D246" s="318"/>
      <c r="I246" s="313"/>
      <c r="J246" s="313"/>
      <c r="K246" s="313"/>
      <c r="L246" s="313"/>
      <c r="M246" s="313"/>
      <c r="N246" s="313"/>
      <c r="O246" s="313"/>
      <c r="P246" s="313"/>
      <c r="Q246" s="313"/>
      <c r="R246" s="313"/>
    </row>
    <row r="247" spans="1:18" ht="9" customHeight="1" x14ac:dyDescent="0.2">
      <c r="A247" s="45" t="s">
        <v>2419</v>
      </c>
      <c r="B247" s="45" t="s">
        <v>15281</v>
      </c>
      <c r="C247" s="82">
        <v>8453.3621999999996</v>
      </c>
      <c r="D247" s="318"/>
      <c r="I247" s="313"/>
      <c r="J247" s="313"/>
      <c r="K247" s="313"/>
      <c r="L247" s="313"/>
      <c r="M247" s="313"/>
      <c r="N247" s="313"/>
      <c r="O247" s="313"/>
      <c r="P247" s="313"/>
      <c r="Q247" s="313"/>
      <c r="R247" s="313"/>
    </row>
    <row r="248" spans="1:18" ht="9" customHeight="1" x14ac:dyDescent="0.2">
      <c r="A248" s="45" t="s">
        <v>2420</v>
      </c>
      <c r="B248" s="45" t="s">
        <v>15282</v>
      </c>
      <c r="C248" s="82">
        <v>11910.785400000001</v>
      </c>
      <c r="D248" s="318"/>
      <c r="I248" s="313"/>
      <c r="J248" s="313"/>
      <c r="K248" s="313"/>
      <c r="L248" s="313"/>
      <c r="M248" s="313"/>
      <c r="N248" s="313"/>
      <c r="O248" s="313"/>
      <c r="P248" s="313"/>
      <c r="Q248" s="313"/>
      <c r="R248" s="313"/>
    </row>
    <row r="249" spans="1:18" ht="9" customHeight="1" x14ac:dyDescent="0.2">
      <c r="A249" s="45" t="s">
        <v>2421</v>
      </c>
      <c r="B249" s="45" t="s">
        <v>15283</v>
      </c>
      <c r="C249" s="82">
        <v>23557.3128</v>
      </c>
      <c r="D249" s="318"/>
      <c r="I249" s="313"/>
      <c r="J249" s="313"/>
      <c r="K249" s="313"/>
      <c r="L249" s="313"/>
      <c r="M249" s="313"/>
      <c r="N249" s="313"/>
      <c r="O249" s="313"/>
      <c r="P249" s="313"/>
      <c r="Q249" s="313"/>
      <c r="R249" s="313"/>
    </row>
    <row r="250" spans="1:18" ht="9" customHeight="1" x14ac:dyDescent="0.2">
      <c r="A250" s="45" t="s">
        <v>4030</v>
      </c>
      <c r="B250" s="45" t="s">
        <v>15284</v>
      </c>
      <c r="C250" s="82">
        <v>30683.7988</v>
      </c>
      <c r="D250" s="318"/>
      <c r="I250" s="313"/>
      <c r="J250" s="313"/>
      <c r="K250" s="313"/>
      <c r="L250" s="313"/>
      <c r="M250" s="313"/>
      <c r="N250" s="313"/>
      <c r="O250" s="313"/>
      <c r="P250" s="313"/>
      <c r="Q250" s="313"/>
      <c r="R250" s="313"/>
    </row>
    <row r="251" spans="1:18" ht="9" customHeight="1" x14ac:dyDescent="0.2">
      <c r="A251" s="45" t="s">
        <v>4031</v>
      </c>
      <c r="B251" s="45" t="s">
        <v>15285</v>
      </c>
      <c r="C251" s="82">
        <v>44166.309800000003</v>
      </c>
      <c r="D251" s="318"/>
      <c r="I251" s="313"/>
      <c r="J251" s="313"/>
      <c r="K251" s="313"/>
      <c r="L251" s="313"/>
      <c r="M251" s="313"/>
      <c r="N251" s="313"/>
      <c r="O251" s="313"/>
      <c r="P251" s="313"/>
      <c r="Q251" s="313"/>
      <c r="R251" s="313"/>
    </row>
    <row r="252" spans="1:18" ht="9" customHeight="1" x14ac:dyDescent="0.2">
      <c r="A252" s="45" t="s">
        <v>4032</v>
      </c>
      <c r="B252" s="45" t="s">
        <v>15286</v>
      </c>
      <c r="C252" s="82">
        <v>3569.4016000000001</v>
      </c>
      <c r="D252" s="318"/>
      <c r="I252" s="313"/>
      <c r="J252" s="313"/>
      <c r="K252" s="313"/>
      <c r="L252" s="313"/>
      <c r="M252" s="313"/>
      <c r="N252" s="313"/>
      <c r="O252" s="313"/>
      <c r="P252" s="313"/>
      <c r="Q252" s="313"/>
      <c r="R252" s="313"/>
    </row>
    <row r="253" spans="1:18" ht="9" customHeight="1" x14ac:dyDescent="0.2">
      <c r="A253" s="45" t="s">
        <v>4033</v>
      </c>
      <c r="B253" s="45" t="s">
        <v>15287</v>
      </c>
      <c r="C253" s="82">
        <v>4351.6815999999999</v>
      </c>
      <c r="D253" s="318"/>
      <c r="I253" s="313"/>
      <c r="J253" s="313"/>
      <c r="K253" s="313"/>
      <c r="L253" s="313"/>
      <c r="M253" s="313"/>
      <c r="N253" s="313"/>
      <c r="O253" s="313"/>
      <c r="P253" s="313"/>
      <c r="Q253" s="313"/>
      <c r="R253" s="313"/>
    </row>
    <row r="254" spans="1:18" ht="9" customHeight="1" x14ac:dyDescent="0.2">
      <c r="A254" s="45" t="s">
        <v>4034</v>
      </c>
      <c r="B254" s="45" t="s">
        <v>15288</v>
      </c>
      <c r="C254" s="82">
        <v>6421.9781999999996</v>
      </c>
      <c r="D254" s="318"/>
      <c r="I254" s="313"/>
      <c r="J254" s="313"/>
      <c r="K254" s="313"/>
      <c r="L254" s="313"/>
      <c r="M254" s="313"/>
      <c r="N254" s="313"/>
      <c r="O254" s="313"/>
      <c r="P254" s="313"/>
      <c r="Q254" s="313"/>
      <c r="R254" s="313"/>
    </row>
    <row r="255" spans="1:18" ht="9" customHeight="1" x14ac:dyDescent="0.2">
      <c r="A255" s="45" t="s">
        <v>4035</v>
      </c>
      <c r="B255" s="45" t="s">
        <v>15289</v>
      </c>
      <c r="C255" s="82">
        <v>8629.4069999999992</v>
      </c>
      <c r="D255" s="318"/>
      <c r="I255" s="313"/>
      <c r="J255" s="313"/>
      <c r="K255" s="313"/>
      <c r="L255" s="313"/>
      <c r="M255" s="313"/>
      <c r="N255" s="313"/>
      <c r="O255" s="313"/>
      <c r="P255" s="313"/>
      <c r="Q255" s="313"/>
      <c r="R255" s="313"/>
    </row>
    <row r="256" spans="1:18" ht="9" customHeight="1" x14ac:dyDescent="0.2">
      <c r="A256" s="45" t="s">
        <v>3409</v>
      </c>
      <c r="B256" s="45" t="s">
        <v>15290</v>
      </c>
      <c r="C256" s="82">
        <v>10483.771000000001</v>
      </c>
      <c r="D256" s="318"/>
      <c r="I256" s="313"/>
      <c r="J256" s="313"/>
      <c r="K256" s="313"/>
      <c r="L256" s="313"/>
      <c r="M256" s="313"/>
      <c r="N256" s="313"/>
      <c r="O256" s="313"/>
      <c r="P256" s="313"/>
      <c r="Q256" s="313"/>
      <c r="R256" s="313"/>
    </row>
    <row r="257" spans="1:18" ht="9" customHeight="1" x14ac:dyDescent="0.2">
      <c r="A257" s="45" t="s">
        <v>3410</v>
      </c>
      <c r="B257" s="45" t="s">
        <v>15291</v>
      </c>
      <c r="C257" s="82">
        <v>14768.6196</v>
      </c>
      <c r="D257" s="318"/>
      <c r="I257" s="313"/>
      <c r="J257" s="313"/>
      <c r="K257" s="313"/>
      <c r="L257" s="313"/>
      <c r="M257" s="313"/>
      <c r="N257" s="313"/>
      <c r="O257" s="313"/>
      <c r="P257" s="313"/>
      <c r="Q257" s="313"/>
      <c r="R257" s="313"/>
    </row>
    <row r="258" spans="1:18" ht="9" customHeight="1" x14ac:dyDescent="0.2">
      <c r="A258" s="45" t="s">
        <v>3411</v>
      </c>
      <c r="B258" s="45" t="s">
        <v>15292</v>
      </c>
      <c r="C258" s="82">
        <v>26776.861400000002</v>
      </c>
      <c r="D258" s="318"/>
      <c r="I258" s="313"/>
      <c r="J258" s="313"/>
      <c r="K258" s="313"/>
      <c r="L258" s="313"/>
      <c r="M258" s="313"/>
      <c r="N258" s="313"/>
      <c r="O258" s="313"/>
      <c r="P258" s="313"/>
      <c r="Q258" s="313"/>
      <c r="R258" s="313"/>
    </row>
    <row r="259" spans="1:18" ht="9" customHeight="1" x14ac:dyDescent="0.2">
      <c r="A259" s="45" t="s">
        <v>3412</v>
      </c>
      <c r="B259" s="45" t="s">
        <v>15293</v>
      </c>
      <c r="C259" s="82">
        <v>35376.026599999997</v>
      </c>
      <c r="D259" s="318"/>
      <c r="I259" s="313"/>
      <c r="J259" s="313"/>
      <c r="K259" s="313"/>
      <c r="L259" s="313"/>
      <c r="M259" s="313"/>
      <c r="N259" s="313"/>
      <c r="O259" s="313"/>
      <c r="P259" s="313"/>
      <c r="Q259" s="313"/>
      <c r="R259" s="313"/>
    </row>
    <row r="260" spans="1:18" ht="9" customHeight="1" x14ac:dyDescent="0.2">
      <c r="A260" s="45" t="s">
        <v>3413</v>
      </c>
      <c r="B260" s="45" t="s">
        <v>15294</v>
      </c>
      <c r="C260" s="82">
        <v>50989.211799999997</v>
      </c>
      <c r="D260" s="318"/>
      <c r="I260" s="313"/>
      <c r="J260" s="313"/>
      <c r="K260" s="313"/>
      <c r="L260" s="313"/>
      <c r="M260" s="313"/>
      <c r="N260" s="313"/>
      <c r="O260" s="313"/>
      <c r="P260" s="313"/>
      <c r="Q260" s="313"/>
      <c r="R260" s="313"/>
    </row>
    <row r="261" spans="1:18" ht="9" customHeight="1" x14ac:dyDescent="0.2">
      <c r="A261" s="45" t="s">
        <v>3414</v>
      </c>
      <c r="B261" s="45" t="s">
        <v>15295</v>
      </c>
      <c r="C261" s="82">
        <v>4158.4012000000002</v>
      </c>
      <c r="D261" s="318"/>
      <c r="I261" s="313"/>
      <c r="J261" s="313"/>
      <c r="K261" s="313"/>
      <c r="L261" s="313"/>
      <c r="M261" s="313"/>
      <c r="N261" s="313"/>
      <c r="O261" s="313"/>
      <c r="P261" s="313"/>
      <c r="Q261" s="313"/>
      <c r="R261" s="313"/>
    </row>
    <row r="262" spans="1:18" ht="9" customHeight="1" x14ac:dyDescent="0.2">
      <c r="A262" s="45" t="s">
        <v>3415</v>
      </c>
      <c r="B262" s="45" t="s">
        <v>15296</v>
      </c>
      <c r="C262" s="82">
        <v>5180.3154000000004</v>
      </c>
      <c r="D262" s="318"/>
      <c r="I262" s="313"/>
      <c r="J262" s="313"/>
      <c r="K262" s="313"/>
      <c r="L262" s="313"/>
      <c r="M262" s="313"/>
      <c r="N262" s="313"/>
      <c r="O262" s="313"/>
      <c r="P262" s="313"/>
      <c r="Q262" s="313"/>
      <c r="R262" s="313"/>
    </row>
    <row r="263" spans="1:18" ht="9" customHeight="1" x14ac:dyDescent="0.2">
      <c r="A263" s="45" t="s">
        <v>3416</v>
      </c>
      <c r="B263" s="45" t="s">
        <v>15297</v>
      </c>
      <c r="C263" s="82">
        <v>7811.0128000000004</v>
      </c>
      <c r="D263" s="318"/>
      <c r="I263" s="313"/>
      <c r="J263" s="313"/>
      <c r="K263" s="313"/>
      <c r="L263" s="313"/>
      <c r="M263" s="313"/>
      <c r="N263" s="313"/>
      <c r="O263" s="313"/>
      <c r="P263" s="313"/>
      <c r="Q263" s="313"/>
      <c r="R263" s="313"/>
    </row>
    <row r="264" spans="1:18" ht="9" customHeight="1" x14ac:dyDescent="0.2">
      <c r="A264" s="45" t="s">
        <v>3417</v>
      </c>
      <c r="B264" s="45" t="s">
        <v>15298</v>
      </c>
      <c r="C264" s="82">
        <v>10683.4856</v>
      </c>
      <c r="D264" s="318"/>
      <c r="I264" s="313"/>
      <c r="J264" s="313"/>
      <c r="K264" s="313"/>
      <c r="L264" s="313"/>
      <c r="M264" s="313"/>
      <c r="N264" s="313"/>
      <c r="O264" s="313"/>
      <c r="P264" s="313"/>
      <c r="Q264" s="313"/>
      <c r="R264" s="313"/>
    </row>
    <row r="265" spans="1:18" ht="9" customHeight="1" x14ac:dyDescent="0.2">
      <c r="A265" s="45" t="s">
        <v>365</v>
      </c>
      <c r="B265" s="45" t="s">
        <v>15299</v>
      </c>
      <c r="C265" s="82">
        <v>12480.0478</v>
      </c>
      <c r="D265" s="318"/>
      <c r="I265" s="313"/>
      <c r="J265" s="313"/>
      <c r="K265" s="313"/>
      <c r="L265" s="313"/>
      <c r="M265" s="313"/>
      <c r="N265" s="313"/>
      <c r="O265" s="313"/>
      <c r="P265" s="313"/>
      <c r="Q265" s="313"/>
      <c r="R265" s="313"/>
    </row>
    <row r="266" spans="1:18" ht="9" customHeight="1" x14ac:dyDescent="0.2">
      <c r="A266" s="45" t="s">
        <v>3158</v>
      </c>
      <c r="B266" s="45" t="s">
        <v>15300</v>
      </c>
      <c r="C266" s="82">
        <v>17580.820800000001</v>
      </c>
      <c r="D266" s="318"/>
      <c r="I266" s="313"/>
      <c r="J266" s="313"/>
      <c r="K266" s="313"/>
      <c r="L266" s="313"/>
      <c r="M266" s="313"/>
      <c r="N266" s="313"/>
      <c r="O266" s="313"/>
      <c r="P266" s="313"/>
      <c r="Q266" s="313"/>
      <c r="R266" s="313"/>
    </row>
    <row r="267" spans="1:18" ht="9" customHeight="1" x14ac:dyDescent="0.2">
      <c r="A267" s="45" t="s">
        <v>3159</v>
      </c>
      <c r="B267" s="45" t="s">
        <v>15301</v>
      </c>
      <c r="C267" s="82">
        <v>31297.591799999998</v>
      </c>
      <c r="D267" s="318"/>
      <c r="I267" s="313"/>
      <c r="J267" s="313"/>
      <c r="K267" s="313"/>
      <c r="L267" s="313"/>
      <c r="M267" s="313"/>
      <c r="N267" s="313"/>
      <c r="O267" s="313"/>
      <c r="P267" s="313"/>
      <c r="Q267" s="313"/>
      <c r="R267" s="313"/>
    </row>
    <row r="268" spans="1:18" ht="9" customHeight="1" x14ac:dyDescent="0.2">
      <c r="A268" s="45" t="s">
        <v>3160</v>
      </c>
      <c r="B268" s="45" t="s">
        <v>15302</v>
      </c>
      <c r="C268" s="82">
        <v>40609.4162</v>
      </c>
      <c r="D268" s="318"/>
      <c r="I268" s="313"/>
      <c r="J268" s="313"/>
      <c r="K268" s="313"/>
      <c r="L268" s="313"/>
      <c r="M268" s="313"/>
      <c r="N268" s="313"/>
      <c r="O268" s="313"/>
      <c r="P268" s="313"/>
      <c r="Q268" s="313"/>
      <c r="R268" s="313"/>
    </row>
    <row r="269" spans="1:18" ht="9" customHeight="1" x14ac:dyDescent="0.2">
      <c r="A269" s="45" t="s">
        <v>3161</v>
      </c>
      <c r="B269" s="45" t="s">
        <v>15303</v>
      </c>
      <c r="C269" s="82">
        <v>62949.668799999999</v>
      </c>
      <c r="D269" s="318"/>
      <c r="I269" s="313"/>
      <c r="J269" s="313"/>
      <c r="K269" s="313"/>
      <c r="L269" s="313"/>
      <c r="M269" s="313"/>
      <c r="N269" s="313"/>
      <c r="O269" s="313"/>
      <c r="P269" s="313"/>
      <c r="Q269" s="313"/>
      <c r="R269" s="313"/>
    </row>
    <row r="270" spans="1:18" ht="9" customHeight="1" x14ac:dyDescent="0.2">
      <c r="A270" s="45" t="s">
        <v>3162</v>
      </c>
      <c r="B270" s="45" t="s">
        <v>15304</v>
      </c>
      <c r="C270" s="82">
        <v>5605.0043999999998</v>
      </c>
      <c r="D270" s="318"/>
      <c r="I270" s="313"/>
      <c r="J270" s="313"/>
      <c r="K270" s="313"/>
      <c r="L270" s="313"/>
      <c r="M270" s="313"/>
      <c r="N270" s="313"/>
      <c r="O270" s="313"/>
      <c r="P270" s="313"/>
      <c r="Q270" s="313"/>
      <c r="R270" s="313"/>
    </row>
    <row r="271" spans="1:18" ht="9" customHeight="1" x14ac:dyDescent="0.2">
      <c r="A271" s="45" t="s">
        <v>2272</v>
      </c>
      <c r="B271" s="45" t="s">
        <v>15305</v>
      </c>
      <c r="C271" s="82">
        <v>6715.8843999999999</v>
      </c>
      <c r="D271" s="318"/>
      <c r="I271" s="313"/>
      <c r="J271" s="313"/>
      <c r="K271" s="313"/>
      <c r="L271" s="313"/>
      <c r="M271" s="313"/>
      <c r="N271" s="313"/>
      <c r="O271" s="313"/>
      <c r="P271" s="313"/>
      <c r="Q271" s="313"/>
      <c r="R271" s="313"/>
    </row>
    <row r="272" spans="1:18" ht="9" customHeight="1" x14ac:dyDescent="0.2">
      <c r="A272" s="45" t="s">
        <v>2273</v>
      </c>
      <c r="B272" s="45" t="s">
        <v>15306</v>
      </c>
      <c r="C272" s="82">
        <v>10478.2484</v>
      </c>
      <c r="D272" s="318"/>
      <c r="I272" s="313"/>
      <c r="J272" s="313"/>
      <c r="K272" s="313"/>
      <c r="L272" s="313"/>
      <c r="M272" s="313"/>
      <c r="N272" s="313"/>
      <c r="O272" s="313"/>
      <c r="P272" s="313"/>
      <c r="Q272" s="313"/>
      <c r="R272" s="313"/>
    </row>
    <row r="273" spans="1:18" ht="9" customHeight="1" x14ac:dyDescent="0.2">
      <c r="A273" s="45" t="s">
        <v>2274</v>
      </c>
      <c r="B273" s="45" t="s">
        <v>15307</v>
      </c>
      <c r="C273" s="82">
        <v>13902.9388</v>
      </c>
      <c r="D273" s="318"/>
      <c r="I273" s="313"/>
      <c r="J273" s="313"/>
      <c r="K273" s="313"/>
      <c r="L273" s="313"/>
      <c r="M273" s="313"/>
      <c r="N273" s="313"/>
      <c r="O273" s="313"/>
      <c r="P273" s="313"/>
      <c r="Q273" s="313"/>
      <c r="R273" s="313"/>
    </row>
    <row r="274" spans="1:18" ht="9" customHeight="1" x14ac:dyDescent="0.2">
      <c r="A274" s="45" t="s">
        <v>2275</v>
      </c>
      <c r="B274" s="45" t="s">
        <v>15308</v>
      </c>
      <c r="C274" s="82">
        <v>16238.458000000001</v>
      </c>
      <c r="D274" s="318"/>
      <c r="I274" s="313"/>
      <c r="J274" s="313"/>
      <c r="K274" s="313"/>
      <c r="L274" s="313"/>
      <c r="M274" s="313"/>
      <c r="N274" s="313"/>
      <c r="O274" s="313"/>
      <c r="P274" s="313"/>
      <c r="Q274" s="313"/>
      <c r="R274" s="313"/>
    </row>
    <row r="275" spans="1:18" ht="9" customHeight="1" x14ac:dyDescent="0.2">
      <c r="A275" s="45" t="s">
        <v>3985</v>
      </c>
      <c r="B275" s="45" t="s">
        <v>15309</v>
      </c>
      <c r="C275" s="82">
        <v>21821.266</v>
      </c>
      <c r="D275" s="318"/>
      <c r="I275" s="313"/>
      <c r="J275" s="313"/>
      <c r="K275" s="313"/>
      <c r="L275" s="313"/>
      <c r="M275" s="313"/>
      <c r="N275" s="313"/>
      <c r="O275" s="313"/>
      <c r="P275" s="313"/>
      <c r="Q275" s="313"/>
      <c r="R275" s="313"/>
    </row>
    <row r="276" spans="1:18" ht="9" customHeight="1" x14ac:dyDescent="0.2">
      <c r="A276" s="45" t="s">
        <v>3986</v>
      </c>
      <c r="B276" s="45" t="s">
        <v>15310</v>
      </c>
      <c r="C276" s="82">
        <v>36505.933599999997</v>
      </c>
      <c r="D276" s="318"/>
      <c r="I276" s="313"/>
      <c r="J276" s="313"/>
      <c r="K276" s="313"/>
      <c r="L276" s="313"/>
      <c r="M276" s="313"/>
      <c r="N276" s="313"/>
      <c r="O276" s="313"/>
      <c r="P276" s="313"/>
      <c r="Q276" s="313"/>
      <c r="R276" s="313"/>
    </row>
    <row r="277" spans="1:18" ht="9" customHeight="1" x14ac:dyDescent="0.2">
      <c r="A277" s="45" t="s">
        <v>3987</v>
      </c>
      <c r="B277" s="45" t="s">
        <v>15311</v>
      </c>
      <c r="C277" s="82">
        <v>45555.4928</v>
      </c>
      <c r="D277" s="318"/>
      <c r="I277" s="313"/>
      <c r="J277" s="313"/>
      <c r="K277" s="313"/>
      <c r="L277" s="313"/>
      <c r="M277" s="313"/>
      <c r="N277" s="313"/>
      <c r="O277" s="313"/>
      <c r="P277" s="313"/>
      <c r="Q277" s="313"/>
      <c r="R277" s="313"/>
    </row>
    <row r="278" spans="1:18" ht="9" customHeight="1" x14ac:dyDescent="0.2">
      <c r="A278" s="45" t="s">
        <v>3988</v>
      </c>
      <c r="B278" s="45" t="s">
        <v>15312</v>
      </c>
      <c r="C278" s="82">
        <v>68195.418000000005</v>
      </c>
      <c r="D278" s="318"/>
      <c r="I278" s="313"/>
      <c r="J278" s="313"/>
      <c r="K278" s="313"/>
      <c r="L278" s="313"/>
      <c r="M278" s="313"/>
      <c r="N278" s="313"/>
      <c r="O278" s="313"/>
      <c r="P278" s="313"/>
      <c r="Q278" s="313"/>
      <c r="R278" s="313"/>
    </row>
    <row r="279" spans="1:18" ht="9" customHeight="1" x14ac:dyDescent="0.2">
      <c r="A279" s="45" t="s">
        <v>3989</v>
      </c>
      <c r="B279" s="45" t="s">
        <v>15313</v>
      </c>
      <c r="C279" s="82">
        <v>6206.3424000000005</v>
      </c>
      <c r="D279" s="318"/>
      <c r="I279" s="313"/>
      <c r="J279" s="313"/>
      <c r="K279" s="313"/>
      <c r="L279" s="313"/>
      <c r="M279" s="313"/>
      <c r="N279" s="313"/>
      <c r="O279" s="313"/>
      <c r="P279" s="313"/>
      <c r="Q279" s="313"/>
      <c r="R279" s="313"/>
    </row>
    <row r="280" spans="1:18" ht="9" customHeight="1" x14ac:dyDescent="0.2">
      <c r="A280" s="45" t="s">
        <v>3990</v>
      </c>
      <c r="B280" s="45" t="s">
        <v>15314</v>
      </c>
      <c r="C280" s="82">
        <v>7414.7317999999996</v>
      </c>
      <c r="D280" s="318"/>
      <c r="I280" s="313"/>
      <c r="J280" s="313"/>
      <c r="K280" s="313"/>
      <c r="L280" s="313"/>
      <c r="M280" s="313"/>
      <c r="N280" s="313"/>
      <c r="O280" s="313"/>
      <c r="P280" s="313"/>
      <c r="Q280" s="313"/>
      <c r="R280" s="313"/>
    </row>
    <row r="281" spans="1:18" ht="9" customHeight="1" x14ac:dyDescent="0.2">
      <c r="A281" s="45" t="s">
        <v>3991</v>
      </c>
      <c r="B281" s="45" t="s">
        <v>15315</v>
      </c>
      <c r="C281" s="82">
        <v>11634.019399999999</v>
      </c>
      <c r="D281" s="318"/>
      <c r="I281" s="313"/>
      <c r="J281" s="313"/>
      <c r="K281" s="313"/>
      <c r="L281" s="313"/>
      <c r="M281" s="313"/>
      <c r="N281" s="313"/>
      <c r="O281" s="313"/>
      <c r="P281" s="313"/>
      <c r="Q281" s="313"/>
      <c r="R281" s="313"/>
    </row>
    <row r="282" spans="1:18" ht="9" customHeight="1" x14ac:dyDescent="0.2">
      <c r="A282" s="45" t="s">
        <v>3992</v>
      </c>
      <c r="B282" s="45" t="s">
        <v>15316</v>
      </c>
      <c r="C282" s="82">
        <v>15532.18</v>
      </c>
      <c r="D282" s="318"/>
      <c r="I282" s="313"/>
      <c r="J282" s="313"/>
      <c r="K282" s="313"/>
      <c r="L282" s="313"/>
      <c r="M282" s="313"/>
      <c r="N282" s="313"/>
      <c r="O282" s="313"/>
      <c r="P282" s="313"/>
      <c r="Q282" s="313"/>
      <c r="R282" s="313"/>
    </row>
    <row r="283" spans="1:18" ht="9" customHeight="1" x14ac:dyDescent="0.2">
      <c r="A283" s="45" t="s">
        <v>2844</v>
      </c>
      <c r="B283" s="45" t="s">
        <v>15317</v>
      </c>
      <c r="C283" s="82">
        <v>18143.193200000002</v>
      </c>
      <c r="D283" s="318"/>
      <c r="I283" s="313"/>
      <c r="J283" s="313"/>
      <c r="K283" s="313"/>
      <c r="L283" s="313"/>
      <c r="M283" s="313"/>
      <c r="N283" s="313"/>
      <c r="O283" s="313"/>
      <c r="P283" s="313"/>
      <c r="Q283" s="313"/>
      <c r="R283" s="313"/>
    </row>
    <row r="284" spans="1:18" ht="9" customHeight="1" x14ac:dyDescent="0.2">
      <c r="A284" s="45" t="s">
        <v>2845</v>
      </c>
      <c r="B284" s="45" t="s">
        <v>15318</v>
      </c>
      <c r="C284" s="82">
        <v>26185.550999999999</v>
      </c>
      <c r="D284" s="318"/>
      <c r="I284" s="313"/>
      <c r="J284" s="313"/>
      <c r="K284" s="313"/>
      <c r="L284" s="313"/>
      <c r="M284" s="313"/>
      <c r="N284" s="313"/>
      <c r="O284" s="313"/>
      <c r="P284" s="313"/>
      <c r="Q284" s="313"/>
      <c r="R284" s="313"/>
    </row>
    <row r="285" spans="1:18" ht="9" customHeight="1" x14ac:dyDescent="0.2">
      <c r="A285" s="45" t="s">
        <v>2846</v>
      </c>
      <c r="B285" s="45" t="s">
        <v>15319</v>
      </c>
      <c r="C285" s="82">
        <v>38948.099399999999</v>
      </c>
      <c r="D285" s="318"/>
      <c r="I285" s="313"/>
      <c r="J285" s="313"/>
      <c r="K285" s="313"/>
      <c r="L285" s="313"/>
      <c r="M285" s="313"/>
      <c r="N285" s="313"/>
      <c r="O285" s="313"/>
      <c r="P285" s="313"/>
      <c r="Q285" s="313"/>
      <c r="R285" s="313"/>
    </row>
    <row r="286" spans="1:18" ht="9" customHeight="1" x14ac:dyDescent="0.2">
      <c r="A286" s="45" t="s">
        <v>2847</v>
      </c>
      <c r="B286" s="45" t="s">
        <v>15320</v>
      </c>
      <c r="C286" s="82">
        <v>52479.868600000002</v>
      </c>
      <c r="D286" s="318"/>
      <c r="I286" s="313"/>
      <c r="J286" s="313"/>
      <c r="K286" s="313"/>
      <c r="L286" s="313"/>
      <c r="M286" s="313"/>
      <c r="N286" s="313"/>
      <c r="O286" s="313"/>
      <c r="P286" s="313"/>
      <c r="Q286" s="313"/>
      <c r="R286" s="313"/>
    </row>
    <row r="287" spans="1:18" ht="9" customHeight="1" x14ac:dyDescent="0.2">
      <c r="A287" s="45" t="s">
        <v>2848</v>
      </c>
      <c r="B287" s="45" t="s">
        <v>15321</v>
      </c>
      <c r="C287" s="82">
        <v>78687.075400000002</v>
      </c>
      <c r="D287" s="318"/>
      <c r="I287" s="313"/>
      <c r="J287" s="313"/>
      <c r="K287" s="313"/>
      <c r="L287" s="313"/>
      <c r="M287" s="313"/>
      <c r="N287" s="313"/>
      <c r="O287" s="313"/>
      <c r="P287" s="313"/>
      <c r="Q287" s="313"/>
      <c r="R287" s="313"/>
    </row>
    <row r="288" spans="1:18" ht="9" customHeight="1" x14ac:dyDescent="0.2">
      <c r="A288" s="45" t="s">
        <v>2849</v>
      </c>
      <c r="B288" s="45" t="s">
        <v>15322</v>
      </c>
      <c r="C288" s="82">
        <v>7207.1202000000003</v>
      </c>
      <c r="D288" s="318"/>
      <c r="I288" s="313"/>
      <c r="J288" s="313"/>
      <c r="K288" s="313"/>
      <c r="L288" s="313"/>
      <c r="M288" s="313"/>
      <c r="N288" s="313"/>
      <c r="O288" s="313"/>
      <c r="P288" s="313"/>
      <c r="Q288" s="313"/>
      <c r="R288" s="313"/>
    </row>
    <row r="289" spans="1:18" ht="9" customHeight="1" x14ac:dyDescent="0.2">
      <c r="A289" s="45" t="s">
        <v>2850</v>
      </c>
      <c r="B289" s="45" t="s">
        <v>15323</v>
      </c>
      <c r="C289" s="82">
        <v>8635.1522000000004</v>
      </c>
      <c r="D289" s="318"/>
      <c r="I289" s="313"/>
      <c r="J289" s="313"/>
      <c r="K289" s="313"/>
      <c r="L289" s="313"/>
      <c r="M289" s="313"/>
      <c r="N289" s="313"/>
      <c r="O289" s="313"/>
      <c r="P289" s="313"/>
      <c r="Q289" s="313"/>
      <c r="R289" s="313"/>
    </row>
    <row r="290" spans="1:18" ht="9" customHeight="1" x14ac:dyDescent="0.2">
      <c r="A290" s="45" t="s">
        <v>2851</v>
      </c>
      <c r="B290" s="45" t="s">
        <v>15324</v>
      </c>
      <c r="C290" s="82">
        <v>12962.9414</v>
      </c>
      <c r="D290" s="318"/>
      <c r="I290" s="313"/>
      <c r="J290" s="313"/>
      <c r="K290" s="313"/>
      <c r="L290" s="313"/>
      <c r="M290" s="313"/>
      <c r="N290" s="313"/>
      <c r="O290" s="313"/>
      <c r="P290" s="313"/>
      <c r="Q290" s="313"/>
      <c r="R290" s="313"/>
    </row>
    <row r="291" spans="1:18" ht="9" customHeight="1" x14ac:dyDescent="0.2">
      <c r="A291" s="45" t="s">
        <v>2442</v>
      </c>
      <c r="B291" s="45" t="s">
        <v>15325</v>
      </c>
      <c r="C291" s="82">
        <v>17874.334800000001</v>
      </c>
      <c r="D291" s="318"/>
      <c r="I291" s="313"/>
      <c r="J291" s="313"/>
      <c r="K291" s="313"/>
      <c r="L291" s="313"/>
      <c r="M291" s="313"/>
      <c r="N291" s="313"/>
      <c r="O291" s="313"/>
      <c r="P291" s="313"/>
      <c r="Q291" s="313"/>
      <c r="R291" s="313"/>
    </row>
    <row r="292" spans="1:18" ht="9" customHeight="1" x14ac:dyDescent="0.2">
      <c r="A292" s="45" t="s">
        <v>2443</v>
      </c>
      <c r="B292" s="45" t="s">
        <v>15326</v>
      </c>
      <c r="C292" s="82">
        <v>20879.042600000001</v>
      </c>
      <c r="D292" s="318"/>
      <c r="I292" s="313"/>
      <c r="J292" s="313"/>
      <c r="K292" s="313"/>
      <c r="L292" s="313"/>
      <c r="M292" s="313"/>
      <c r="N292" s="313"/>
      <c r="O292" s="313"/>
      <c r="P292" s="313"/>
      <c r="Q292" s="313"/>
      <c r="R292" s="313"/>
    </row>
    <row r="293" spans="1:18" ht="9" customHeight="1" x14ac:dyDescent="0.2">
      <c r="A293" s="45" t="s">
        <v>2444</v>
      </c>
      <c r="B293" s="45" t="s">
        <v>15327</v>
      </c>
      <c r="C293" s="82">
        <v>28054.511200000001</v>
      </c>
      <c r="D293" s="318"/>
      <c r="I293" s="313"/>
      <c r="J293" s="313"/>
      <c r="K293" s="313"/>
      <c r="L293" s="313"/>
      <c r="M293" s="313"/>
      <c r="N293" s="313"/>
      <c r="O293" s="313"/>
      <c r="P293" s="313"/>
      <c r="Q293" s="313"/>
      <c r="R293" s="313"/>
    </row>
    <row r="294" spans="1:18" ht="9" customHeight="1" x14ac:dyDescent="0.2">
      <c r="A294" s="45" t="s">
        <v>2445</v>
      </c>
      <c r="B294" s="45" t="s">
        <v>15328</v>
      </c>
      <c r="C294" s="82">
        <v>37544.966800000002</v>
      </c>
      <c r="D294" s="318"/>
      <c r="I294" s="313"/>
      <c r="J294" s="313"/>
      <c r="K294" s="313"/>
      <c r="L294" s="313"/>
      <c r="M294" s="313"/>
      <c r="N294" s="313"/>
      <c r="O294" s="313"/>
      <c r="P294" s="313"/>
      <c r="Q294" s="313"/>
      <c r="R294" s="313"/>
    </row>
    <row r="295" spans="1:18" ht="9" customHeight="1" x14ac:dyDescent="0.2">
      <c r="A295" s="45" t="s">
        <v>2446</v>
      </c>
      <c r="B295" s="45" t="s">
        <v>15329</v>
      </c>
      <c r="C295" s="82">
        <v>54238.037600000003</v>
      </c>
      <c r="D295" s="318"/>
      <c r="I295" s="313"/>
      <c r="J295" s="313"/>
      <c r="K295" s="313"/>
      <c r="L295" s="313"/>
      <c r="M295" s="313"/>
      <c r="N295" s="313"/>
      <c r="O295" s="313"/>
      <c r="P295" s="313"/>
      <c r="Q295" s="313"/>
      <c r="R295" s="313"/>
    </row>
    <row r="296" spans="1:18" ht="9" customHeight="1" x14ac:dyDescent="0.2">
      <c r="A296" s="45" t="s">
        <v>2447</v>
      </c>
      <c r="B296" s="45" t="s">
        <v>15330</v>
      </c>
      <c r="C296" s="82">
        <v>81323.263600000006</v>
      </c>
      <c r="D296" s="318"/>
      <c r="I296" s="313"/>
      <c r="J296" s="313"/>
      <c r="K296" s="313"/>
      <c r="L296" s="313"/>
      <c r="M296" s="313"/>
      <c r="N296" s="313"/>
      <c r="O296" s="313"/>
      <c r="P296" s="313"/>
      <c r="Q296" s="313"/>
      <c r="R296" s="313"/>
    </row>
    <row r="297" spans="1:18" ht="9" customHeight="1" x14ac:dyDescent="0.2">
      <c r="A297" s="45" t="s">
        <v>2448</v>
      </c>
      <c r="B297" s="45" t="s">
        <v>15331</v>
      </c>
      <c r="C297" s="82">
        <v>7699.9247999999998</v>
      </c>
      <c r="D297" s="318"/>
      <c r="I297" s="313"/>
      <c r="J297" s="313"/>
      <c r="K297" s="313"/>
      <c r="L297" s="313"/>
      <c r="M297" s="313"/>
      <c r="N297" s="313"/>
      <c r="O297" s="313"/>
      <c r="P297" s="313"/>
      <c r="Q297" s="313"/>
      <c r="R297" s="313"/>
    </row>
    <row r="298" spans="1:18" ht="9" customHeight="1" x14ac:dyDescent="0.2">
      <c r="A298" s="45" t="s">
        <v>2449</v>
      </c>
      <c r="B298" s="45" t="s">
        <v>15332</v>
      </c>
      <c r="C298" s="82">
        <v>9594.1553999999996</v>
      </c>
      <c r="D298" s="318"/>
      <c r="I298" s="313"/>
      <c r="J298" s="313"/>
      <c r="K298" s="313"/>
      <c r="L298" s="313"/>
      <c r="M298" s="313"/>
      <c r="N298" s="313"/>
      <c r="O298" s="313"/>
      <c r="P298" s="313"/>
      <c r="Q298" s="313"/>
      <c r="R298" s="313"/>
    </row>
    <row r="299" spans="1:18" ht="9" customHeight="1" x14ac:dyDescent="0.2">
      <c r="A299" s="45" t="s">
        <v>2450</v>
      </c>
      <c r="B299" s="45" t="s">
        <v>15333</v>
      </c>
      <c r="C299" s="82">
        <v>14957.2466</v>
      </c>
      <c r="D299" s="318"/>
      <c r="I299" s="313"/>
      <c r="J299" s="313"/>
      <c r="K299" s="313"/>
      <c r="L299" s="313"/>
      <c r="M299" s="313"/>
      <c r="N299" s="313"/>
      <c r="O299" s="313"/>
      <c r="P299" s="313"/>
      <c r="Q299" s="313"/>
      <c r="R299" s="313"/>
    </row>
    <row r="300" spans="1:18" ht="9" customHeight="1" x14ac:dyDescent="0.2">
      <c r="A300" s="45" t="s">
        <v>2451</v>
      </c>
      <c r="B300" s="45" t="s">
        <v>15334</v>
      </c>
      <c r="C300" s="82">
        <v>18490.6718</v>
      </c>
      <c r="D300" s="318"/>
      <c r="I300" s="313"/>
      <c r="J300" s="313"/>
      <c r="K300" s="313"/>
      <c r="L300" s="313"/>
      <c r="M300" s="313"/>
      <c r="N300" s="313"/>
      <c r="O300" s="313"/>
      <c r="P300" s="313"/>
      <c r="Q300" s="313"/>
      <c r="R300" s="313"/>
    </row>
    <row r="301" spans="1:18" ht="9" customHeight="1" x14ac:dyDescent="0.2">
      <c r="A301" s="45" t="s">
        <v>2452</v>
      </c>
      <c r="B301" s="45" t="s">
        <v>15335</v>
      </c>
      <c r="C301" s="82">
        <v>21599.0052</v>
      </c>
      <c r="D301" s="318"/>
      <c r="I301" s="313"/>
      <c r="J301" s="313"/>
      <c r="K301" s="313"/>
      <c r="L301" s="313"/>
      <c r="M301" s="313"/>
      <c r="N301" s="313"/>
      <c r="O301" s="313"/>
      <c r="P301" s="313"/>
      <c r="Q301" s="313"/>
      <c r="R301" s="313"/>
    </row>
    <row r="302" spans="1:18" ht="9" customHeight="1" x14ac:dyDescent="0.2">
      <c r="A302" s="45" t="s">
        <v>2453</v>
      </c>
      <c r="B302" s="45" t="s">
        <v>15336</v>
      </c>
      <c r="C302" s="82">
        <v>31173.2644</v>
      </c>
      <c r="D302" s="318"/>
      <c r="I302" s="313"/>
      <c r="J302" s="313"/>
      <c r="K302" s="313"/>
      <c r="L302" s="313"/>
      <c r="M302" s="313"/>
      <c r="N302" s="313"/>
      <c r="O302" s="313"/>
      <c r="P302" s="313"/>
      <c r="Q302" s="313"/>
      <c r="R302" s="313"/>
    </row>
    <row r="303" spans="1:18" ht="9" customHeight="1" x14ac:dyDescent="0.2">
      <c r="A303" s="45" t="s">
        <v>2454</v>
      </c>
      <c r="B303" s="45" t="s">
        <v>15337</v>
      </c>
      <c r="C303" s="82">
        <v>51489.394</v>
      </c>
      <c r="D303" s="318"/>
      <c r="I303" s="313"/>
      <c r="J303" s="313"/>
      <c r="K303" s="313"/>
      <c r="L303" s="313"/>
      <c r="M303" s="313"/>
      <c r="N303" s="313"/>
      <c r="O303" s="313"/>
      <c r="P303" s="313"/>
      <c r="Q303" s="313"/>
      <c r="R303" s="313"/>
    </row>
    <row r="304" spans="1:18" ht="9" customHeight="1" x14ac:dyDescent="0.2">
      <c r="A304" s="45" t="s">
        <v>2455</v>
      </c>
      <c r="B304" s="45" t="s">
        <v>15338</v>
      </c>
      <c r="C304" s="82">
        <v>67682.409799999994</v>
      </c>
      <c r="D304" s="318"/>
      <c r="I304" s="313"/>
      <c r="J304" s="313"/>
      <c r="K304" s="313"/>
      <c r="L304" s="313"/>
      <c r="M304" s="313"/>
      <c r="N304" s="313"/>
      <c r="O304" s="313"/>
      <c r="P304" s="313"/>
      <c r="Q304" s="313"/>
      <c r="R304" s="313"/>
    </row>
    <row r="305" spans="1:18" ht="9" customHeight="1" x14ac:dyDescent="0.2">
      <c r="A305" s="45" t="s">
        <v>2456</v>
      </c>
      <c r="B305" s="45" t="s">
        <v>15339</v>
      </c>
      <c r="C305" s="82">
        <v>97422.045400000003</v>
      </c>
      <c r="D305" s="318"/>
      <c r="I305" s="313"/>
      <c r="J305" s="313"/>
      <c r="K305" s="313"/>
      <c r="L305" s="313"/>
      <c r="M305" s="313"/>
      <c r="N305" s="313"/>
      <c r="O305" s="313"/>
      <c r="P305" s="313"/>
      <c r="Q305" s="313"/>
      <c r="R305" s="313"/>
    </row>
    <row r="306" spans="1:18" ht="9" customHeight="1" x14ac:dyDescent="0.2">
      <c r="A306" s="45" t="s">
        <v>2457</v>
      </c>
      <c r="B306" s="45" t="s">
        <v>15340</v>
      </c>
      <c r="C306" s="82">
        <v>9609.4724000000006</v>
      </c>
      <c r="D306" s="318"/>
      <c r="I306" s="313"/>
      <c r="J306" s="313"/>
      <c r="K306" s="313"/>
      <c r="L306" s="313"/>
      <c r="M306" s="313"/>
      <c r="N306" s="313"/>
      <c r="O306" s="313"/>
      <c r="P306" s="313"/>
      <c r="Q306" s="313"/>
      <c r="R306" s="313"/>
    </row>
    <row r="307" spans="1:18" ht="9" customHeight="1" x14ac:dyDescent="0.2">
      <c r="A307" s="45" t="s">
        <v>2458</v>
      </c>
      <c r="B307" s="45" t="s">
        <v>15341</v>
      </c>
      <c r="C307" s="82">
        <v>11972.912</v>
      </c>
      <c r="D307" s="318"/>
      <c r="I307" s="313"/>
      <c r="J307" s="313"/>
      <c r="K307" s="313"/>
      <c r="L307" s="313"/>
      <c r="M307" s="313"/>
      <c r="N307" s="313"/>
      <c r="O307" s="313"/>
      <c r="P307" s="313"/>
      <c r="Q307" s="313"/>
      <c r="R307" s="313"/>
    </row>
    <row r="308" spans="1:18" ht="9" customHeight="1" x14ac:dyDescent="0.2">
      <c r="A308" s="45" t="s">
        <v>2459</v>
      </c>
      <c r="B308" s="45" t="s">
        <v>15342</v>
      </c>
      <c r="C308" s="82">
        <v>18613.462200000002</v>
      </c>
      <c r="D308" s="318"/>
      <c r="I308" s="313"/>
      <c r="J308" s="313"/>
      <c r="K308" s="313"/>
      <c r="L308" s="313"/>
      <c r="M308" s="313"/>
      <c r="N308" s="313"/>
      <c r="O308" s="313"/>
      <c r="P308" s="313"/>
      <c r="Q308" s="313"/>
      <c r="R308" s="313"/>
    </row>
    <row r="309" spans="1:18" ht="9" customHeight="1" x14ac:dyDescent="0.2">
      <c r="A309" s="45" t="s">
        <v>2460</v>
      </c>
      <c r="B309" s="45" t="s">
        <v>15343</v>
      </c>
      <c r="C309" s="82">
        <v>23010.596600000001</v>
      </c>
      <c r="D309" s="318"/>
      <c r="I309" s="313"/>
      <c r="J309" s="313"/>
      <c r="K309" s="313"/>
      <c r="L309" s="313"/>
      <c r="M309" s="313"/>
      <c r="N309" s="313"/>
      <c r="O309" s="313"/>
      <c r="P309" s="313"/>
      <c r="Q309" s="313"/>
      <c r="R309" s="313"/>
    </row>
    <row r="310" spans="1:18" ht="9" customHeight="1" x14ac:dyDescent="0.2">
      <c r="A310" s="45" t="s">
        <v>2901</v>
      </c>
      <c r="B310" s="45" t="s">
        <v>15344</v>
      </c>
      <c r="C310" s="82">
        <v>26878.7804</v>
      </c>
      <c r="D310" s="318"/>
      <c r="I310" s="313"/>
      <c r="J310" s="313"/>
      <c r="K310" s="313"/>
      <c r="L310" s="313"/>
      <c r="M310" s="313"/>
      <c r="N310" s="313"/>
      <c r="O310" s="313"/>
      <c r="P310" s="313"/>
      <c r="Q310" s="313"/>
      <c r="R310" s="313"/>
    </row>
    <row r="311" spans="1:18" ht="9" customHeight="1" x14ac:dyDescent="0.2">
      <c r="A311" s="45" t="s">
        <v>2148</v>
      </c>
      <c r="B311" s="45" t="s">
        <v>15345</v>
      </c>
      <c r="C311" s="82">
        <v>41896.870999999999</v>
      </c>
      <c r="D311" s="318"/>
      <c r="I311" s="313"/>
      <c r="J311" s="313"/>
      <c r="K311" s="313"/>
      <c r="L311" s="313"/>
      <c r="M311" s="313"/>
      <c r="N311" s="313"/>
      <c r="O311" s="313"/>
      <c r="P311" s="313"/>
      <c r="Q311" s="313"/>
      <c r="R311" s="313"/>
    </row>
    <row r="312" spans="1:18" ht="9" customHeight="1" x14ac:dyDescent="0.2">
      <c r="A312" s="45" t="s">
        <v>2149</v>
      </c>
      <c r="B312" s="45" t="s">
        <v>15346</v>
      </c>
      <c r="C312" s="82">
        <v>52232.485800000002</v>
      </c>
      <c r="D312" s="318"/>
      <c r="I312" s="313"/>
      <c r="J312" s="313"/>
      <c r="K312" s="313"/>
      <c r="L312" s="313"/>
      <c r="M312" s="313"/>
      <c r="N312" s="313"/>
      <c r="O312" s="313"/>
      <c r="P312" s="313"/>
      <c r="Q312" s="313"/>
      <c r="R312" s="313"/>
    </row>
    <row r="313" spans="1:18" ht="9" customHeight="1" x14ac:dyDescent="0.2">
      <c r="A313" s="45" t="s">
        <v>2150</v>
      </c>
      <c r="B313" s="45" t="s">
        <v>15347</v>
      </c>
      <c r="C313" s="82">
        <v>71847.436000000002</v>
      </c>
      <c r="D313" s="318"/>
      <c r="I313" s="313"/>
      <c r="J313" s="313"/>
      <c r="K313" s="313"/>
      <c r="L313" s="313"/>
      <c r="M313" s="313"/>
      <c r="N313" s="313"/>
      <c r="O313" s="313"/>
      <c r="P313" s="313"/>
      <c r="Q313" s="313"/>
      <c r="R313" s="313"/>
    </row>
    <row r="314" spans="1:18" ht="9" customHeight="1" x14ac:dyDescent="0.2">
      <c r="A314" s="45" t="s">
        <v>2151</v>
      </c>
      <c r="B314" s="45" t="s">
        <v>15348</v>
      </c>
      <c r="C314" s="82">
        <v>103417.2994</v>
      </c>
      <c r="D314" s="318"/>
      <c r="I314" s="313"/>
      <c r="J314" s="313"/>
      <c r="K314" s="313"/>
      <c r="L314" s="313"/>
      <c r="M314" s="313"/>
      <c r="N314" s="313"/>
      <c r="O314" s="313"/>
      <c r="P314" s="313"/>
      <c r="Q314" s="313"/>
      <c r="R314" s="313"/>
    </row>
    <row r="315" spans="1:18" ht="9" customHeight="1" x14ac:dyDescent="0.2">
      <c r="A315" s="45" t="s">
        <v>2152</v>
      </c>
      <c r="B315" s="45" t="s">
        <v>15349</v>
      </c>
      <c r="C315" s="82">
        <v>11211.662399999999</v>
      </c>
      <c r="D315" s="318"/>
      <c r="I315" s="313"/>
      <c r="J315" s="313"/>
      <c r="K315" s="313"/>
      <c r="L315" s="313"/>
      <c r="M315" s="313"/>
      <c r="N315" s="313"/>
      <c r="O315" s="313"/>
      <c r="P315" s="313"/>
      <c r="Q315" s="313"/>
      <c r="R315" s="313"/>
    </row>
    <row r="316" spans="1:18" ht="9" customHeight="1" x14ac:dyDescent="0.2">
      <c r="A316" s="45" t="s">
        <v>2153</v>
      </c>
      <c r="B316" s="45" t="s">
        <v>15350</v>
      </c>
      <c r="C316" s="82">
        <v>13969.103999999999</v>
      </c>
      <c r="D316" s="318"/>
      <c r="I316" s="313"/>
      <c r="J316" s="313"/>
      <c r="K316" s="313"/>
      <c r="L316" s="313"/>
      <c r="M316" s="313"/>
      <c r="N316" s="313"/>
      <c r="O316" s="313"/>
      <c r="P316" s="313"/>
      <c r="Q316" s="313"/>
      <c r="R316" s="313"/>
    </row>
    <row r="317" spans="1:18" ht="9" customHeight="1" x14ac:dyDescent="0.2">
      <c r="A317" s="45" t="s">
        <v>2154</v>
      </c>
      <c r="B317" s="45" t="s">
        <v>15351</v>
      </c>
      <c r="C317" s="82">
        <v>21715.711200000002</v>
      </c>
      <c r="D317" s="318"/>
      <c r="I317" s="313"/>
      <c r="J317" s="313"/>
      <c r="K317" s="313"/>
      <c r="L317" s="313"/>
      <c r="M317" s="313"/>
      <c r="N317" s="313"/>
      <c r="O317" s="313"/>
      <c r="P317" s="313"/>
      <c r="Q317" s="313"/>
      <c r="R317" s="313"/>
    </row>
    <row r="318" spans="1:18" ht="9" customHeight="1" x14ac:dyDescent="0.2">
      <c r="A318" s="45" t="s">
        <v>2361</v>
      </c>
      <c r="B318" s="45" t="s">
        <v>15352</v>
      </c>
      <c r="C318" s="82">
        <v>26847.097000000002</v>
      </c>
      <c r="D318" s="318"/>
      <c r="I318" s="313"/>
      <c r="J318" s="313"/>
      <c r="K318" s="313"/>
      <c r="L318" s="313"/>
      <c r="M318" s="313"/>
      <c r="N318" s="313"/>
      <c r="O318" s="313"/>
      <c r="P318" s="313"/>
      <c r="Q318" s="313"/>
      <c r="R318" s="313"/>
    </row>
    <row r="319" spans="1:18" ht="9" customHeight="1" x14ac:dyDescent="0.2">
      <c r="A319" s="45" t="s">
        <v>2362</v>
      </c>
      <c r="B319" s="45" t="s">
        <v>15353</v>
      </c>
      <c r="C319" s="82">
        <v>31358.5524</v>
      </c>
      <c r="D319" s="318"/>
      <c r="I319" s="313"/>
      <c r="J319" s="313"/>
      <c r="K319" s="313"/>
      <c r="L319" s="313"/>
      <c r="M319" s="313"/>
      <c r="N319" s="313"/>
      <c r="O319" s="313"/>
      <c r="P319" s="313"/>
      <c r="Q319" s="313"/>
      <c r="R319" s="313"/>
    </row>
    <row r="320" spans="1:18" ht="9" customHeight="1" x14ac:dyDescent="0.2">
      <c r="A320" s="45" t="s">
        <v>2363</v>
      </c>
      <c r="B320" s="45" t="s">
        <v>15354</v>
      </c>
      <c r="C320" s="82">
        <v>43642.595600000001</v>
      </c>
      <c r="D320" s="318"/>
      <c r="I320" s="313"/>
      <c r="J320" s="313"/>
      <c r="K320" s="313"/>
      <c r="L320" s="313"/>
      <c r="M320" s="313"/>
      <c r="N320" s="313"/>
      <c r="O320" s="313"/>
      <c r="P320" s="313"/>
      <c r="Q320" s="313"/>
      <c r="R320" s="313"/>
    </row>
    <row r="321" spans="1:18" ht="9" customHeight="1" x14ac:dyDescent="0.2">
      <c r="A321" s="45" t="s">
        <v>2364</v>
      </c>
      <c r="B321" s="45" t="s">
        <v>15355</v>
      </c>
      <c r="C321" s="82">
        <v>60444.517800000001</v>
      </c>
      <c r="D321" s="318"/>
      <c r="I321" s="313"/>
      <c r="J321" s="313"/>
      <c r="K321" s="313"/>
      <c r="L321" s="313"/>
      <c r="M321" s="313"/>
      <c r="N321" s="313"/>
      <c r="O321" s="313"/>
      <c r="P321" s="313"/>
      <c r="Q321" s="313"/>
      <c r="R321" s="313"/>
    </row>
    <row r="322" spans="1:18" ht="9" customHeight="1" x14ac:dyDescent="0.2">
      <c r="A322" s="45" t="s">
        <v>2365</v>
      </c>
      <c r="B322" s="45" t="s">
        <v>15356</v>
      </c>
      <c r="C322" s="82">
        <v>80177.594400000002</v>
      </c>
      <c r="D322" s="318"/>
      <c r="I322" s="313"/>
      <c r="J322" s="313"/>
      <c r="K322" s="313"/>
      <c r="L322" s="313"/>
      <c r="M322" s="313"/>
      <c r="N322" s="313"/>
      <c r="O322" s="313"/>
      <c r="P322" s="313"/>
      <c r="Q322" s="313"/>
      <c r="R322" s="313"/>
    </row>
    <row r="323" spans="1:18" ht="9" customHeight="1" x14ac:dyDescent="0.2">
      <c r="A323" s="45" t="s">
        <v>2366</v>
      </c>
      <c r="B323" s="45" t="s">
        <v>15357</v>
      </c>
      <c r="C323" s="82">
        <v>116182.2858</v>
      </c>
      <c r="D323" s="318"/>
      <c r="I323" s="313"/>
      <c r="J323" s="313"/>
      <c r="K323" s="313"/>
      <c r="L323" s="313"/>
      <c r="M323" s="313"/>
      <c r="N323" s="313"/>
      <c r="O323" s="313"/>
      <c r="P323" s="313"/>
      <c r="Q323" s="313"/>
      <c r="R323" s="313"/>
    </row>
    <row r="324" spans="1:18" ht="9" customHeight="1" x14ac:dyDescent="0.2">
      <c r="A324" s="45" t="s">
        <v>2160</v>
      </c>
      <c r="B324" s="45" t="s">
        <v>15358</v>
      </c>
      <c r="C324" s="82">
        <v>13304.802</v>
      </c>
      <c r="D324" s="318"/>
      <c r="I324" s="313"/>
      <c r="J324" s="313"/>
      <c r="K324" s="313"/>
      <c r="L324" s="313"/>
      <c r="M324" s="313"/>
      <c r="N324" s="313"/>
      <c r="O324" s="313"/>
      <c r="P324" s="313"/>
      <c r="Q324" s="313"/>
      <c r="R324" s="313"/>
    </row>
    <row r="325" spans="1:18" ht="9" customHeight="1" x14ac:dyDescent="0.2">
      <c r="A325" s="45" t="s">
        <v>2161</v>
      </c>
      <c r="B325" s="45" t="s">
        <v>15359</v>
      </c>
      <c r="C325" s="82">
        <v>16577.8806</v>
      </c>
      <c r="D325" s="318"/>
      <c r="I325" s="313"/>
      <c r="J325" s="313"/>
      <c r="K325" s="313"/>
      <c r="L325" s="313"/>
      <c r="M325" s="313"/>
      <c r="N325" s="313"/>
      <c r="O325" s="313"/>
      <c r="P325" s="313"/>
      <c r="Q325" s="313"/>
      <c r="R325" s="313"/>
    </row>
    <row r="326" spans="1:18" ht="9" customHeight="1" x14ac:dyDescent="0.2">
      <c r="A326" s="45" t="s">
        <v>2162</v>
      </c>
      <c r="B326" s="45" t="s">
        <v>15360</v>
      </c>
      <c r="C326" s="82">
        <v>25705.614799999999</v>
      </c>
      <c r="D326" s="318"/>
      <c r="I326" s="313"/>
      <c r="J326" s="313"/>
      <c r="K326" s="313"/>
      <c r="L326" s="313"/>
      <c r="M326" s="313"/>
      <c r="N326" s="313"/>
      <c r="O326" s="313"/>
      <c r="P326" s="313"/>
      <c r="Q326" s="313"/>
      <c r="R326" s="313"/>
    </row>
    <row r="327" spans="1:18" ht="9" customHeight="1" x14ac:dyDescent="0.2">
      <c r="A327" s="45" t="s">
        <v>2163</v>
      </c>
      <c r="B327" s="45" t="s">
        <v>15361</v>
      </c>
      <c r="C327" s="82">
        <v>31774.920399999999</v>
      </c>
      <c r="D327" s="318"/>
      <c r="I327" s="313"/>
      <c r="J327" s="313"/>
      <c r="K327" s="313"/>
      <c r="L327" s="313"/>
      <c r="M327" s="313"/>
      <c r="N327" s="313"/>
      <c r="O327" s="313"/>
      <c r="P327" s="313"/>
      <c r="Q327" s="313"/>
      <c r="R327" s="313"/>
    </row>
    <row r="328" spans="1:18" ht="9" customHeight="1" x14ac:dyDescent="0.2">
      <c r="A328" s="45" t="s">
        <v>3785</v>
      </c>
      <c r="B328" s="45" t="s">
        <v>15362</v>
      </c>
      <c r="C328" s="82">
        <v>35838.387999999999</v>
      </c>
      <c r="D328" s="318"/>
      <c r="I328" s="313"/>
      <c r="J328" s="313"/>
      <c r="K328" s="313"/>
      <c r="L328" s="313"/>
      <c r="M328" s="313"/>
      <c r="N328" s="313"/>
      <c r="O328" s="313"/>
      <c r="P328" s="313"/>
      <c r="Q328" s="313"/>
      <c r="R328" s="313"/>
    </row>
    <row r="329" spans="1:18" ht="9" customHeight="1" x14ac:dyDescent="0.2">
      <c r="A329" s="45" t="s">
        <v>3786</v>
      </c>
      <c r="B329" s="45" t="s">
        <v>15363</v>
      </c>
      <c r="C329" s="82">
        <v>49877.218800000002</v>
      </c>
      <c r="D329" s="318"/>
      <c r="I329" s="313"/>
      <c r="J329" s="313"/>
      <c r="K329" s="313"/>
      <c r="L329" s="313"/>
      <c r="M329" s="313"/>
      <c r="N329" s="313"/>
      <c r="O329" s="313"/>
      <c r="P329" s="313"/>
      <c r="Q329" s="313"/>
      <c r="R329" s="313"/>
    </row>
    <row r="330" spans="1:18" ht="9" customHeight="1" x14ac:dyDescent="0.2">
      <c r="A330" s="45" t="s">
        <v>3787</v>
      </c>
      <c r="B330" s="45" t="s">
        <v>15364</v>
      </c>
      <c r="C330" s="82">
        <v>70848.894799999995</v>
      </c>
      <c r="D330" s="318"/>
      <c r="I330" s="313"/>
      <c r="J330" s="313"/>
      <c r="K330" s="313"/>
      <c r="L330" s="313"/>
      <c r="M330" s="313"/>
      <c r="N330" s="313"/>
      <c r="O330" s="313"/>
      <c r="P330" s="313"/>
      <c r="Q330" s="313"/>
      <c r="R330" s="313"/>
    </row>
    <row r="331" spans="1:18" ht="9" customHeight="1" x14ac:dyDescent="0.2">
      <c r="A331" s="45" t="s">
        <v>3788</v>
      </c>
      <c r="B331" s="45" t="s">
        <v>15365</v>
      </c>
      <c r="C331" s="82">
        <v>91631.551600000006</v>
      </c>
      <c r="D331" s="318"/>
      <c r="I331" s="313"/>
      <c r="J331" s="313"/>
      <c r="K331" s="313"/>
      <c r="L331" s="313"/>
      <c r="M331" s="313"/>
      <c r="N331" s="313"/>
      <c r="O331" s="313"/>
      <c r="P331" s="313"/>
      <c r="Q331" s="313"/>
      <c r="R331" s="313"/>
    </row>
    <row r="332" spans="1:18" ht="9" customHeight="1" x14ac:dyDescent="0.2">
      <c r="A332" s="45" t="s">
        <v>3843</v>
      </c>
      <c r="B332" s="45" t="s">
        <v>15366</v>
      </c>
      <c r="C332" s="82">
        <v>125899.274</v>
      </c>
      <c r="D332" s="318"/>
      <c r="I332" s="313"/>
      <c r="J332" s="313"/>
      <c r="K332" s="313"/>
      <c r="L332" s="313"/>
      <c r="M332" s="313"/>
      <c r="N332" s="313"/>
      <c r="O332" s="313"/>
      <c r="P332" s="313"/>
      <c r="Q332" s="313"/>
      <c r="R332" s="313"/>
    </row>
    <row r="333" spans="1:18" ht="9" customHeight="1" x14ac:dyDescent="0.2">
      <c r="A333" s="45" t="s">
        <v>3844</v>
      </c>
      <c r="B333" s="45" t="s">
        <v>15367</v>
      </c>
      <c r="C333" s="82">
        <v>15522.2372</v>
      </c>
      <c r="D333" s="318"/>
      <c r="I333" s="313"/>
      <c r="J333" s="313"/>
      <c r="K333" s="313"/>
      <c r="L333" s="313"/>
      <c r="M333" s="313"/>
      <c r="N333" s="313"/>
      <c r="O333" s="313"/>
      <c r="P333" s="313"/>
      <c r="Q333" s="313"/>
      <c r="R333" s="313"/>
    </row>
    <row r="334" spans="1:18" ht="9" customHeight="1" x14ac:dyDescent="0.2">
      <c r="A334" s="45" t="s">
        <v>3845</v>
      </c>
      <c r="B334" s="45" t="s">
        <v>15368</v>
      </c>
      <c r="C334" s="82">
        <v>19340.844799999999</v>
      </c>
      <c r="D334" s="318"/>
      <c r="I334" s="313"/>
      <c r="J334" s="313"/>
      <c r="K334" s="313"/>
      <c r="L334" s="313"/>
      <c r="M334" s="313"/>
      <c r="N334" s="313"/>
      <c r="O334" s="313"/>
      <c r="P334" s="313"/>
      <c r="Q334" s="313"/>
      <c r="R334" s="313"/>
    </row>
    <row r="335" spans="1:18" ht="9" customHeight="1" x14ac:dyDescent="0.2">
      <c r="A335" s="45" t="s">
        <v>3846</v>
      </c>
      <c r="B335" s="45" t="s">
        <v>15369</v>
      </c>
      <c r="C335" s="82">
        <v>28918.813999999998</v>
      </c>
      <c r="D335" s="318"/>
      <c r="I335" s="313"/>
      <c r="J335" s="313"/>
      <c r="K335" s="313"/>
      <c r="L335" s="313"/>
      <c r="M335" s="313"/>
      <c r="N335" s="313"/>
      <c r="O335" s="313"/>
      <c r="P335" s="313"/>
      <c r="Q335" s="313"/>
      <c r="R335" s="313"/>
    </row>
    <row r="336" spans="1:18" ht="9" customHeight="1" x14ac:dyDescent="0.2">
      <c r="A336" s="45" t="s">
        <v>3847</v>
      </c>
      <c r="B336" s="45" t="s">
        <v>15370</v>
      </c>
      <c r="C336" s="82">
        <v>35748.595399999998</v>
      </c>
      <c r="D336" s="318"/>
      <c r="I336" s="313"/>
      <c r="J336" s="313"/>
      <c r="K336" s="313"/>
      <c r="L336" s="313"/>
      <c r="M336" s="313"/>
      <c r="N336" s="313"/>
      <c r="O336" s="313"/>
      <c r="P336" s="313"/>
      <c r="Q336" s="313"/>
      <c r="R336" s="313"/>
    </row>
    <row r="337" spans="1:18" ht="9" customHeight="1" x14ac:dyDescent="0.2">
      <c r="A337" s="45" t="s">
        <v>3848</v>
      </c>
      <c r="B337" s="45" t="s">
        <v>15371</v>
      </c>
      <c r="C337" s="82">
        <v>40318.149400000002</v>
      </c>
      <c r="D337" s="318"/>
      <c r="I337" s="313"/>
      <c r="J337" s="313"/>
      <c r="K337" s="313"/>
      <c r="L337" s="313"/>
      <c r="M337" s="313"/>
      <c r="N337" s="313"/>
      <c r="O337" s="313"/>
      <c r="P337" s="313"/>
      <c r="Q337" s="313"/>
      <c r="R337" s="313"/>
    </row>
    <row r="338" spans="1:18" ht="9" customHeight="1" x14ac:dyDescent="0.2">
      <c r="A338" s="45" t="s">
        <v>4173</v>
      </c>
      <c r="B338" s="45" t="s">
        <v>15372</v>
      </c>
      <c r="C338" s="82">
        <v>58356.010399999999</v>
      </c>
      <c r="D338" s="318"/>
      <c r="I338" s="313"/>
      <c r="J338" s="313"/>
      <c r="K338" s="313"/>
      <c r="L338" s="313"/>
      <c r="M338" s="313"/>
      <c r="N338" s="313"/>
      <c r="O338" s="313"/>
      <c r="P338" s="313"/>
      <c r="Q338" s="313"/>
      <c r="R338" s="313"/>
    </row>
    <row r="339" spans="1:18" ht="9" customHeight="1" x14ac:dyDescent="0.2">
      <c r="A339" s="45" t="s">
        <v>4174</v>
      </c>
      <c r="B339" s="45" t="s">
        <v>15373</v>
      </c>
      <c r="C339" s="82">
        <v>78330.141600000003</v>
      </c>
      <c r="D339" s="318"/>
      <c r="I339" s="313"/>
      <c r="J339" s="313"/>
      <c r="K339" s="313"/>
      <c r="L339" s="313"/>
      <c r="M339" s="313"/>
      <c r="N339" s="313"/>
      <c r="O339" s="313"/>
      <c r="P339" s="313"/>
      <c r="Q339" s="313"/>
      <c r="R339" s="313"/>
    </row>
    <row r="340" spans="1:18" ht="9" customHeight="1" x14ac:dyDescent="0.2">
      <c r="A340" s="45" t="s">
        <v>4175</v>
      </c>
      <c r="B340" s="45" t="s">
        <v>15374</v>
      </c>
      <c r="C340" s="82">
        <v>98399.8</v>
      </c>
      <c r="D340" s="318"/>
      <c r="I340" s="313"/>
      <c r="J340" s="313"/>
      <c r="K340" s="313"/>
      <c r="L340" s="313"/>
      <c r="M340" s="313"/>
      <c r="N340" s="313"/>
      <c r="O340" s="313"/>
      <c r="P340" s="313"/>
      <c r="Q340" s="313"/>
      <c r="R340" s="313"/>
    </row>
    <row r="341" spans="1:18" ht="9" customHeight="1" x14ac:dyDescent="0.2">
      <c r="A341" s="45" t="s">
        <v>4176</v>
      </c>
      <c r="B341" s="45" t="s">
        <v>15375</v>
      </c>
      <c r="C341" s="82">
        <v>141636.6912</v>
      </c>
      <c r="D341" s="318"/>
      <c r="I341" s="313"/>
      <c r="J341" s="313"/>
      <c r="K341" s="313"/>
      <c r="L341" s="313"/>
      <c r="M341" s="313"/>
      <c r="N341" s="313"/>
      <c r="O341" s="313"/>
      <c r="P341" s="313"/>
      <c r="Q341" s="313"/>
      <c r="R341" s="313"/>
    </row>
    <row r="342" spans="1:18" ht="9" customHeight="1" x14ac:dyDescent="0.2">
      <c r="A342" s="45" t="s">
        <v>4177</v>
      </c>
      <c r="B342" s="45" t="s">
        <v>15376</v>
      </c>
      <c r="C342" s="82">
        <v>16015.847400000001</v>
      </c>
      <c r="D342" s="318"/>
      <c r="I342" s="313"/>
      <c r="J342" s="313"/>
      <c r="K342" s="313"/>
      <c r="L342" s="313"/>
      <c r="M342" s="313"/>
      <c r="N342" s="313"/>
      <c r="O342" s="313"/>
      <c r="P342" s="313"/>
      <c r="Q342" s="313"/>
      <c r="R342" s="313"/>
    </row>
    <row r="343" spans="1:18" ht="9" customHeight="1" x14ac:dyDescent="0.2">
      <c r="A343" s="45" t="s">
        <v>4178</v>
      </c>
      <c r="B343" s="45" t="s">
        <v>15377</v>
      </c>
      <c r="C343" s="82">
        <v>19955.814399999999</v>
      </c>
      <c r="D343" s="318"/>
      <c r="I343" s="313"/>
      <c r="J343" s="313"/>
      <c r="K343" s="313"/>
      <c r="L343" s="313"/>
      <c r="M343" s="313"/>
      <c r="N343" s="313"/>
      <c r="O343" s="313"/>
      <c r="P343" s="313"/>
      <c r="Q343" s="313"/>
      <c r="R343" s="313"/>
    </row>
    <row r="344" spans="1:18" ht="9" customHeight="1" x14ac:dyDescent="0.2">
      <c r="A344" s="45" t="s">
        <v>4179</v>
      </c>
      <c r="B344" s="45" t="s">
        <v>15378</v>
      </c>
      <c r="C344" s="82">
        <v>31024.0164</v>
      </c>
      <c r="D344" s="318"/>
      <c r="I344" s="313"/>
      <c r="J344" s="313"/>
      <c r="K344" s="313"/>
      <c r="L344" s="313"/>
      <c r="M344" s="313"/>
      <c r="N344" s="313"/>
      <c r="O344" s="313"/>
      <c r="P344" s="313"/>
      <c r="Q344" s="313"/>
      <c r="R344" s="313"/>
    </row>
    <row r="345" spans="1:18" ht="9" customHeight="1" x14ac:dyDescent="0.2">
      <c r="A345" s="45" t="s">
        <v>4180</v>
      </c>
      <c r="B345" s="45" t="s">
        <v>15379</v>
      </c>
      <c r="C345" s="82">
        <v>38351.033199999998</v>
      </c>
      <c r="D345" s="318"/>
      <c r="I345" s="313"/>
      <c r="J345" s="313"/>
      <c r="K345" s="313"/>
      <c r="L345" s="313"/>
      <c r="M345" s="313"/>
      <c r="N345" s="313"/>
      <c r="O345" s="313"/>
      <c r="P345" s="313"/>
      <c r="Q345" s="313"/>
      <c r="R345" s="313"/>
    </row>
    <row r="346" spans="1:18" ht="9" customHeight="1" x14ac:dyDescent="0.2">
      <c r="A346" s="45" t="s">
        <v>4181</v>
      </c>
      <c r="B346" s="45" t="s">
        <v>15380</v>
      </c>
      <c r="C346" s="82">
        <v>44797.974399999999</v>
      </c>
      <c r="D346" s="318"/>
      <c r="I346" s="313"/>
      <c r="J346" s="313"/>
      <c r="K346" s="313"/>
      <c r="L346" s="313"/>
      <c r="M346" s="313"/>
      <c r="N346" s="313"/>
      <c r="O346" s="313"/>
      <c r="P346" s="313"/>
      <c r="Q346" s="313"/>
      <c r="R346" s="313"/>
    </row>
    <row r="347" spans="1:18" ht="9" customHeight="1" x14ac:dyDescent="0.2">
      <c r="A347" s="45" t="s">
        <v>4182</v>
      </c>
      <c r="B347" s="45" t="s">
        <v>15381</v>
      </c>
      <c r="C347" s="82">
        <v>62346.507599999997</v>
      </c>
      <c r="D347" s="318"/>
      <c r="I347" s="313"/>
      <c r="J347" s="313"/>
      <c r="K347" s="313"/>
      <c r="L347" s="313"/>
      <c r="M347" s="313"/>
      <c r="N347" s="313"/>
      <c r="O347" s="313"/>
      <c r="P347" s="313"/>
      <c r="Q347" s="313"/>
      <c r="R347" s="313"/>
    </row>
    <row r="348" spans="1:18" ht="9" customHeight="1" x14ac:dyDescent="0.2">
      <c r="A348" s="45" t="s">
        <v>4183</v>
      </c>
      <c r="B348" s="45" t="s">
        <v>15382</v>
      </c>
      <c r="C348" s="82">
        <v>96597.556200000006</v>
      </c>
      <c r="D348" s="318"/>
      <c r="I348" s="313"/>
      <c r="J348" s="313"/>
      <c r="K348" s="313"/>
      <c r="L348" s="313"/>
      <c r="M348" s="313"/>
      <c r="N348" s="313"/>
      <c r="O348" s="313"/>
      <c r="P348" s="313"/>
      <c r="Q348" s="313"/>
      <c r="R348" s="313"/>
    </row>
    <row r="349" spans="1:18" ht="9" customHeight="1" x14ac:dyDescent="0.2">
      <c r="A349" s="45" t="s">
        <v>3871</v>
      </c>
      <c r="B349" s="45" t="s">
        <v>15383</v>
      </c>
      <c r="C349" s="82">
        <v>130158.4176</v>
      </c>
      <c r="D349" s="318"/>
      <c r="I349" s="313"/>
      <c r="J349" s="313"/>
      <c r="K349" s="313"/>
      <c r="L349" s="313"/>
      <c r="M349" s="313"/>
      <c r="N349" s="313"/>
      <c r="O349" s="313"/>
      <c r="P349" s="313"/>
      <c r="Q349" s="313"/>
      <c r="R349" s="313"/>
    </row>
    <row r="350" spans="1:18" ht="9" customHeight="1" x14ac:dyDescent="0.2">
      <c r="A350" s="45" t="s">
        <v>3872</v>
      </c>
      <c r="B350" s="45" t="s">
        <v>15384</v>
      </c>
      <c r="C350" s="82">
        <v>179856.1784</v>
      </c>
      <c r="D350" s="318"/>
      <c r="I350" s="313"/>
      <c r="J350" s="313"/>
      <c r="K350" s="313"/>
      <c r="L350" s="313"/>
      <c r="M350" s="313"/>
      <c r="N350" s="313"/>
      <c r="O350" s="313"/>
      <c r="P350" s="313"/>
      <c r="Q350" s="313"/>
      <c r="R350" s="313"/>
    </row>
    <row r="351" spans="1:18" ht="9" customHeight="1" x14ac:dyDescent="0.2">
      <c r="A351" s="45" t="s">
        <v>16334</v>
      </c>
      <c r="B351" s="45" t="s">
        <v>16335</v>
      </c>
      <c r="C351" s="82">
        <v>423.6078</v>
      </c>
      <c r="D351" s="318"/>
      <c r="I351" s="313"/>
      <c r="J351" s="313"/>
      <c r="K351" s="313"/>
      <c r="L351" s="313"/>
      <c r="M351" s="313"/>
      <c r="N351" s="313"/>
      <c r="O351" s="313"/>
      <c r="P351" s="313"/>
      <c r="Q351" s="313"/>
      <c r="R351" s="313"/>
    </row>
    <row r="352" spans="1:18" ht="9" customHeight="1" x14ac:dyDescent="0.2">
      <c r="A352" s="45" t="s">
        <v>3873</v>
      </c>
      <c r="B352" s="45" t="s">
        <v>15385</v>
      </c>
      <c r="C352" s="82">
        <v>9675.57</v>
      </c>
      <c r="D352" s="318"/>
      <c r="I352" s="313"/>
      <c r="J352" s="313"/>
      <c r="K352" s="313"/>
      <c r="L352" s="313"/>
      <c r="M352" s="313"/>
      <c r="N352" s="313"/>
      <c r="O352" s="313"/>
      <c r="P352" s="313"/>
      <c r="Q352" s="313"/>
      <c r="R352" s="313"/>
    </row>
    <row r="353" spans="1:18" ht="9" customHeight="1" x14ac:dyDescent="0.2">
      <c r="A353" s="45" t="s">
        <v>3874</v>
      </c>
      <c r="B353" s="45" t="s">
        <v>15386</v>
      </c>
      <c r="C353" s="82">
        <v>13549.8</v>
      </c>
      <c r="D353" s="318"/>
      <c r="I353" s="313"/>
      <c r="J353" s="313"/>
      <c r="K353" s="313"/>
      <c r="L353" s="313"/>
      <c r="M353" s="313"/>
      <c r="N353" s="313"/>
      <c r="O353" s="313"/>
      <c r="P353" s="313"/>
      <c r="Q353" s="313"/>
      <c r="R353" s="313"/>
    </row>
    <row r="354" spans="1:18" ht="9" customHeight="1" x14ac:dyDescent="0.2">
      <c r="A354" s="45" t="s">
        <v>3875</v>
      </c>
      <c r="B354" s="45" t="s">
        <v>15387</v>
      </c>
      <c r="C354" s="82">
        <v>19330.59</v>
      </c>
      <c r="D354" s="318"/>
      <c r="I354" s="313"/>
      <c r="J354" s="313"/>
      <c r="K354" s="313"/>
      <c r="L354" s="313"/>
      <c r="M354" s="313"/>
      <c r="N354" s="313"/>
      <c r="O354" s="313"/>
      <c r="P354" s="313"/>
      <c r="Q354" s="313"/>
      <c r="R354" s="313"/>
    </row>
    <row r="355" spans="1:18" ht="9" customHeight="1" x14ac:dyDescent="0.2">
      <c r="A355" s="45" t="s">
        <v>3876</v>
      </c>
      <c r="B355" s="45" t="s">
        <v>15388</v>
      </c>
      <c r="C355" s="82">
        <v>25293.9</v>
      </c>
      <c r="D355" s="318"/>
      <c r="I355" s="313"/>
      <c r="J355" s="313"/>
      <c r="K355" s="313"/>
      <c r="L355" s="313"/>
      <c r="M355" s="313"/>
      <c r="N355" s="313"/>
      <c r="O355" s="313"/>
      <c r="P355" s="313"/>
      <c r="Q355" s="313"/>
      <c r="R355" s="313"/>
    </row>
    <row r="356" spans="1:18" ht="9" customHeight="1" x14ac:dyDescent="0.2">
      <c r="A356" s="45" t="s">
        <v>3877</v>
      </c>
      <c r="B356" s="45" t="s">
        <v>15389</v>
      </c>
      <c r="C356" s="82">
        <v>22893.19</v>
      </c>
      <c r="D356" s="318"/>
      <c r="I356" s="313"/>
      <c r="J356" s="313"/>
      <c r="K356" s="313"/>
      <c r="L356" s="313"/>
      <c r="M356" s="313"/>
      <c r="N356" s="313"/>
      <c r="O356" s="313"/>
      <c r="P356" s="313"/>
      <c r="Q356" s="313"/>
      <c r="R356" s="313"/>
    </row>
    <row r="357" spans="1:18" ht="9" customHeight="1" x14ac:dyDescent="0.2">
      <c r="A357" s="45" t="s">
        <v>3878</v>
      </c>
      <c r="B357" s="45" t="s">
        <v>15390</v>
      </c>
      <c r="C357" s="82">
        <v>52432.32</v>
      </c>
      <c r="D357" s="318"/>
      <c r="I357" s="313"/>
      <c r="J357" s="313"/>
      <c r="K357" s="313"/>
      <c r="L357" s="313"/>
      <c r="M357" s="313"/>
      <c r="N357" s="313"/>
      <c r="O357" s="313"/>
      <c r="P357" s="313"/>
      <c r="Q357" s="313"/>
      <c r="R357" s="313"/>
    </row>
    <row r="358" spans="1:18" ht="9" customHeight="1" x14ac:dyDescent="0.2">
      <c r="A358" s="45" t="s">
        <v>3842</v>
      </c>
      <c r="B358" s="45" t="s">
        <v>15391</v>
      </c>
      <c r="C358" s="82">
        <v>3254.5</v>
      </c>
      <c r="D358" s="318"/>
      <c r="I358" s="313"/>
      <c r="J358" s="313"/>
      <c r="K358" s="313"/>
      <c r="L358" s="313"/>
      <c r="M358" s="313"/>
      <c r="N358" s="313"/>
      <c r="O358" s="313"/>
      <c r="P358" s="313"/>
      <c r="Q358" s="313"/>
      <c r="R358" s="313"/>
    </row>
    <row r="359" spans="1:18" ht="9" customHeight="1" x14ac:dyDescent="0.2">
      <c r="A359" s="45" t="s">
        <v>4150</v>
      </c>
      <c r="B359" s="45" t="s">
        <v>15392</v>
      </c>
      <c r="C359" s="82">
        <v>4056.42</v>
      </c>
      <c r="D359" s="318"/>
      <c r="I359" s="313"/>
      <c r="J359" s="313"/>
      <c r="K359" s="313"/>
      <c r="L359" s="313"/>
      <c r="M359" s="313"/>
      <c r="N359" s="313"/>
      <c r="O359" s="313"/>
      <c r="P359" s="313"/>
      <c r="Q359" s="313"/>
      <c r="R359" s="313"/>
    </row>
    <row r="360" spans="1:18" ht="9" customHeight="1" x14ac:dyDescent="0.2">
      <c r="A360" s="45" t="s">
        <v>4151</v>
      </c>
      <c r="B360" s="45" t="s">
        <v>15393</v>
      </c>
      <c r="C360" s="82">
        <v>6079.45</v>
      </c>
      <c r="D360" s="318"/>
      <c r="I360" s="313"/>
      <c r="J360" s="313"/>
      <c r="K360" s="313"/>
      <c r="L360" s="313"/>
      <c r="M360" s="313"/>
      <c r="N360" s="313"/>
      <c r="O360" s="313"/>
      <c r="P360" s="313"/>
      <c r="Q360" s="313"/>
      <c r="R360" s="313"/>
    </row>
    <row r="361" spans="1:18" ht="9" customHeight="1" x14ac:dyDescent="0.2">
      <c r="A361" s="45" t="s">
        <v>4152</v>
      </c>
      <c r="B361" s="45" t="s">
        <v>15394</v>
      </c>
      <c r="C361" s="82">
        <v>7323.8</v>
      </c>
      <c r="D361" s="318"/>
      <c r="I361" s="313"/>
      <c r="J361" s="313"/>
      <c r="K361" s="313"/>
      <c r="L361" s="313"/>
      <c r="M361" s="313"/>
      <c r="N361" s="313"/>
      <c r="O361" s="313"/>
      <c r="P361" s="313"/>
      <c r="Q361" s="313"/>
      <c r="R361" s="313"/>
    </row>
    <row r="362" spans="1:18" ht="9" customHeight="1" x14ac:dyDescent="0.2">
      <c r="A362" s="45" t="s">
        <v>4153</v>
      </c>
      <c r="B362" s="45" t="s">
        <v>15395</v>
      </c>
      <c r="C362" s="82">
        <v>8553.9599999999991</v>
      </c>
      <c r="D362" s="318"/>
      <c r="I362" s="313"/>
      <c r="J362" s="313"/>
      <c r="K362" s="313"/>
      <c r="L362" s="313"/>
      <c r="M362" s="313"/>
      <c r="N362" s="313"/>
      <c r="O362" s="313"/>
      <c r="P362" s="313"/>
      <c r="Q362" s="313"/>
      <c r="R362" s="313"/>
    </row>
    <row r="363" spans="1:18" ht="9" customHeight="1" x14ac:dyDescent="0.2">
      <c r="A363" s="45" t="s">
        <v>4154</v>
      </c>
      <c r="B363" s="45" t="s">
        <v>15396</v>
      </c>
      <c r="C363" s="82">
        <v>12592.76</v>
      </c>
      <c r="D363" s="318"/>
      <c r="I363" s="313"/>
      <c r="J363" s="313"/>
      <c r="K363" s="313"/>
      <c r="L363" s="313"/>
      <c r="M363" s="313"/>
      <c r="N363" s="313"/>
      <c r="O363" s="313"/>
      <c r="P363" s="313"/>
      <c r="Q363" s="313"/>
      <c r="R363" s="313"/>
    </row>
    <row r="364" spans="1:18" ht="9" customHeight="1" x14ac:dyDescent="0.2">
      <c r="A364" s="45" t="s">
        <v>6997</v>
      </c>
      <c r="B364" s="45" t="s">
        <v>15397</v>
      </c>
      <c r="C364" s="82">
        <v>33114.83</v>
      </c>
      <c r="D364" s="318"/>
      <c r="I364" s="313"/>
      <c r="J364" s="313"/>
      <c r="K364" s="313"/>
      <c r="L364" s="313"/>
      <c r="M364" s="313"/>
      <c r="N364" s="313"/>
      <c r="O364" s="313"/>
      <c r="P364" s="313"/>
      <c r="Q364" s="313"/>
      <c r="R364" s="313"/>
    </row>
    <row r="365" spans="1:18" ht="9" customHeight="1" x14ac:dyDescent="0.2">
      <c r="A365" s="45" t="s">
        <v>4155</v>
      </c>
      <c r="B365" s="45" t="s">
        <v>15398</v>
      </c>
      <c r="C365" s="82">
        <v>4840.3</v>
      </c>
      <c r="D365" s="318"/>
      <c r="I365" s="313"/>
      <c r="J365" s="313"/>
      <c r="K365" s="313"/>
      <c r="L365" s="313"/>
      <c r="M365" s="313"/>
      <c r="N365" s="313"/>
      <c r="O365" s="313"/>
      <c r="P365" s="313"/>
      <c r="Q365" s="313"/>
      <c r="R365" s="313"/>
    </row>
    <row r="366" spans="1:18" ht="9" customHeight="1" x14ac:dyDescent="0.2">
      <c r="A366" s="45" t="s">
        <v>4156</v>
      </c>
      <c r="B366" s="45" t="s">
        <v>15399</v>
      </c>
      <c r="C366" s="82">
        <v>6029.51</v>
      </c>
      <c r="D366" s="318"/>
      <c r="I366" s="313"/>
      <c r="J366" s="313"/>
      <c r="K366" s="313"/>
      <c r="L366" s="313"/>
      <c r="M366" s="313"/>
      <c r="N366" s="313"/>
      <c r="O366" s="313"/>
      <c r="P366" s="313"/>
      <c r="Q366" s="313"/>
      <c r="R366" s="313"/>
    </row>
    <row r="367" spans="1:18" ht="9" customHeight="1" x14ac:dyDescent="0.2">
      <c r="A367" s="45" t="s">
        <v>4157</v>
      </c>
      <c r="B367" s="45" t="s">
        <v>15400</v>
      </c>
      <c r="C367" s="82">
        <v>9139.36</v>
      </c>
      <c r="D367" s="318"/>
      <c r="I367" s="313"/>
      <c r="J367" s="313"/>
      <c r="K367" s="313"/>
      <c r="L367" s="313"/>
      <c r="M367" s="313"/>
      <c r="N367" s="313"/>
      <c r="O367" s="313"/>
      <c r="P367" s="313"/>
      <c r="Q367" s="313"/>
      <c r="R367" s="313"/>
    </row>
    <row r="368" spans="1:18" ht="9" customHeight="1" x14ac:dyDescent="0.2">
      <c r="A368" s="45" t="s">
        <v>4158</v>
      </c>
      <c r="B368" s="45" t="s">
        <v>15401</v>
      </c>
      <c r="C368" s="82">
        <v>11298.38</v>
      </c>
      <c r="D368" s="318"/>
      <c r="I368" s="313"/>
      <c r="J368" s="313"/>
      <c r="K368" s="313"/>
      <c r="L368" s="313"/>
      <c r="M368" s="313"/>
      <c r="N368" s="313"/>
      <c r="O368" s="313"/>
      <c r="P368" s="313"/>
      <c r="Q368" s="313"/>
      <c r="R368" s="313"/>
    </row>
    <row r="369" spans="1:18" ht="9" customHeight="1" x14ac:dyDescent="0.2">
      <c r="A369" s="45" t="s">
        <v>3849</v>
      </c>
      <c r="B369" s="45" t="s">
        <v>15402</v>
      </c>
      <c r="C369" s="82">
        <v>13197.66</v>
      </c>
      <c r="D369" s="318"/>
      <c r="I369" s="313"/>
      <c r="J369" s="313"/>
      <c r="K369" s="313"/>
      <c r="L369" s="313"/>
      <c r="M369" s="313"/>
      <c r="N369" s="313"/>
      <c r="O369" s="313"/>
      <c r="P369" s="313"/>
      <c r="Q369" s="313"/>
      <c r="R369" s="313"/>
    </row>
    <row r="370" spans="1:18" ht="9" customHeight="1" x14ac:dyDescent="0.2">
      <c r="A370" s="45" t="s">
        <v>3850</v>
      </c>
      <c r="B370" s="45" t="s">
        <v>15403</v>
      </c>
      <c r="C370" s="82">
        <v>18612.45</v>
      </c>
      <c r="D370" s="318"/>
      <c r="I370" s="313"/>
      <c r="J370" s="313"/>
      <c r="K370" s="313"/>
      <c r="L370" s="313"/>
      <c r="M370" s="313"/>
      <c r="N370" s="313"/>
      <c r="O370" s="313"/>
      <c r="P370" s="313"/>
      <c r="Q370" s="313"/>
      <c r="R370" s="313"/>
    </row>
    <row r="371" spans="1:18" ht="9" customHeight="1" x14ac:dyDescent="0.2">
      <c r="A371" s="45" t="s">
        <v>3851</v>
      </c>
      <c r="B371" s="45" t="s">
        <v>15404</v>
      </c>
      <c r="C371" s="82">
        <v>1387.34</v>
      </c>
      <c r="D371" s="318"/>
      <c r="I371" s="313"/>
      <c r="J371" s="313"/>
      <c r="K371" s="313"/>
      <c r="L371" s="313"/>
      <c r="M371" s="313"/>
      <c r="N371" s="313"/>
      <c r="O371" s="313"/>
      <c r="P371" s="313"/>
      <c r="Q371" s="313"/>
      <c r="R371" s="313"/>
    </row>
    <row r="372" spans="1:18" ht="9" customHeight="1" x14ac:dyDescent="0.2">
      <c r="A372" s="45" t="s">
        <v>3852</v>
      </c>
      <c r="B372" s="45" t="s">
        <v>15804</v>
      </c>
      <c r="C372" s="82">
        <v>1675.88</v>
      </c>
      <c r="D372" s="318"/>
      <c r="I372" s="313"/>
      <c r="J372" s="313"/>
      <c r="K372" s="313"/>
      <c r="L372" s="313"/>
      <c r="M372" s="313"/>
      <c r="N372" s="313"/>
      <c r="O372" s="313"/>
      <c r="P372" s="313"/>
      <c r="Q372" s="313"/>
      <c r="R372" s="313"/>
    </row>
    <row r="373" spans="1:18" ht="9" customHeight="1" x14ac:dyDescent="0.2">
      <c r="A373" s="45" t="s">
        <v>3853</v>
      </c>
      <c r="B373" s="45" t="s">
        <v>15405</v>
      </c>
      <c r="C373" s="82">
        <v>2607.62</v>
      </c>
      <c r="D373" s="318"/>
      <c r="I373" s="313"/>
      <c r="J373" s="313"/>
      <c r="K373" s="313"/>
      <c r="L373" s="313"/>
      <c r="M373" s="313"/>
      <c r="N373" s="313"/>
      <c r="O373" s="313"/>
      <c r="P373" s="313"/>
      <c r="Q373" s="313"/>
      <c r="R373" s="313"/>
    </row>
    <row r="374" spans="1:18" ht="9" customHeight="1" x14ac:dyDescent="0.2">
      <c r="A374" s="45" t="s">
        <v>3854</v>
      </c>
      <c r="B374" s="45" t="s">
        <v>15406</v>
      </c>
      <c r="C374" s="82">
        <v>4195.7299999999996</v>
      </c>
      <c r="D374" s="318"/>
      <c r="I374" s="313"/>
      <c r="J374" s="313"/>
      <c r="K374" s="313"/>
      <c r="L374" s="313"/>
      <c r="M374" s="313"/>
      <c r="N374" s="313"/>
      <c r="O374" s="313"/>
      <c r="P374" s="313"/>
      <c r="Q374" s="313"/>
      <c r="R374" s="313"/>
    </row>
    <row r="375" spans="1:18" ht="9" customHeight="1" x14ac:dyDescent="0.2">
      <c r="A375" s="45" t="s">
        <v>3855</v>
      </c>
      <c r="B375" s="45" t="s">
        <v>15407</v>
      </c>
      <c r="C375" s="82">
        <v>5222.83</v>
      </c>
      <c r="D375" s="318"/>
      <c r="I375" s="313"/>
      <c r="J375" s="313"/>
      <c r="K375" s="313"/>
      <c r="L375" s="313"/>
      <c r="M375" s="313"/>
      <c r="N375" s="313"/>
      <c r="O375" s="313"/>
      <c r="P375" s="313"/>
      <c r="Q375" s="313"/>
      <c r="R375" s="313"/>
    </row>
    <row r="376" spans="1:18" ht="9" customHeight="1" x14ac:dyDescent="0.2">
      <c r="A376" s="45" t="s">
        <v>3856</v>
      </c>
      <c r="B376" s="45" t="s">
        <v>15408</v>
      </c>
      <c r="C376" s="82">
        <v>6676.47</v>
      </c>
      <c r="D376" s="318"/>
      <c r="I376" s="313"/>
      <c r="J376" s="313"/>
      <c r="K376" s="313"/>
      <c r="L376" s="313"/>
      <c r="M376" s="313"/>
      <c r="N376" s="313"/>
      <c r="O376" s="313"/>
      <c r="P376" s="313"/>
      <c r="Q376" s="313"/>
      <c r="R376" s="313"/>
    </row>
    <row r="377" spans="1:18" ht="9" customHeight="1" x14ac:dyDescent="0.2">
      <c r="A377" s="45"/>
      <c r="B377" s="45"/>
      <c r="C377" s="82"/>
      <c r="D377" s="318"/>
    </row>
    <row r="378" spans="1:18" ht="9" customHeight="1" x14ac:dyDescent="0.2">
      <c r="A378" s="45"/>
      <c r="B378" s="45"/>
      <c r="C378" s="82"/>
      <c r="D378" s="318"/>
    </row>
    <row r="379" spans="1:18" ht="9" customHeight="1" x14ac:dyDescent="0.2">
      <c r="A379" s="45"/>
      <c r="B379" s="45"/>
      <c r="C379" s="82"/>
      <c r="D379" s="318"/>
    </row>
    <row r="380" spans="1:18" ht="9" customHeight="1" x14ac:dyDescent="0.2">
      <c r="A380" s="45"/>
      <c r="B380" s="45"/>
      <c r="C380" s="82"/>
      <c r="D380" s="318"/>
    </row>
    <row r="381" spans="1:18" ht="9" customHeight="1" x14ac:dyDescent="0.2">
      <c r="A381" s="45"/>
      <c r="B381" s="45"/>
      <c r="C381" s="82"/>
      <c r="D381" s="318"/>
    </row>
    <row r="382" spans="1:18" ht="9" customHeight="1" x14ac:dyDescent="0.2">
      <c r="A382" s="45"/>
      <c r="B382" s="45"/>
      <c r="C382" s="82"/>
    </row>
    <row r="383" spans="1:18" ht="9" customHeight="1" x14ac:dyDescent="0.2">
      <c r="A383" s="45"/>
      <c r="B383" s="45"/>
      <c r="C383" s="82"/>
    </row>
    <row r="384" spans="1:18" ht="9" customHeight="1" x14ac:dyDescent="0.2">
      <c r="A384" s="45"/>
      <c r="B384" s="45"/>
      <c r="C384" s="60"/>
    </row>
    <row r="385" ht="9" customHeight="1" x14ac:dyDescent="0.2"/>
    <row r="386" ht="9" customHeight="1" x14ac:dyDescent="0.2"/>
    <row r="387" ht="9" customHeight="1" x14ac:dyDescent="0.2"/>
    <row r="388" ht="9" customHeight="1" x14ac:dyDescent="0.2"/>
    <row r="389" ht="9" customHeight="1" x14ac:dyDescent="0.2"/>
    <row r="390" ht="9" customHeight="1" x14ac:dyDescent="0.2"/>
    <row r="391" ht="9" customHeight="1" x14ac:dyDescent="0.2"/>
    <row r="392" ht="9" customHeight="1" x14ac:dyDescent="0.2"/>
    <row r="393" ht="9" customHeight="1" x14ac:dyDescent="0.2"/>
    <row r="394" ht="9" customHeight="1" x14ac:dyDescent="0.2"/>
    <row r="395" ht="9" customHeight="1" x14ac:dyDescent="0.2"/>
    <row r="396" ht="9" customHeight="1" x14ac:dyDescent="0.2"/>
    <row r="397" ht="9" customHeight="1" x14ac:dyDescent="0.2"/>
    <row r="398" ht="9" customHeight="1" x14ac:dyDescent="0.2"/>
    <row r="399" ht="9" customHeight="1" x14ac:dyDescent="0.2"/>
    <row r="400" ht="9" customHeight="1" x14ac:dyDescent="0.2"/>
    <row r="401" ht="9" customHeight="1" x14ac:dyDescent="0.2"/>
    <row r="402" ht="9" customHeight="1" x14ac:dyDescent="0.2"/>
    <row r="403" ht="9" customHeight="1" x14ac:dyDescent="0.2"/>
    <row r="404" ht="9" customHeight="1" x14ac:dyDescent="0.2"/>
    <row r="405" ht="9" customHeight="1" x14ac:dyDescent="0.2"/>
    <row r="406" ht="9" customHeight="1" x14ac:dyDescent="0.2"/>
    <row r="407" ht="9" customHeight="1" x14ac:dyDescent="0.2"/>
    <row r="408" ht="9" customHeight="1" x14ac:dyDescent="0.2"/>
    <row r="409" ht="9" customHeight="1" x14ac:dyDescent="0.2"/>
    <row r="410" ht="9" customHeight="1" x14ac:dyDescent="0.2"/>
    <row r="411" ht="9" customHeight="1" x14ac:dyDescent="0.2"/>
    <row r="412" ht="9" customHeight="1" x14ac:dyDescent="0.2"/>
    <row r="413" ht="9" customHeight="1" x14ac:dyDescent="0.2"/>
    <row r="414" ht="9" customHeight="1" x14ac:dyDescent="0.2"/>
    <row r="415" ht="9" customHeight="1" x14ac:dyDescent="0.2"/>
    <row r="416" ht="9" customHeight="1" x14ac:dyDescent="0.2"/>
    <row r="417" ht="9" customHeight="1" x14ac:dyDescent="0.2"/>
    <row r="418" ht="9" customHeight="1" x14ac:dyDescent="0.2"/>
    <row r="419" ht="9" customHeight="1" x14ac:dyDescent="0.2"/>
    <row r="420" ht="9" customHeight="1" x14ac:dyDescent="0.2"/>
    <row r="421" ht="9" customHeight="1" x14ac:dyDescent="0.2"/>
    <row r="422" ht="9" customHeight="1" x14ac:dyDescent="0.2"/>
    <row r="423" ht="9" customHeight="1" x14ac:dyDescent="0.2"/>
    <row r="424" ht="9" customHeight="1" x14ac:dyDescent="0.2"/>
    <row r="425" ht="9" customHeight="1" x14ac:dyDescent="0.2"/>
    <row r="426" ht="9" customHeight="1" x14ac:dyDescent="0.2"/>
    <row r="427" ht="9" customHeight="1" x14ac:dyDescent="0.2"/>
    <row r="428" ht="9" customHeight="1" x14ac:dyDescent="0.2"/>
    <row r="429" ht="9" customHeight="1" x14ac:dyDescent="0.2"/>
    <row r="430" ht="9" customHeight="1" x14ac:dyDescent="0.2"/>
    <row r="431" ht="9" customHeight="1" x14ac:dyDescent="0.2"/>
    <row r="432" ht="9" customHeight="1" x14ac:dyDescent="0.2"/>
    <row r="433" ht="9" customHeight="1" x14ac:dyDescent="0.2"/>
    <row r="434" ht="9" customHeight="1" x14ac:dyDescent="0.2"/>
    <row r="435" ht="9" customHeight="1" x14ac:dyDescent="0.2"/>
    <row r="436" ht="9" customHeight="1" x14ac:dyDescent="0.2"/>
    <row r="437" ht="9" customHeight="1" x14ac:dyDescent="0.2"/>
    <row r="438" ht="9" customHeight="1" x14ac:dyDescent="0.2"/>
    <row r="439" ht="9" customHeight="1" x14ac:dyDescent="0.2"/>
    <row r="440" ht="9" customHeight="1" x14ac:dyDescent="0.2"/>
    <row r="441" ht="9" customHeight="1" x14ac:dyDescent="0.2"/>
    <row r="442" ht="9" customHeight="1" x14ac:dyDescent="0.2"/>
    <row r="443" ht="9" customHeight="1" x14ac:dyDescent="0.2"/>
    <row r="444" ht="9" customHeight="1" x14ac:dyDescent="0.2"/>
    <row r="445" ht="9" customHeight="1" x14ac:dyDescent="0.2"/>
    <row r="446" ht="9" customHeight="1" x14ac:dyDescent="0.2"/>
    <row r="447" ht="9" customHeight="1" x14ac:dyDescent="0.2"/>
    <row r="448" ht="9" customHeight="1" x14ac:dyDescent="0.2"/>
    <row r="449" ht="9" customHeight="1" x14ac:dyDescent="0.2"/>
    <row r="450" ht="9" customHeight="1" x14ac:dyDescent="0.2"/>
    <row r="451" ht="9" customHeight="1" x14ac:dyDescent="0.2"/>
    <row r="452" ht="9" customHeight="1" x14ac:dyDescent="0.2"/>
    <row r="453" ht="9" customHeight="1" x14ac:dyDescent="0.2"/>
    <row r="454" ht="9" customHeight="1" x14ac:dyDescent="0.2"/>
    <row r="455" ht="9" customHeight="1" x14ac:dyDescent="0.2"/>
    <row r="456" ht="9" customHeight="1" x14ac:dyDescent="0.2"/>
    <row r="457" ht="9" customHeight="1" x14ac:dyDescent="0.2"/>
    <row r="458" ht="9" customHeight="1" x14ac:dyDescent="0.2"/>
    <row r="459" ht="9" customHeight="1" x14ac:dyDescent="0.2"/>
    <row r="460" ht="9" customHeight="1" x14ac:dyDescent="0.2"/>
    <row r="461" ht="9" customHeight="1" x14ac:dyDescent="0.2"/>
    <row r="462" ht="9" customHeight="1" x14ac:dyDescent="0.2"/>
    <row r="463" ht="9" customHeight="1" x14ac:dyDescent="0.2"/>
    <row r="464" ht="9" customHeight="1" x14ac:dyDescent="0.2"/>
    <row r="465" ht="9" customHeight="1" x14ac:dyDescent="0.2"/>
    <row r="466" ht="9" customHeight="1" x14ac:dyDescent="0.2"/>
    <row r="467" ht="9" customHeight="1" x14ac:dyDescent="0.2"/>
    <row r="468" ht="9" customHeight="1" x14ac:dyDescent="0.2"/>
    <row r="469" ht="9" customHeight="1" x14ac:dyDescent="0.2"/>
    <row r="470" ht="9" customHeight="1" x14ac:dyDescent="0.2"/>
    <row r="471" ht="9" customHeight="1" x14ac:dyDescent="0.2"/>
    <row r="472" ht="9" customHeight="1" x14ac:dyDescent="0.2"/>
    <row r="473" ht="9" customHeight="1" x14ac:dyDescent="0.2"/>
    <row r="474" ht="9" customHeight="1" x14ac:dyDescent="0.2"/>
    <row r="475" ht="9" customHeight="1" x14ac:dyDescent="0.2"/>
    <row r="476" ht="9" customHeight="1" x14ac:dyDescent="0.2"/>
    <row r="477" ht="9" customHeight="1" x14ac:dyDescent="0.2"/>
    <row r="478" ht="9" customHeight="1" x14ac:dyDescent="0.2"/>
    <row r="479" ht="9" customHeight="1" x14ac:dyDescent="0.2"/>
    <row r="480" ht="9" customHeight="1" x14ac:dyDescent="0.2"/>
    <row r="481" ht="9" customHeight="1" x14ac:dyDescent="0.2"/>
    <row r="482" ht="9" customHeight="1" x14ac:dyDescent="0.2"/>
    <row r="483" ht="9" customHeight="1" x14ac:dyDescent="0.2"/>
    <row r="484" ht="9" customHeight="1" x14ac:dyDescent="0.2"/>
    <row r="485" ht="9" customHeight="1" x14ac:dyDescent="0.2"/>
    <row r="486" ht="9" customHeight="1" x14ac:dyDescent="0.2"/>
    <row r="487" ht="9" customHeight="1" x14ac:dyDescent="0.2"/>
    <row r="488" ht="9" customHeight="1" x14ac:dyDescent="0.2"/>
    <row r="489" ht="9" customHeight="1" x14ac:dyDescent="0.2"/>
    <row r="490" ht="9" customHeight="1" x14ac:dyDescent="0.2"/>
    <row r="491" ht="9" customHeight="1" x14ac:dyDescent="0.2"/>
    <row r="492" ht="9" customHeight="1" x14ac:dyDescent="0.2"/>
    <row r="493" ht="9" customHeight="1" x14ac:dyDescent="0.2"/>
    <row r="494" ht="9" customHeight="1" x14ac:dyDescent="0.2"/>
    <row r="495" ht="9" customHeight="1" x14ac:dyDescent="0.2"/>
    <row r="496" ht="9" customHeight="1" x14ac:dyDescent="0.2"/>
    <row r="497" ht="9" customHeight="1" x14ac:dyDescent="0.2"/>
    <row r="498" ht="9" customHeight="1" x14ac:dyDescent="0.2"/>
    <row r="499" ht="9" customHeight="1" x14ac:dyDescent="0.2"/>
    <row r="500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94A9455C-8987-47EC-B60E-D9A7619346B0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3">
    <tabColor indexed="33"/>
  </sheetPr>
  <dimension ref="A1:W197"/>
  <sheetViews>
    <sheetView showGridLines="0" zoomScaleNormal="100" zoomScaleSheetLayoutView="100" workbookViewId="0">
      <selection activeCell="Z35" sqref="Z35"/>
    </sheetView>
  </sheetViews>
  <sheetFormatPr baseColWidth="10" defaultRowHeight="12.75" x14ac:dyDescent="0.2"/>
  <cols>
    <col min="1" max="1" width="12.5703125" style="2" customWidth="1"/>
    <col min="2" max="2" width="69.140625" style="2" customWidth="1"/>
    <col min="3" max="3" width="10.5703125" style="9" customWidth="1"/>
    <col min="4" max="4" width="10.5703125" style="287" customWidth="1"/>
    <col min="5" max="5" width="9.7109375" style="7" customWidth="1"/>
    <col min="6" max="6" width="36.42578125" style="2" bestFit="1" customWidth="1"/>
    <col min="7" max="7" width="8.28515625" style="2" bestFit="1" customWidth="1"/>
    <col min="8" max="8" width="11.42578125" style="2" customWidth="1"/>
    <col min="9" max="9" width="11.42578125" style="7" customWidth="1"/>
    <col min="10" max="22" width="11.42578125" style="2" customWidth="1"/>
    <col min="23" max="23" width="11.42578125" style="15" customWidth="1"/>
    <col min="24" max="16384" width="11.42578125" style="2"/>
  </cols>
  <sheetData>
    <row r="1" spans="1:23" ht="12.75" customHeight="1" x14ac:dyDescent="0.2">
      <c r="A1" s="1025" t="s">
        <v>10357</v>
      </c>
      <c r="B1" s="1025"/>
      <c r="C1" s="522"/>
    </row>
    <row r="2" spans="1:23" ht="15.75" x14ac:dyDescent="0.2">
      <c r="A2" s="1025"/>
      <c r="B2" s="1025"/>
      <c r="C2" s="532">
        <v>46183</v>
      </c>
      <c r="D2" s="450"/>
    </row>
    <row r="3" spans="1:23" x14ac:dyDescent="0.2">
      <c r="A3" s="947"/>
      <c r="B3" s="947"/>
      <c r="C3" s="805" t="s">
        <v>16559</v>
      </c>
    </row>
    <row r="4" spans="1:23" s="18" customFormat="1" ht="9.75" customHeight="1" x14ac:dyDescent="0.2">
      <c r="A4" s="364" t="s">
        <v>3223</v>
      </c>
      <c r="B4" s="364" t="s">
        <v>348</v>
      </c>
      <c r="C4" s="369" t="s">
        <v>349</v>
      </c>
      <c r="D4" s="325"/>
      <c r="E4" s="20"/>
      <c r="I4" s="20"/>
      <c r="W4" s="22"/>
    </row>
    <row r="5" spans="1:23" s="16" customFormat="1" ht="9" customHeight="1" x14ac:dyDescent="0.2">
      <c r="A5" s="45" t="s">
        <v>41</v>
      </c>
      <c r="B5" s="45" t="s">
        <v>285</v>
      </c>
      <c r="C5" s="82">
        <v>277.56670000000003</v>
      </c>
      <c r="D5" s="318"/>
      <c r="I5" s="21"/>
      <c r="W5" s="24"/>
    </row>
    <row r="6" spans="1:23" s="16" customFormat="1" ht="9" customHeight="1" x14ac:dyDescent="0.2">
      <c r="A6" s="45" t="s">
        <v>922</v>
      </c>
      <c r="B6" s="45" t="s">
        <v>54</v>
      </c>
      <c r="C6" s="82">
        <v>316.80399999999997</v>
      </c>
      <c r="D6" s="318"/>
      <c r="I6" s="21"/>
      <c r="W6" s="24"/>
    </row>
    <row r="7" spans="1:23" s="16" customFormat="1" ht="9" customHeight="1" x14ac:dyDescent="0.2">
      <c r="A7" s="45" t="s">
        <v>55</v>
      </c>
      <c r="B7" s="45" t="s">
        <v>14339</v>
      </c>
      <c r="C7" s="82">
        <v>490.27159999999998</v>
      </c>
      <c r="D7" s="318"/>
      <c r="I7" s="21"/>
      <c r="W7" s="24"/>
    </row>
    <row r="8" spans="1:23" s="16" customFormat="1" ht="9" customHeight="1" x14ac:dyDescent="0.2">
      <c r="A8" s="45" t="s">
        <v>56</v>
      </c>
      <c r="B8" s="45" t="s">
        <v>2585</v>
      </c>
      <c r="C8" s="82">
        <v>1092.1447000000001</v>
      </c>
      <c r="D8" s="318"/>
      <c r="I8" s="21"/>
      <c r="W8" s="24"/>
    </row>
    <row r="9" spans="1:23" s="16" customFormat="1" ht="9" customHeight="1" x14ac:dyDescent="0.2">
      <c r="A9" s="45" t="s">
        <v>2586</v>
      </c>
      <c r="B9" s="45" t="s">
        <v>3040</v>
      </c>
      <c r="C9" s="82">
        <v>1432.8523</v>
      </c>
      <c r="D9" s="318"/>
      <c r="I9" s="21"/>
      <c r="W9" s="24"/>
    </row>
    <row r="10" spans="1:23" s="16" customFormat="1" ht="9" customHeight="1" x14ac:dyDescent="0.2">
      <c r="A10" s="45" t="s">
        <v>3041</v>
      </c>
      <c r="B10" s="45" t="s">
        <v>14340</v>
      </c>
      <c r="C10" s="82">
        <v>3052.7168000000001</v>
      </c>
      <c r="D10" s="318"/>
      <c r="I10" s="21"/>
      <c r="W10" s="24"/>
    </row>
    <row r="11" spans="1:23" s="45" customFormat="1" ht="9" customHeight="1" x14ac:dyDescent="0.2">
      <c r="A11" s="45" t="s">
        <v>3270</v>
      </c>
      <c r="B11" s="45" t="s">
        <v>16718</v>
      </c>
      <c r="C11" s="82">
        <v>9928.3799999999992</v>
      </c>
      <c r="D11" s="318"/>
      <c r="I11" s="82"/>
      <c r="W11" s="288"/>
    </row>
    <row r="12" spans="1:23" s="16" customFormat="1" ht="9" customHeight="1" x14ac:dyDescent="0.2">
      <c r="A12" s="45" t="s">
        <v>2087</v>
      </c>
      <c r="B12" s="45" t="s">
        <v>14341</v>
      </c>
      <c r="C12" s="82">
        <v>18248.38</v>
      </c>
      <c r="D12" s="318"/>
      <c r="I12" s="21"/>
      <c r="W12" s="24"/>
    </row>
    <row r="13" spans="1:23" s="16" customFormat="1" ht="9" customHeight="1" x14ac:dyDescent="0.2">
      <c r="A13" s="45" t="s">
        <v>2084</v>
      </c>
      <c r="B13" s="45" t="s">
        <v>2960</v>
      </c>
      <c r="C13" s="82">
        <v>462.30149999999998</v>
      </c>
      <c r="D13" s="318"/>
      <c r="I13" s="21"/>
      <c r="W13" s="24"/>
    </row>
    <row r="14" spans="1:23" s="16" customFormat="1" ht="9" customHeight="1" x14ac:dyDescent="0.2">
      <c r="A14" s="45" t="s">
        <v>15731</v>
      </c>
      <c r="B14" s="45" t="s">
        <v>15732</v>
      </c>
      <c r="C14" s="82">
        <v>231.14359999999999</v>
      </c>
      <c r="D14" s="318"/>
      <c r="I14" s="21"/>
      <c r="W14" s="24"/>
    </row>
    <row r="15" spans="1:23" s="16" customFormat="1" ht="9" customHeight="1" x14ac:dyDescent="0.2">
      <c r="A15" s="45" t="s">
        <v>1001</v>
      </c>
      <c r="B15" s="45" t="s">
        <v>2930</v>
      </c>
      <c r="C15" s="82">
        <v>563.29780000000005</v>
      </c>
      <c r="D15" s="318"/>
      <c r="I15" s="21"/>
      <c r="W15" s="24"/>
    </row>
    <row r="16" spans="1:23" s="16" customFormat="1" ht="9" customHeight="1" x14ac:dyDescent="0.2">
      <c r="A16" s="45" t="s">
        <v>2931</v>
      </c>
      <c r="B16" s="45" t="s">
        <v>3091</v>
      </c>
      <c r="C16" s="82">
        <v>571.95190000000002</v>
      </c>
      <c r="D16" s="318"/>
      <c r="I16" s="21"/>
      <c r="W16" s="24"/>
    </row>
    <row r="17" spans="1:23" s="16" customFormat="1" ht="9" customHeight="1" x14ac:dyDescent="0.2">
      <c r="A17" s="45" t="s">
        <v>3092</v>
      </c>
      <c r="B17" s="45" t="s">
        <v>1357</v>
      </c>
      <c r="C17" s="82">
        <v>161.58459999999999</v>
      </c>
      <c r="D17" s="318"/>
      <c r="I17" s="21"/>
      <c r="W17" s="24"/>
    </row>
    <row r="18" spans="1:23" s="16" customFormat="1" ht="9" customHeight="1" x14ac:dyDescent="0.2">
      <c r="A18" s="45" t="s">
        <v>1644</v>
      </c>
      <c r="B18" s="45" t="s">
        <v>963</v>
      </c>
      <c r="C18" s="82">
        <v>231.12909999999999</v>
      </c>
      <c r="D18" s="318"/>
      <c r="I18" s="21"/>
      <c r="W18" s="24"/>
    </row>
    <row r="19" spans="1:23" s="16" customFormat="1" ht="9" customHeight="1" x14ac:dyDescent="0.2">
      <c r="A19" s="45" t="s">
        <v>1119</v>
      </c>
      <c r="B19" s="45" t="s">
        <v>14342</v>
      </c>
      <c r="C19" s="82">
        <v>300.31630000000001</v>
      </c>
      <c r="D19" s="318"/>
      <c r="I19" s="21"/>
      <c r="W19" s="24"/>
    </row>
    <row r="20" spans="1:23" s="16" customFormat="1" ht="9" customHeight="1" x14ac:dyDescent="0.2">
      <c r="A20" s="45" t="s">
        <v>1120</v>
      </c>
      <c r="B20" s="45" t="s">
        <v>1012</v>
      </c>
      <c r="C20" s="82">
        <v>572.06709999999998</v>
      </c>
      <c r="D20" s="318"/>
      <c r="I20" s="21"/>
      <c r="W20" s="24"/>
    </row>
    <row r="21" spans="1:23" s="16" customFormat="1" ht="9" customHeight="1" x14ac:dyDescent="0.2">
      <c r="A21" s="45" t="s">
        <v>1013</v>
      </c>
      <c r="B21" s="45" t="s">
        <v>3726</v>
      </c>
      <c r="C21" s="82">
        <v>754.06460000000004</v>
      </c>
      <c r="D21" s="318"/>
      <c r="I21" s="21"/>
      <c r="W21" s="24"/>
    </row>
    <row r="22" spans="1:23" s="16" customFormat="1" ht="9" customHeight="1" x14ac:dyDescent="0.2">
      <c r="A22" s="45" t="s">
        <v>2543</v>
      </c>
      <c r="B22" s="45" t="s">
        <v>14343</v>
      </c>
      <c r="C22" s="82">
        <v>1126.6362999999999</v>
      </c>
      <c r="D22" s="318"/>
      <c r="I22" s="21"/>
      <c r="W22" s="24"/>
    </row>
    <row r="23" spans="1:23" s="16" customFormat="1" ht="9" customHeight="1" x14ac:dyDescent="0.2">
      <c r="A23" s="45" t="s">
        <v>446</v>
      </c>
      <c r="B23" s="45" t="s">
        <v>16752</v>
      </c>
      <c r="C23" s="82">
        <v>6209.28</v>
      </c>
      <c r="D23" s="318"/>
      <c r="I23" s="21"/>
      <c r="W23" s="24"/>
    </row>
    <row r="24" spans="1:23" s="16" customFormat="1" ht="9" customHeight="1" x14ac:dyDescent="0.2">
      <c r="A24" s="45" t="s">
        <v>3138</v>
      </c>
      <c r="B24" s="45" t="s">
        <v>14344</v>
      </c>
      <c r="C24" s="82">
        <v>7196.92</v>
      </c>
      <c r="D24" s="318"/>
      <c r="I24" s="21"/>
      <c r="W24" s="24"/>
    </row>
    <row r="25" spans="1:23" s="16" customFormat="1" ht="9" customHeight="1" x14ac:dyDescent="0.2">
      <c r="A25" s="45" t="s">
        <v>3139</v>
      </c>
      <c r="B25" s="45" t="s">
        <v>14345</v>
      </c>
      <c r="C25" s="82">
        <v>14393.46</v>
      </c>
      <c r="D25" s="318"/>
      <c r="I25" s="21"/>
      <c r="W25" s="24"/>
    </row>
    <row r="26" spans="1:23" s="16" customFormat="1" ht="9" customHeight="1" x14ac:dyDescent="0.2">
      <c r="A26" s="45" t="s">
        <v>2092</v>
      </c>
      <c r="B26" s="45" t="s">
        <v>782</v>
      </c>
      <c r="C26" s="82">
        <v>231.15799999999999</v>
      </c>
      <c r="D26" s="318"/>
      <c r="I26" s="21"/>
      <c r="W26" s="24"/>
    </row>
    <row r="27" spans="1:23" s="45" customFormat="1" ht="9" customHeight="1" x14ac:dyDescent="0.2">
      <c r="A27" s="45" t="s">
        <v>783</v>
      </c>
      <c r="B27" s="45" t="s">
        <v>1545</v>
      </c>
      <c r="C27" s="82">
        <v>338.06849999999997</v>
      </c>
      <c r="D27" s="318"/>
      <c r="I27" s="82"/>
      <c r="W27" s="288"/>
    </row>
    <row r="28" spans="1:23" s="16" customFormat="1" ht="9" customHeight="1" x14ac:dyDescent="0.2">
      <c r="A28" s="45" t="s">
        <v>1546</v>
      </c>
      <c r="B28" s="45" t="s">
        <v>606</v>
      </c>
      <c r="C28" s="82">
        <v>317.8716</v>
      </c>
      <c r="D28" s="318"/>
      <c r="I28" s="21"/>
      <c r="W28" s="24"/>
    </row>
    <row r="29" spans="1:23" s="16" customFormat="1" ht="9" customHeight="1" x14ac:dyDescent="0.2">
      <c r="A29" s="45" t="s">
        <v>735</v>
      </c>
      <c r="B29" s="45" t="s">
        <v>1080</v>
      </c>
      <c r="C29" s="82">
        <v>193.17089999999999</v>
      </c>
      <c r="D29" s="318"/>
      <c r="I29" s="21"/>
      <c r="W29" s="24"/>
    </row>
    <row r="30" spans="1:23" s="16" customFormat="1" ht="9" customHeight="1" x14ac:dyDescent="0.2">
      <c r="A30" s="45" t="s">
        <v>2238</v>
      </c>
      <c r="B30" s="45" t="s">
        <v>1596</v>
      </c>
      <c r="C30" s="82">
        <v>234.3468</v>
      </c>
      <c r="D30" s="318"/>
      <c r="I30" s="21"/>
      <c r="W30" s="24"/>
    </row>
    <row r="31" spans="1:23" s="16" customFormat="1" ht="9" customHeight="1" x14ac:dyDescent="0.2">
      <c r="A31" s="45" t="s">
        <v>1597</v>
      </c>
      <c r="B31" s="45" t="s">
        <v>14346</v>
      </c>
      <c r="C31" s="82">
        <v>300.58980000000003</v>
      </c>
      <c r="D31" s="318"/>
      <c r="I31" s="21"/>
      <c r="W31" s="24"/>
    </row>
    <row r="32" spans="1:23" s="16" customFormat="1" ht="9" customHeight="1" x14ac:dyDescent="0.2">
      <c r="A32" s="45" t="s">
        <v>3380</v>
      </c>
      <c r="B32" s="45" t="s">
        <v>3376</v>
      </c>
      <c r="C32" s="82">
        <v>520.04920000000004</v>
      </c>
      <c r="D32" s="318"/>
      <c r="I32" s="21"/>
      <c r="W32" s="24"/>
    </row>
    <row r="33" spans="1:23" s="16" customFormat="1" ht="9" customHeight="1" x14ac:dyDescent="0.2">
      <c r="A33" s="45" t="s">
        <v>3377</v>
      </c>
      <c r="B33" s="45" t="s">
        <v>3691</v>
      </c>
      <c r="C33" s="82">
        <v>822.27959999999996</v>
      </c>
      <c r="D33" s="318"/>
      <c r="I33" s="21"/>
      <c r="W33" s="24"/>
    </row>
    <row r="34" spans="1:23" s="45" customFormat="1" ht="9" customHeight="1" x14ac:dyDescent="0.2">
      <c r="A34" s="45" t="s">
        <v>3692</v>
      </c>
      <c r="B34" s="45" t="s">
        <v>14347</v>
      </c>
      <c r="C34" s="82">
        <v>1069.1361999999999</v>
      </c>
      <c r="D34" s="318"/>
      <c r="I34" s="82"/>
      <c r="W34" s="288"/>
    </row>
    <row r="35" spans="1:23" s="16" customFormat="1" ht="9" customHeight="1" x14ac:dyDescent="0.2">
      <c r="A35" s="45" t="s">
        <v>3693</v>
      </c>
      <c r="B35" s="45" t="s">
        <v>16753</v>
      </c>
      <c r="C35" s="82">
        <v>5568.6417000000001</v>
      </c>
      <c r="D35" s="318"/>
      <c r="I35" s="21"/>
      <c r="W35" s="24"/>
    </row>
    <row r="36" spans="1:23" s="16" customFormat="1" ht="9" customHeight="1" x14ac:dyDescent="0.2">
      <c r="A36" s="45" t="s">
        <v>2628</v>
      </c>
      <c r="B36" s="45" t="s">
        <v>14348</v>
      </c>
      <c r="C36" s="82">
        <v>6791.4</v>
      </c>
      <c r="D36" s="318"/>
      <c r="I36" s="21"/>
      <c r="W36" s="24"/>
    </row>
    <row r="37" spans="1:23" s="16" customFormat="1" ht="9" customHeight="1" x14ac:dyDescent="0.2">
      <c r="A37" s="45" t="s">
        <v>3375</v>
      </c>
      <c r="B37" s="45" t="s">
        <v>14349</v>
      </c>
      <c r="C37" s="82">
        <v>13566.14</v>
      </c>
      <c r="D37" s="318"/>
      <c r="I37" s="21"/>
      <c r="W37" s="24"/>
    </row>
    <row r="38" spans="1:23" s="16" customFormat="1" ht="9" customHeight="1" x14ac:dyDescent="0.2">
      <c r="A38" s="45" t="s">
        <v>3124</v>
      </c>
      <c r="B38" s="45" t="s">
        <v>567</v>
      </c>
      <c r="C38" s="82">
        <v>231.15799999999999</v>
      </c>
      <c r="D38" s="318"/>
      <c r="I38" s="21"/>
      <c r="W38" s="24"/>
    </row>
    <row r="39" spans="1:23" s="16" customFormat="1" ht="9" customHeight="1" x14ac:dyDescent="0.2">
      <c r="A39" s="45" t="s">
        <v>568</v>
      </c>
      <c r="B39" s="45" t="s">
        <v>569</v>
      </c>
      <c r="C39" s="82">
        <v>285.94709999999998</v>
      </c>
      <c r="D39" s="318"/>
      <c r="I39" s="21"/>
      <c r="W39" s="24"/>
    </row>
    <row r="40" spans="1:23" s="16" customFormat="1" ht="9" customHeight="1" x14ac:dyDescent="0.2">
      <c r="A40" s="45" t="s">
        <v>570</v>
      </c>
      <c r="B40" s="45" t="s">
        <v>485</v>
      </c>
      <c r="C40" s="82">
        <v>288.83350000000002</v>
      </c>
      <c r="D40" s="318"/>
      <c r="I40" s="21"/>
      <c r="W40" s="24"/>
    </row>
    <row r="41" spans="1:23" s="16" customFormat="1" ht="9" customHeight="1" x14ac:dyDescent="0.2">
      <c r="A41" s="45" t="s">
        <v>486</v>
      </c>
      <c r="B41" s="45" t="s">
        <v>2649</v>
      </c>
      <c r="C41" s="82">
        <v>363.9898</v>
      </c>
      <c r="D41" s="318"/>
      <c r="I41" s="21"/>
      <c r="W41" s="24"/>
    </row>
    <row r="42" spans="1:23" s="16" customFormat="1" ht="9" customHeight="1" x14ac:dyDescent="0.2">
      <c r="A42" s="45" t="s">
        <v>2650</v>
      </c>
      <c r="B42" s="45" t="s">
        <v>3700</v>
      </c>
      <c r="C42" s="82">
        <v>433.36410000000001</v>
      </c>
      <c r="D42" s="318"/>
      <c r="I42" s="21"/>
      <c r="W42" s="24"/>
    </row>
    <row r="43" spans="1:23" s="16" customFormat="1" ht="9" customHeight="1" x14ac:dyDescent="0.2">
      <c r="A43" s="45" t="s">
        <v>1921</v>
      </c>
      <c r="B43" s="45" t="s">
        <v>14350</v>
      </c>
      <c r="C43" s="82">
        <v>675.84630000000004</v>
      </c>
      <c r="D43" s="318"/>
      <c r="I43" s="21"/>
      <c r="W43" s="24"/>
    </row>
    <row r="44" spans="1:23" s="16" customFormat="1" ht="9" customHeight="1" x14ac:dyDescent="0.2">
      <c r="A44" s="45" t="s">
        <v>3066</v>
      </c>
      <c r="B44" s="45" t="s">
        <v>6649</v>
      </c>
      <c r="C44" s="82">
        <v>1175.8136999999999</v>
      </c>
      <c r="D44" s="318"/>
      <c r="I44" s="21"/>
      <c r="W44" s="24"/>
    </row>
    <row r="45" spans="1:23" s="16" customFormat="1" ht="9" customHeight="1" x14ac:dyDescent="0.2">
      <c r="A45" s="45" t="s">
        <v>61</v>
      </c>
      <c r="B45" s="45" t="s">
        <v>6650</v>
      </c>
      <c r="C45" s="82">
        <v>1560.0463</v>
      </c>
      <c r="D45" s="318"/>
      <c r="I45" s="21"/>
      <c r="W45" s="24"/>
    </row>
    <row r="46" spans="1:23" s="16" customFormat="1" ht="9" customHeight="1" x14ac:dyDescent="0.2">
      <c r="A46" s="45" t="s">
        <v>588</v>
      </c>
      <c r="B46" s="45" t="s">
        <v>14351</v>
      </c>
      <c r="C46" s="82">
        <v>2542.4254999999998</v>
      </c>
      <c r="D46" s="318"/>
      <c r="I46" s="21"/>
      <c r="W46" s="24"/>
    </row>
    <row r="47" spans="1:23" s="45" customFormat="1" ht="9" customHeight="1" x14ac:dyDescent="0.2">
      <c r="A47" s="45" t="s">
        <v>10236</v>
      </c>
      <c r="B47" s="45" t="s">
        <v>14352</v>
      </c>
      <c r="C47" s="82">
        <v>30473.1</v>
      </c>
      <c r="D47" s="318"/>
      <c r="I47" s="82"/>
      <c r="W47" s="288"/>
    </row>
    <row r="48" spans="1:23" s="16" customFormat="1" ht="9" customHeight="1" x14ac:dyDescent="0.2">
      <c r="A48" s="45" t="s">
        <v>10237</v>
      </c>
      <c r="B48" s="45" t="s">
        <v>14353</v>
      </c>
      <c r="C48" s="82">
        <v>35968.550000000003</v>
      </c>
      <c r="D48" s="318"/>
      <c r="I48" s="21"/>
      <c r="W48" s="24"/>
    </row>
    <row r="49" spans="1:23" s="16" customFormat="1" ht="9" customHeight="1" x14ac:dyDescent="0.2">
      <c r="A49" s="45" t="s">
        <v>3707</v>
      </c>
      <c r="B49" s="45" t="s">
        <v>3708</v>
      </c>
      <c r="C49" s="82">
        <v>520.17870000000005</v>
      </c>
      <c r="D49" s="318"/>
      <c r="I49" s="21"/>
      <c r="W49" s="24"/>
    </row>
    <row r="50" spans="1:23" s="16" customFormat="1" ht="9" customHeight="1" x14ac:dyDescent="0.2">
      <c r="A50" s="45" t="s">
        <v>500</v>
      </c>
      <c r="B50" s="45" t="s">
        <v>1285</v>
      </c>
      <c r="C50" s="82">
        <v>601.06449999999995</v>
      </c>
      <c r="D50" s="318"/>
      <c r="I50" s="21"/>
      <c r="W50" s="24"/>
    </row>
    <row r="51" spans="1:23" s="16" customFormat="1" ht="9" customHeight="1" x14ac:dyDescent="0.2">
      <c r="A51" s="45" t="s">
        <v>1286</v>
      </c>
      <c r="B51" s="45" t="s">
        <v>804</v>
      </c>
      <c r="C51" s="82">
        <v>601.06449999999995</v>
      </c>
      <c r="D51" s="318"/>
      <c r="I51" s="21"/>
      <c r="W51" s="24"/>
    </row>
    <row r="52" spans="1:23" s="16" customFormat="1" ht="9" customHeight="1" x14ac:dyDescent="0.2">
      <c r="A52" s="45" t="s">
        <v>589</v>
      </c>
      <c r="B52" s="45" t="s">
        <v>1143</v>
      </c>
      <c r="C52" s="82">
        <v>572.0095</v>
      </c>
      <c r="D52" s="318"/>
      <c r="I52" s="21"/>
      <c r="W52" s="24"/>
    </row>
    <row r="53" spans="1:23" s="16" customFormat="1" ht="9" customHeight="1" x14ac:dyDescent="0.2">
      <c r="A53" s="45" t="s">
        <v>1144</v>
      </c>
      <c r="B53" s="45" t="s">
        <v>1145</v>
      </c>
      <c r="C53" s="82">
        <v>728.02560000000005</v>
      </c>
      <c r="D53" s="318"/>
      <c r="I53" s="21"/>
      <c r="W53" s="24"/>
    </row>
    <row r="54" spans="1:23" s="16" customFormat="1" ht="9" customHeight="1" x14ac:dyDescent="0.2">
      <c r="A54" s="45" t="s">
        <v>1146</v>
      </c>
      <c r="B54" s="45" t="s">
        <v>14354</v>
      </c>
      <c r="C54" s="82">
        <v>1039.9251999999999</v>
      </c>
      <c r="D54" s="318"/>
      <c r="I54" s="21"/>
      <c r="W54" s="24"/>
    </row>
    <row r="55" spans="1:23" s="16" customFormat="1" ht="9" customHeight="1" x14ac:dyDescent="0.2">
      <c r="A55" s="45" t="s">
        <v>3385</v>
      </c>
      <c r="B55" s="45" t="s">
        <v>595</v>
      </c>
      <c r="C55" s="82">
        <v>1525.3792000000001</v>
      </c>
      <c r="D55" s="318"/>
      <c r="I55" s="21"/>
      <c r="W55" s="24"/>
    </row>
    <row r="56" spans="1:23" s="16" customFormat="1" ht="9" customHeight="1" x14ac:dyDescent="0.2">
      <c r="A56" s="45" t="s">
        <v>3317</v>
      </c>
      <c r="B56" s="45" t="s">
        <v>1125</v>
      </c>
      <c r="C56" s="82">
        <v>1762.2786000000001</v>
      </c>
      <c r="D56" s="318"/>
      <c r="I56" s="21"/>
      <c r="W56" s="24"/>
    </row>
    <row r="57" spans="1:23" s="16" customFormat="1" ht="9" customHeight="1" x14ac:dyDescent="0.2">
      <c r="A57" s="45" t="s">
        <v>552</v>
      </c>
      <c r="B57" s="45" t="s">
        <v>14355</v>
      </c>
      <c r="C57" s="82">
        <v>2918.1570999999999</v>
      </c>
      <c r="D57" s="318"/>
      <c r="I57" s="21"/>
      <c r="W57" s="24"/>
    </row>
    <row r="58" spans="1:23" s="16" customFormat="1" ht="9" customHeight="1" x14ac:dyDescent="0.2">
      <c r="A58" s="45" t="s">
        <v>276</v>
      </c>
      <c r="B58" s="45" t="s">
        <v>2570</v>
      </c>
      <c r="C58" s="82">
        <v>271.06420000000003</v>
      </c>
      <c r="D58" s="318"/>
      <c r="I58" s="21"/>
      <c r="W58" s="24"/>
    </row>
    <row r="59" spans="1:23" s="16" customFormat="1" ht="9" customHeight="1" x14ac:dyDescent="0.2">
      <c r="A59" s="45" t="s">
        <v>1847</v>
      </c>
      <c r="B59" s="45" t="s">
        <v>1848</v>
      </c>
      <c r="C59" s="82">
        <v>286.07670000000002</v>
      </c>
      <c r="D59" s="318"/>
      <c r="I59" s="21"/>
      <c r="W59" s="24"/>
    </row>
    <row r="60" spans="1:23" s="16" customFormat="1" ht="9" customHeight="1" x14ac:dyDescent="0.2">
      <c r="A60" s="45" t="s">
        <v>1849</v>
      </c>
      <c r="B60" s="45" t="s">
        <v>14356</v>
      </c>
      <c r="C60" s="82">
        <v>468.08589999999998</v>
      </c>
      <c r="D60" s="318"/>
      <c r="I60" s="21"/>
      <c r="W60" s="24"/>
    </row>
    <row r="61" spans="1:23" s="16" customFormat="1" ht="9" customHeight="1" x14ac:dyDescent="0.2">
      <c r="A61" s="45" t="s">
        <v>740</v>
      </c>
      <c r="B61" s="45" t="s">
        <v>741</v>
      </c>
      <c r="C61" s="82">
        <v>970.65170000000001</v>
      </c>
      <c r="D61" s="318"/>
      <c r="I61" s="21"/>
      <c r="W61" s="24"/>
    </row>
    <row r="62" spans="1:23" s="16" customFormat="1" ht="9" customHeight="1" x14ac:dyDescent="0.2">
      <c r="A62" s="45" t="s">
        <v>742</v>
      </c>
      <c r="B62" s="45" t="s">
        <v>1867</v>
      </c>
      <c r="C62" s="82">
        <v>1302.7916</v>
      </c>
      <c r="D62" s="318"/>
      <c r="I62" s="21"/>
      <c r="W62" s="24"/>
    </row>
    <row r="63" spans="1:23" s="16" customFormat="1" ht="9" customHeight="1" x14ac:dyDescent="0.2">
      <c r="A63" s="45" t="s">
        <v>1868</v>
      </c>
      <c r="B63" s="45" t="s">
        <v>14357</v>
      </c>
      <c r="C63" s="82">
        <v>2366.3939999999998</v>
      </c>
      <c r="D63" s="318"/>
      <c r="I63" s="21"/>
      <c r="W63" s="24"/>
    </row>
    <row r="64" spans="1:23" s="16" customFormat="1" ht="9" customHeight="1" x14ac:dyDescent="0.2">
      <c r="A64" s="45" t="s">
        <v>16845</v>
      </c>
      <c r="B64" s="45" t="s">
        <v>16846</v>
      </c>
      <c r="C64" s="82">
        <v>26061.14</v>
      </c>
      <c r="D64" s="318"/>
      <c r="I64" s="21"/>
      <c r="W64" s="24"/>
    </row>
    <row r="65" spans="1:23" s="16" customFormat="1" ht="9" customHeight="1" x14ac:dyDescent="0.2">
      <c r="A65" s="45" t="s">
        <v>3397</v>
      </c>
      <c r="B65" s="45" t="s">
        <v>3398</v>
      </c>
      <c r="C65" s="82">
        <v>285.90379999999999</v>
      </c>
      <c r="D65" s="318"/>
      <c r="I65" s="21"/>
      <c r="W65" s="24"/>
    </row>
    <row r="66" spans="1:23" s="16" customFormat="1" ht="9" customHeight="1" x14ac:dyDescent="0.2">
      <c r="A66" s="45" t="s">
        <v>1505</v>
      </c>
      <c r="B66" s="45" t="s">
        <v>1503</v>
      </c>
      <c r="C66" s="82">
        <v>375.73160000000001</v>
      </c>
      <c r="D66" s="318"/>
      <c r="I66" s="21"/>
      <c r="W66" s="24"/>
    </row>
    <row r="67" spans="1:23" s="16" customFormat="1" ht="9" customHeight="1" x14ac:dyDescent="0.2">
      <c r="A67" s="45" t="s">
        <v>1504</v>
      </c>
      <c r="B67" s="45" t="s">
        <v>14358</v>
      </c>
      <c r="C67" s="82">
        <v>797.31060000000002</v>
      </c>
      <c r="D67" s="318"/>
      <c r="I67" s="21"/>
      <c r="W67" s="24"/>
    </row>
    <row r="68" spans="1:23" s="16" customFormat="1" ht="9" customHeight="1" x14ac:dyDescent="0.2">
      <c r="A68" s="45" t="s">
        <v>359</v>
      </c>
      <c r="B68" s="45" t="s">
        <v>489</v>
      </c>
      <c r="C68" s="82">
        <v>1375.2945999999999</v>
      </c>
      <c r="D68" s="318"/>
      <c r="I68" s="21"/>
      <c r="W68" s="24"/>
    </row>
    <row r="69" spans="1:23" s="16" customFormat="1" ht="9" customHeight="1" x14ac:dyDescent="0.2">
      <c r="A69" s="45" t="s">
        <v>1822</v>
      </c>
      <c r="B69" s="45" t="s">
        <v>748</v>
      </c>
      <c r="C69" s="82">
        <v>2033.8305</v>
      </c>
      <c r="D69" s="318"/>
      <c r="I69" s="21"/>
      <c r="W69" s="24"/>
    </row>
    <row r="70" spans="1:23" s="16" customFormat="1" ht="9" customHeight="1" x14ac:dyDescent="0.2">
      <c r="A70" s="45" t="s">
        <v>749</v>
      </c>
      <c r="B70" s="45" t="s">
        <v>14359</v>
      </c>
      <c r="C70" s="82">
        <v>2990.0839999999998</v>
      </c>
      <c r="D70" s="318"/>
      <c r="I70" s="21"/>
      <c r="W70" s="24"/>
    </row>
    <row r="71" spans="1:23" s="16" customFormat="1" ht="9" customHeight="1" x14ac:dyDescent="0.2">
      <c r="A71" s="45" t="s">
        <v>4525</v>
      </c>
      <c r="B71" s="45" t="s">
        <v>4729</v>
      </c>
      <c r="C71" s="82">
        <v>14095.93</v>
      </c>
      <c r="D71" s="318"/>
      <c r="I71" s="21"/>
      <c r="W71" s="24"/>
    </row>
    <row r="72" spans="1:23" s="16" customFormat="1" ht="9" customHeight="1" x14ac:dyDescent="0.2">
      <c r="A72" s="45" t="s">
        <v>4526</v>
      </c>
      <c r="B72" s="45" t="s">
        <v>14360</v>
      </c>
      <c r="C72" s="82">
        <v>30830.799999999999</v>
      </c>
      <c r="D72" s="318"/>
      <c r="I72" s="21"/>
      <c r="W72" s="24"/>
    </row>
    <row r="73" spans="1:23" s="16" customFormat="1" ht="9" customHeight="1" x14ac:dyDescent="0.2">
      <c r="A73" s="45" t="s">
        <v>1717</v>
      </c>
      <c r="B73" s="45" t="s">
        <v>3080</v>
      </c>
      <c r="C73" s="82">
        <v>462.4742</v>
      </c>
      <c r="D73" s="318"/>
      <c r="I73" s="21"/>
      <c r="W73" s="24"/>
    </row>
    <row r="74" spans="1:23" s="16" customFormat="1" ht="9" customHeight="1" x14ac:dyDescent="0.2">
      <c r="A74" s="45" t="s">
        <v>1352</v>
      </c>
      <c r="B74" s="45" t="s">
        <v>1353</v>
      </c>
      <c r="C74" s="82">
        <v>600.81970000000001</v>
      </c>
      <c r="D74" s="318"/>
      <c r="I74" s="21"/>
      <c r="W74" s="24"/>
    </row>
    <row r="75" spans="1:23" s="16" customFormat="1" ht="9" customHeight="1" x14ac:dyDescent="0.2">
      <c r="A75" s="45" t="s">
        <v>9144</v>
      </c>
      <c r="B75" s="45" t="s">
        <v>14361</v>
      </c>
      <c r="C75" s="82">
        <v>646.16780000000006</v>
      </c>
      <c r="D75" s="318"/>
      <c r="I75" s="21"/>
      <c r="W75" s="24"/>
    </row>
    <row r="76" spans="1:23" s="16" customFormat="1" ht="9" customHeight="1" x14ac:dyDescent="0.2">
      <c r="A76" s="45" t="s">
        <v>187</v>
      </c>
      <c r="B76" s="45" t="s">
        <v>495</v>
      </c>
      <c r="C76" s="82">
        <v>491.05410000000001</v>
      </c>
      <c r="D76" s="318"/>
      <c r="I76" s="21"/>
      <c r="W76" s="24"/>
    </row>
    <row r="77" spans="1:23" s="16" customFormat="1" ht="9" customHeight="1" x14ac:dyDescent="0.2">
      <c r="A77" s="45" t="s">
        <v>98</v>
      </c>
      <c r="B77" s="45" t="s">
        <v>99</v>
      </c>
      <c r="C77" s="82">
        <v>589.23350000000005</v>
      </c>
      <c r="D77" s="318"/>
      <c r="I77" s="21"/>
      <c r="W77" s="24"/>
    </row>
    <row r="78" spans="1:23" s="16" customFormat="1" ht="9" customHeight="1" x14ac:dyDescent="0.2">
      <c r="A78" s="45" t="s">
        <v>14953</v>
      </c>
      <c r="B78" s="45" t="s">
        <v>14954</v>
      </c>
      <c r="C78" s="82">
        <v>1473.1452999999999</v>
      </c>
      <c r="D78" s="318"/>
      <c r="I78" s="21"/>
      <c r="W78" s="24"/>
    </row>
    <row r="79" spans="1:23" s="16" customFormat="1" ht="9" customHeight="1" x14ac:dyDescent="0.2">
      <c r="A79" s="45" t="s">
        <v>100</v>
      </c>
      <c r="B79" s="45" t="s">
        <v>578</v>
      </c>
      <c r="C79" s="82">
        <v>22754.789700000001</v>
      </c>
      <c r="D79" s="318"/>
      <c r="I79" s="21"/>
      <c r="W79" s="24"/>
    </row>
    <row r="80" spans="1:23" s="16" customFormat="1" ht="9" customHeight="1" x14ac:dyDescent="0.2">
      <c r="A80" s="45" t="s">
        <v>1354</v>
      </c>
      <c r="B80" s="45" t="s">
        <v>344</v>
      </c>
      <c r="C80" s="82">
        <v>29888.633099999999</v>
      </c>
      <c r="D80" s="318"/>
      <c r="I80" s="21"/>
      <c r="W80" s="24"/>
    </row>
    <row r="81" spans="1:23" s="16" customFormat="1" ht="9" customHeight="1" x14ac:dyDescent="0.2">
      <c r="A81" s="45" t="s">
        <v>561</v>
      </c>
      <c r="B81" s="45" t="s">
        <v>502</v>
      </c>
      <c r="C81" s="82">
        <v>34068.589800000002</v>
      </c>
      <c r="D81" s="318"/>
      <c r="I81" s="21"/>
      <c r="W81" s="24"/>
    </row>
    <row r="82" spans="1:23" s="16" customFormat="1" ht="9" customHeight="1" x14ac:dyDescent="0.2">
      <c r="A82" s="45" t="s">
        <v>562</v>
      </c>
      <c r="B82" s="45" t="s">
        <v>513</v>
      </c>
      <c r="C82" s="82">
        <v>61645.227099999996</v>
      </c>
      <c r="D82" s="318"/>
      <c r="I82" s="21"/>
      <c r="W82" s="24"/>
    </row>
    <row r="83" spans="1:23" s="16" customFormat="1" ht="9" customHeight="1" x14ac:dyDescent="0.2">
      <c r="A83" s="45" t="s">
        <v>579</v>
      </c>
      <c r="B83" s="45" t="s">
        <v>1624</v>
      </c>
      <c r="C83" s="82">
        <v>39831.544000000002</v>
      </c>
      <c r="D83" s="318"/>
      <c r="I83" s="21"/>
      <c r="W83" s="24"/>
    </row>
    <row r="84" spans="1:23" s="16" customFormat="1" ht="9" customHeight="1" x14ac:dyDescent="0.2">
      <c r="A84" s="45" t="s">
        <v>563</v>
      </c>
      <c r="B84" s="45" t="s">
        <v>537</v>
      </c>
      <c r="C84" s="82">
        <v>48513.751400000001</v>
      </c>
      <c r="D84" s="318"/>
      <c r="I84" s="21"/>
      <c r="W84" s="24"/>
    </row>
    <row r="85" spans="1:23" s="16" customFormat="1" ht="9" customHeight="1" x14ac:dyDescent="0.2">
      <c r="A85" s="45" t="s">
        <v>564</v>
      </c>
      <c r="B85" s="45" t="s">
        <v>583</v>
      </c>
      <c r="C85" s="82">
        <v>60471.927100000001</v>
      </c>
      <c r="D85" s="318"/>
      <c r="I85" s="21"/>
      <c r="W85" s="24"/>
    </row>
    <row r="86" spans="1:23" s="16" customFormat="1" ht="9" customHeight="1" x14ac:dyDescent="0.2">
      <c r="A86" s="45" t="s">
        <v>2932</v>
      </c>
      <c r="B86" s="45" t="s">
        <v>496</v>
      </c>
      <c r="C86" s="82">
        <v>102277.30499999999</v>
      </c>
      <c r="D86" s="318"/>
      <c r="I86" s="21"/>
      <c r="W86" s="24"/>
    </row>
    <row r="87" spans="1:23" s="16" customFormat="1" ht="9" customHeight="1" x14ac:dyDescent="0.2">
      <c r="A87" s="45" t="s">
        <v>1625</v>
      </c>
      <c r="B87" s="45" t="s">
        <v>2606</v>
      </c>
      <c r="C87" s="82">
        <v>58976.575299999997</v>
      </c>
      <c r="D87" s="318"/>
      <c r="I87" s="21"/>
      <c r="W87" s="24"/>
    </row>
    <row r="88" spans="1:23" s="16" customFormat="1" ht="9" customHeight="1" x14ac:dyDescent="0.2">
      <c r="A88" s="45" t="s">
        <v>660</v>
      </c>
      <c r="B88" s="45" t="s">
        <v>2095</v>
      </c>
      <c r="C88" s="82">
        <v>73976.068499999994</v>
      </c>
      <c r="D88" s="318"/>
      <c r="I88" s="21"/>
      <c r="W88" s="24"/>
    </row>
    <row r="89" spans="1:23" s="16" customFormat="1" ht="9" customHeight="1" x14ac:dyDescent="0.2">
      <c r="A89" s="45" t="s">
        <v>2923</v>
      </c>
      <c r="B89" s="45" t="s">
        <v>796</v>
      </c>
      <c r="C89" s="82">
        <v>109280.1266</v>
      </c>
      <c r="D89" s="318"/>
      <c r="I89" s="21"/>
      <c r="W89" s="24"/>
    </row>
    <row r="90" spans="1:23" s="16" customFormat="1" ht="9" customHeight="1" x14ac:dyDescent="0.2">
      <c r="A90" s="45" t="s">
        <v>2924</v>
      </c>
      <c r="B90" s="45" t="s">
        <v>2135</v>
      </c>
      <c r="C90" s="82">
        <v>159717.07519999999</v>
      </c>
      <c r="D90" s="318"/>
      <c r="I90" s="21"/>
      <c r="W90" s="24"/>
    </row>
    <row r="91" spans="1:23" s="16" customFormat="1" ht="9" customHeight="1" x14ac:dyDescent="0.2">
      <c r="A91" s="45" t="s">
        <v>2925</v>
      </c>
      <c r="B91" s="45" t="s">
        <v>577</v>
      </c>
      <c r="C91" s="82">
        <v>78535.768100000001</v>
      </c>
      <c r="D91" s="318"/>
      <c r="I91" s="21"/>
      <c r="W91" s="24"/>
    </row>
    <row r="92" spans="1:23" s="16" customFormat="1" ht="9" customHeight="1" x14ac:dyDescent="0.2">
      <c r="A92" s="45" t="s">
        <v>1548</v>
      </c>
      <c r="B92" s="45" t="s">
        <v>273</v>
      </c>
      <c r="C92" s="82">
        <v>106639.08560000001</v>
      </c>
      <c r="D92" s="318"/>
      <c r="I92" s="21"/>
      <c r="W92" s="24"/>
    </row>
    <row r="93" spans="1:23" s="16" customFormat="1" ht="9" customHeight="1" x14ac:dyDescent="0.2">
      <c r="A93" s="45" t="s">
        <v>129</v>
      </c>
      <c r="B93" s="45" t="s">
        <v>1075</v>
      </c>
      <c r="C93" s="82">
        <v>186269.8456</v>
      </c>
      <c r="D93" s="318"/>
      <c r="I93" s="21"/>
      <c r="W93" s="24"/>
    </row>
    <row r="94" spans="1:23" s="16" customFormat="1" ht="9" customHeight="1" x14ac:dyDescent="0.2">
      <c r="A94" s="45" t="s">
        <v>130</v>
      </c>
      <c r="B94" s="45" t="s">
        <v>1343</v>
      </c>
      <c r="C94" s="82">
        <v>92467.793099999995</v>
      </c>
      <c r="D94" s="318"/>
      <c r="I94" s="21"/>
      <c r="W94" s="24"/>
    </row>
    <row r="95" spans="1:23" s="16" customFormat="1" ht="9" customHeight="1" x14ac:dyDescent="0.2">
      <c r="A95" s="45" t="s">
        <v>1865</v>
      </c>
      <c r="B95" s="45" t="s">
        <v>140</v>
      </c>
      <c r="C95" s="82">
        <v>153234.12899999999</v>
      </c>
      <c r="D95" s="318"/>
      <c r="I95" s="21"/>
      <c r="W95" s="24"/>
    </row>
    <row r="96" spans="1:23" s="16" customFormat="1" ht="9" customHeight="1" x14ac:dyDescent="0.2">
      <c r="A96" s="45" t="s">
        <v>1866</v>
      </c>
      <c r="B96" s="45" t="s">
        <v>530</v>
      </c>
      <c r="C96" s="82">
        <v>247381.3039</v>
      </c>
      <c r="D96" s="318"/>
      <c r="I96" s="21"/>
      <c r="W96" s="24"/>
    </row>
    <row r="97" spans="1:23" s="16" customFormat="1" ht="9" customHeight="1" x14ac:dyDescent="0.2">
      <c r="A97" s="45" t="s">
        <v>2249</v>
      </c>
      <c r="B97" s="45" t="s">
        <v>3113</v>
      </c>
      <c r="C97" s="82">
        <v>175540.16759999999</v>
      </c>
      <c r="D97" s="318"/>
      <c r="I97" s="21"/>
      <c r="W97" s="24"/>
    </row>
    <row r="98" spans="1:23" s="16" customFormat="1" ht="9" customHeight="1" x14ac:dyDescent="0.2">
      <c r="A98" s="45" t="s">
        <v>2250</v>
      </c>
      <c r="B98" s="45" t="s">
        <v>3235</v>
      </c>
      <c r="C98" s="82">
        <v>277536.75219999999</v>
      </c>
      <c r="D98" s="318"/>
      <c r="I98" s="21"/>
      <c r="W98" s="24"/>
    </row>
    <row r="99" spans="1:23" s="16" customFormat="1" ht="9" customHeight="1" x14ac:dyDescent="0.2">
      <c r="A99" s="45" t="s">
        <v>2251</v>
      </c>
      <c r="B99" s="45" t="s">
        <v>3236</v>
      </c>
      <c r="C99" s="82">
        <v>224191.8002</v>
      </c>
      <c r="D99" s="318"/>
      <c r="I99" s="21"/>
      <c r="W99" s="24"/>
    </row>
    <row r="100" spans="1:23" s="16" customFormat="1" ht="9" customHeight="1" x14ac:dyDescent="0.2">
      <c r="A100" s="45" t="s">
        <v>1755</v>
      </c>
      <c r="B100" s="45" t="s">
        <v>945</v>
      </c>
      <c r="C100" s="82">
        <v>139716.9656</v>
      </c>
      <c r="D100" s="318"/>
      <c r="I100" s="21"/>
      <c r="J100" s="115"/>
      <c r="W100" s="24"/>
    </row>
    <row r="101" spans="1:23" s="16" customFormat="1" ht="9" customHeight="1" x14ac:dyDescent="0.2">
      <c r="A101" s="45" t="s">
        <v>3122</v>
      </c>
      <c r="B101" s="45" t="s">
        <v>1987</v>
      </c>
      <c r="C101" s="82">
        <v>33210.436000000002</v>
      </c>
      <c r="D101" s="318"/>
      <c r="I101" s="21"/>
      <c r="W101" s="24"/>
    </row>
    <row r="102" spans="1:23" s="16" customFormat="1" ht="9" customHeight="1" x14ac:dyDescent="0.2">
      <c r="A102" s="45" t="s">
        <v>3123</v>
      </c>
      <c r="B102" s="45" t="s">
        <v>1988</v>
      </c>
      <c r="C102" s="82">
        <v>35358.674400000004</v>
      </c>
      <c r="D102" s="318"/>
      <c r="I102" s="21"/>
      <c r="W102" s="24"/>
    </row>
    <row r="103" spans="1:23" s="16" customFormat="1" ht="9" customHeight="1" x14ac:dyDescent="0.2">
      <c r="A103" s="45" t="s">
        <v>858</v>
      </c>
      <c r="B103" s="45" t="s">
        <v>1989</v>
      </c>
      <c r="C103" s="82">
        <v>62321.767200000002</v>
      </c>
      <c r="D103" s="318"/>
      <c r="I103" s="21"/>
      <c r="W103" s="24"/>
    </row>
    <row r="104" spans="1:23" s="16" customFormat="1" ht="9" customHeight="1" x14ac:dyDescent="0.2">
      <c r="A104" s="45" t="s">
        <v>1448</v>
      </c>
      <c r="B104" s="45" t="s">
        <v>1990</v>
      </c>
      <c r="C104" s="82">
        <v>45075.609600000003</v>
      </c>
      <c r="D104" s="318"/>
      <c r="I104" s="21"/>
      <c r="W104" s="24"/>
    </row>
    <row r="105" spans="1:23" s="16" customFormat="1" ht="9" customHeight="1" x14ac:dyDescent="0.2">
      <c r="A105" s="45" t="s">
        <v>859</v>
      </c>
      <c r="B105" s="45" t="s">
        <v>1991</v>
      </c>
      <c r="C105" s="82">
        <v>54561.931199999999</v>
      </c>
      <c r="D105" s="318"/>
      <c r="I105" s="21"/>
      <c r="W105" s="22"/>
    </row>
    <row r="106" spans="1:23" s="16" customFormat="1" ht="9" customHeight="1" x14ac:dyDescent="0.2">
      <c r="A106" s="45" t="s">
        <v>860</v>
      </c>
      <c r="B106" s="45" t="s">
        <v>1992</v>
      </c>
      <c r="C106" s="82">
        <v>70582.304799999998</v>
      </c>
      <c r="D106" s="318"/>
      <c r="I106" s="21"/>
      <c r="W106" s="22"/>
    </row>
    <row r="107" spans="1:23" s="16" customFormat="1" ht="9" customHeight="1" x14ac:dyDescent="0.2">
      <c r="A107" s="45" t="s">
        <v>861</v>
      </c>
      <c r="B107" s="45" t="s">
        <v>1993</v>
      </c>
      <c r="C107" s="82">
        <v>90994.724799999996</v>
      </c>
      <c r="D107" s="318"/>
      <c r="I107" s="21"/>
      <c r="W107" s="22"/>
    </row>
    <row r="108" spans="1:23" s="16" customFormat="1" ht="9" customHeight="1" x14ac:dyDescent="0.2">
      <c r="A108" s="45" t="s">
        <v>862</v>
      </c>
      <c r="B108" s="45" t="s">
        <v>1994</v>
      </c>
      <c r="C108" s="82">
        <v>66250.508799999996</v>
      </c>
      <c r="D108" s="318"/>
      <c r="I108" s="21"/>
      <c r="W108" s="22"/>
    </row>
    <row r="109" spans="1:23" s="16" customFormat="1" ht="9" customHeight="1" x14ac:dyDescent="0.2">
      <c r="A109" s="45" t="s">
        <v>863</v>
      </c>
      <c r="B109" s="45" t="s">
        <v>1995</v>
      </c>
      <c r="C109" s="82">
        <v>75936.28</v>
      </c>
      <c r="D109" s="318"/>
      <c r="I109" s="21"/>
      <c r="W109" s="22"/>
    </row>
    <row r="110" spans="1:23" s="16" customFormat="1" ht="9" customHeight="1" x14ac:dyDescent="0.2">
      <c r="A110" s="45" t="s">
        <v>864</v>
      </c>
      <c r="B110" s="45" t="s">
        <v>1996</v>
      </c>
      <c r="C110" s="82">
        <v>108188.9424</v>
      </c>
      <c r="D110" s="318"/>
      <c r="I110" s="21"/>
      <c r="W110" s="22"/>
    </row>
    <row r="111" spans="1:23" s="45" customFormat="1" ht="9" customHeight="1" x14ac:dyDescent="0.2">
      <c r="A111" s="45" t="s">
        <v>16351</v>
      </c>
      <c r="B111" s="45" t="s">
        <v>16352</v>
      </c>
      <c r="C111" s="82">
        <v>135197.74239999999</v>
      </c>
      <c r="D111" s="318"/>
      <c r="I111" s="82"/>
      <c r="W111" s="472"/>
    </row>
    <row r="112" spans="1:23" s="16" customFormat="1" ht="9" customHeight="1" x14ac:dyDescent="0.2">
      <c r="A112" s="45" t="s">
        <v>865</v>
      </c>
      <c r="B112" s="45" t="s">
        <v>1997</v>
      </c>
      <c r="C112" s="82">
        <v>88410.190400000007</v>
      </c>
      <c r="D112" s="318"/>
      <c r="I112" s="21"/>
      <c r="W112" s="22"/>
    </row>
    <row r="113" spans="1:23" s="16" customFormat="1" ht="9" customHeight="1" x14ac:dyDescent="0.2">
      <c r="A113" s="45" t="s">
        <v>866</v>
      </c>
      <c r="B113" s="45" t="s">
        <v>1998</v>
      </c>
      <c r="C113" s="82">
        <v>119063.1008</v>
      </c>
      <c r="D113" s="318"/>
      <c r="I113" s="21"/>
      <c r="W113" s="22"/>
    </row>
    <row r="114" spans="1:23" s="16" customFormat="1" ht="9" customHeight="1" x14ac:dyDescent="0.2">
      <c r="A114" s="45" t="s">
        <v>165</v>
      </c>
      <c r="B114" s="45" t="s">
        <v>1999</v>
      </c>
      <c r="C114" s="82">
        <v>116131.6072</v>
      </c>
      <c r="D114" s="318"/>
      <c r="I114" s="21"/>
      <c r="W114" s="22"/>
    </row>
    <row r="115" spans="1:23" s="16" customFormat="1" ht="9" customHeight="1" x14ac:dyDescent="0.2">
      <c r="A115" s="45" t="s">
        <v>166</v>
      </c>
      <c r="B115" s="45" t="s">
        <v>2000</v>
      </c>
      <c r="C115" s="82">
        <v>174370.8904</v>
      </c>
      <c r="D115" s="318"/>
      <c r="I115" s="21"/>
      <c r="W115" s="22"/>
    </row>
    <row r="116" spans="1:23" s="16" customFormat="1" ht="9" customHeight="1" x14ac:dyDescent="0.2">
      <c r="A116" s="45" t="s">
        <v>167</v>
      </c>
      <c r="B116" s="45" t="s">
        <v>2001</v>
      </c>
      <c r="C116" s="82">
        <v>178783.71280000001</v>
      </c>
      <c r="D116" s="318"/>
      <c r="I116" s="21"/>
      <c r="W116" s="22"/>
    </row>
    <row r="117" spans="1:23" s="16" customFormat="1" ht="9" customHeight="1" x14ac:dyDescent="0.2">
      <c r="A117" s="45" t="s">
        <v>168</v>
      </c>
      <c r="B117" s="45" t="s">
        <v>2002</v>
      </c>
      <c r="C117" s="82">
        <v>264605.21360000002</v>
      </c>
      <c r="D117" s="318"/>
      <c r="I117" s="21"/>
      <c r="W117" s="22"/>
    </row>
    <row r="118" spans="1:23" s="16" customFormat="1" ht="9" customHeight="1" x14ac:dyDescent="0.2">
      <c r="A118" s="45" t="s">
        <v>169</v>
      </c>
      <c r="B118" s="45" t="s">
        <v>2003</v>
      </c>
      <c r="C118" s="82">
        <v>141314.19680000001</v>
      </c>
      <c r="D118" s="318"/>
      <c r="I118" s="21"/>
      <c r="W118" s="22"/>
    </row>
    <row r="119" spans="1:23" s="16" customFormat="1" ht="9" customHeight="1" x14ac:dyDescent="0.2">
      <c r="A119" s="45" t="s">
        <v>8543</v>
      </c>
      <c r="B119" s="45" t="s">
        <v>16079</v>
      </c>
      <c r="C119" s="82">
        <v>220593.3352</v>
      </c>
      <c r="D119" s="318"/>
      <c r="I119" s="21"/>
      <c r="W119" s="22"/>
    </row>
    <row r="120" spans="1:23" s="16" customFormat="1" ht="9" customHeight="1" x14ac:dyDescent="0.2">
      <c r="A120" s="45" t="s">
        <v>8544</v>
      </c>
      <c r="B120" s="45" t="s">
        <v>16080</v>
      </c>
      <c r="C120" s="82">
        <v>305774.93520000001</v>
      </c>
      <c r="D120" s="318"/>
      <c r="H120" s="82"/>
      <c r="I120" s="21"/>
      <c r="W120" s="22"/>
    </row>
    <row r="121" spans="1:23" s="16" customFormat="1" ht="9" customHeight="1" x14ac:dyDescent="0.2">
      <c r="A121" s="45" t="s">
        <v>2937</v>
      </c>
      <c r="B121" s="45" t="s">
        <v>14362</v>
      </c>
      <c r="C121" s="82">
        <v>38631.599999999999</v>
      </c>
      <c r="D121" s="318"/>
      <c r="I121" s="21"/>
      <c r="W121" s="22"/>
    </row>
    <row r="122" spans="1:23" s="16" customFormat="1" ht="9" customHeight="1" x14ac:dyDescent="0.2">
      <c r="A122" s="45" t="s">
        <v>1806</v>
      </c>
      <c r="B122" s="45" t="s">
        <v>2676</v>
      </c>
      <c r="C122" s="82">
        <v>15278.2</v>
      </c>
      <c r="D122" s="318"/>
      <c r="I122" s="21"/>
      <c r="W122" s="22"/>
    </row>
    <row r="123" spans="1:23" s="16" customFormat="1" ht="9" customHeight="1" x14ac:dyDescent="0.2">
      <c r="A123" s="45" t="s">
        <v>77</v>
      </c>
      <c r="B123" s="45" t="s">
        <v>1514</v>
      </c>
      <c r="C123" s="82">
        <v>12152</v>
      </c>
      <c r="D123" s="318"/>
      <c r="I123" s="21"/>
      <c r="W123" s="22"/>
    </row>
    <row r="124" spans="1:23" s="16" customFormat="1" ht="9" customHeight="1" x14ac:dyDescent="0.2">
      <c r="A124" s="45" t="s">
        <v>8611</v>
      </c>
      <c r="B124" s="45" t="s">
        <v>8612</v>
      </c>
      <c r="C124" s="82">
        <v>245882</v>
      </c>
      <c r="D124" s="318"/>
      <c r="I124" s="21"/>
      <c r="W124" s="22"/>
    </row>
    <row r="125" spans="1:23" s="16" customFormat="1" ht="9" customHeight="1" x14ac:dyDescent="0.2">
      <c r="A125" s="45" t="s">
        <v>8613</v>
      </c>
      <c r="B125" s="45" t="s">
        <v>8614</v>
      </c>
      <c r="C125" s="82">
        <v>311738</v>
      </c>
      <c r="D125" s="318"/>
      <c r="I125" s="21"/>
      <c r="W125" s="22"/>
    </row>
    <row r="126" spans="1:23" s="16" customFormat="1" ht="9" customHeight="1" x14ac:dyDescent="0.2">
      <c r="C126" s="21"/>
      <c r="D126" s="284"/>
      <c r="I126" s="21"/>
      <c r="W126" s="22"/>
    </row>
    <row r="127" spans="1:23" s="16" customFormat="1" ht="9" customHeight="1" x14ac:dyDescent="0.2">
      <c r="C127" s="21"/>
      <c r="D127" s="284"/>
      <c r="I127" s="21"/>
      <c r="W127" s="22"/>
    </row>
    <row r="128" spans="1:23" s="16" customFormat="1" ht="9" customHeight="1" x14ac:dyDescent="0.2">
      <c r="C128" s="21"/>
      <c r="D128" s="284"/>
      <c r="I128" s="21"/>
      <c r="W128" s="22"/>
    </row>
    <row r="129" spans="1:23" s="16" customFormat="1" ht="9" customHeight="1" x14ac:dyDescent="0.2">
      <c r="C129" s="21"/>
      <c r="D129" s="284"/>
      <c r="I129" s="21"/>
      <c r="W129" s="22"/>
    </row>
    <row r="130" spans="1:23" s="16" customFormat="1" ht="9" customHeight="1" x14ac:dyDescent="0.2">
      <c r="C130" s="21"/>
      <c r="D130" s="284"/>
      <c r="E130" s="21"/>
      <c r="I130" s="21"/>
      <c r="W130" s="22"/>
    </row>
    <row r="131" spans="1:23" x14ac:dyDescent="0.2">
      <c r="A131" s="16"/>
      <c r="B131" s="16"/>
      <c r="C131" s="21"/>
      <c r="D131" s="284"/>
    </row>
    <row r="132" spans="1:23" x14ac:dyDescent="0.2">
      <c r="A132" s="16"/>
      <c r="B132" s="16"/>
      <c r="C132" s="21"/>
      <c r="D132" s="284"/>
    </row>
    <row r="133" spans="1:23" x14ac:dyDescent="0.2">
      <c r="A133" s="16"/>
      <c r="B133" s="16"/>
      <c r="C133" s="21"/>
      <c r="D133" s="284"/>
    </row>
    <row r="134" spans="1:23" x14ac:dyDescent="0.2">
      <c r="A134" s="16"/>
      <c r="B134" s="16"/>
      <c r="C134" s="21"/>
      <c r="D134" s="284"/>
    </row>
    <row r="135" spans="1:23" x14ac:dyDescent="0.2">
      <c r="A135" s="16"/>
      <c r="B135" s="16"/>
      <c r="C135" s="21"/>
      <c r="D135" s="284"/>
    </row>
    <row r="136" spans="1:23" x14ac:dyDescent="0.2">
      <c r="A136" s="16"/>
      <c r="B136" s="16"/>
      <c r="C136" s="21"/>
      <c r="D136" s="284"/>
    </row>
    <row r="137" spans="1:23" x14ac:dyDescent="0.2">
      <c r="A137" s="16"/>
      <c r="B137" s="16"/>
      <c r="C137" s="21"/>
      <c r="D137" s="284"/>
    </row>
    <row r="138" spans="1:23" x14ac:dyDescent="0.2">
      <c r="A138" s="16"/>
      <c r="B138" s="16"/>
      <c r="C138" s="17"/>
      <c r="D138" s="284"/>
    </row>
    <row r="139" spans="1:23" x14ac:dyDescent="0.2">
      <c r="A139" s="16"/>
      <c r="B139" s="16"/>
      <c r="C139" s="17"/>
      <c r="D139" s="284"/>
    </row>
    <row r="140" spans="1:23" x14ac:dyDescent="0.2">
      <c r="A140" s="16"/>
      <c r="B140" s="16"/>
      <c r="C140" s="17"/>
      <c r="D140" s="284"/>
    </row>
    <row r="141" spans="1:23" x14ac:dyDescent="0.2">
      <c r="A141" s="16"/>
      <c r="B141" s="16"/>
      <c r="C141" s="17"/>
      <c r="D141" s="284"/>
    </row>
    <row r="142" spans="1:23" x14ac:dyDescent="0.2">
      <c r="A142" s="16"/>
      <c r="B142" s="16"/>
      <c r="C142" s="17"/>
      <c r="D142" s="284"/>
    </row>
    <row r="143" spans="1:23" x14ac:dyDescent="0.2">
      <c r="A143" s="16"/>
      <c r="B143" s="16"/>
      <c r="C143" s="17"/>
      <c r="D143" s="284"/>
    </row>
    <row r="144" spans="1:23" x14ac:dyDescent="0.2">
      <c r="A144" s="16"/>
      <c r="B144" s="16"/>
      <c r="C144" s="17"/>
      <c r="D144" s="284"/>
    </row>
    <row r="145" spans="1:4" x14ac:dyDescent="0.2">
      <c r="A145" s="16"/>
      <c r="B145" s="16"/>
      <c r="C145" s="17"/>
      <c r="D145" s="284"/>
    </row>
    <row r="146" spans="1:4" x14ac:dyDescent="0.2">
      <c r="A146" s="16"/>
      <c r="B146" s="16"/>
      <c r="C146" s="17"/>
      <c r="D146" s="284"/>
    </row>
    <row r="147" spans="1:4" x14ac:dyDescent="0.2">
      <c r="A147" s="16"/>
      <c r="B147" s="16"/>
      <c r="C147" s="17"/>
      <c r="D147" s="284"/>
    </row>
    <row r="148" spans="1:4" x14ac:dyDescent="0.2">
      <c r="A148" s="16"/>
      <c r="B148" s="16"/>
      <c r="C148" s="17"/>
      <c r="D148" s="284"/>
    </row>
    <row r="149" spans="1:4" x14ac:dyDescent="0.2">
      <c r="A149" s="16"/>
      <c r="B149" s="16"/>
      <c r="C149" s="17"/>
      <c r="D149" s="284"/>
    </row>
    <row r="150" spans="1:4" x14ac:dyDescent="0.2">
      <c r="A150" s="16"/>
      <c r="B150" s="16"/>
      <c r="C150" s="17"/>
      <c r="D150" s="284"/>
    </row>
    <row r="151" spans="1:4" x14ac:dyDescent="0.2">
      <c r="A151" s="16"/>
      <c r="B151" s="16"/>
      <c r="C151" s="17"/>
      <c r="D151" s="284"/>
    </row>
    <row r="152" spans="1:4" x14ac:dyDescent="0.2">
      <c r="A152" s="16"/>
      <c r="B152" s="16"/>
      <c r="C152" s="17"/>
      <c r="D152" s="284"/>
    </row>
    <row r="153" spans="1:4" x14ac:dyDescent="0.2">
      <c r="A153" s="16"/>
      <c r="B153" s="16"/>
      <c r="C153" s="17"/>
      <c r="D153" s="284"/>
    </row>
    <row r="154" spans="1:4" x14ac:dyDescent="0.2">
      <c r="A154" s="16"/>
      <c r="B154" s="16"/>
      <c r="C154" s="17"/>
      <c r="D154" s="284"/>
    </row>
    <row r="155" spans="1:4" x14ac:dyDescent="0.2">
      <c r="A155" s="16"/>
      <c r="B155" s="16"/>
      <c r="C155" s="17"/>
      <c r="D155" s="284"/>
    </row>
    <row r="156" spans="1:4" x14ac:dyDescent="0.2">
      <c r="A156" s="16"/>
      <c r="B156" s="16"/>
      <c r="C156" s="17"/>
      <c r="D156" s="284"/>
    </row>
    <row r="157" spans="1:4" x14ac:dyDescent="0.2">
      <c r="A157" s="16"/>
      <c r="B157" s="16"/>
      <c r="C157" s="17"/>
      <c r="D157" s="284"/>
    </row>
    <row r="158" spans="1:4" x14ac:dyDescent="0.2">
      <c r="A158" s="16"/>
      <c r="B158" s="16"/>
      <c r="C158" s="17"/>
      <c r="D158" s="284"/>
    </row>
    <row r="159" spans="1:4" x14ac:dyDescent="0.2">
      <c r="A159" s="16"/>
      <c r="B159" s="16"/>
      <c r="C159" s="17"/>
      <c r="D159" s="284"/>
    </row>
    <row r="160" spans="1:4" x14ac:dyDescent="0.2">
      <c r="A160" s="16"/>
      <c r="B160" s="16"/>
      <c r="C160" s="17"/>
      <c r="D160" s="284"/>
    </row>
    <row r="161" spans="1:4" x14ac:dyDescent="0.2">
      <c r="A161" s="16"/>
      <c r="B161" s="16"/>
      <c r="C161" s="17"/>
      <c r="D161" s="284"/>
    </row>
    <row r="162" spans="1:4" x14ac:dyDescent="0.2">
      <c r="A162" s="16"/>
      <c r="B162" s="16"/>
      <c r="C162" s="17"/>
      <c r="D162" s="284"/>
    </row>
    <row r="163" spans="1:4" x14ac:dyDescent="0.2">
      <c r="A163" s="16"/>
      <c r="B163" s="16"/>
      <c r="C163" s="17"/>
      <c r="D163" s="284"/>
    </row>
    <row r="164" spans="1:4" x14ac:dyDescent="0.2">
      <c r="A164" s="16"/>
      <c r="B164" s="16"/>
      <c r="C164" s="17"/>
      <c r="D164" s="284"/>
    </row>
    <row r="165" spans="1:4" x14ac:dyDescent="0.2">
      <c r="A165" s="16"/>
      <c r="B165" s="16"/>
      <c r="C165" s="17"/>
      <c r="D165" s="284"/>
    </row>
    <row r="166" spans="1:4" x14ac:dyDescent="0.2">
      <c r="A166" s="16"/>
      <c r="B166" s="16"/>
      <c r="C166" s="17"/>
      <c r="D166" s="284"/>
    </row>
    <row r="167" spans="1:4" x14ac:dyDescent="0.2">
      <c r="A167" s="16"/>
      <c r="B167" s="16"/>
      <c r="C167" s="17"/>
      <c r="D167" s="284"/>
    </row>
    <row r="168" spans="1:4" x14ac:dyDescent="0.2">
      <c r="A168" s="16"/>
      <c r="B168" s="16"/>
      <c r="C168" s="17"/>
      <c r="D168" s="284"/>
    </row>
    <row r="169" spans="1:4" x14ac:dyDescent="0.2">
      <c r="A169" s="16"/>
      <c r="B169" s="16"/>
      <c r="C169" s="17"/>
      <c r="D169" s="284"/>
    </row>
    <row r="170" spans="1:4" x14ac:dyDescent="0.2">
      <c r="A170" s="16"/>
      <c r="B170" s="16"/>
      <c r="C170" s="17"/>
      <c r="D170" s="284"/>
    </row>
    <row r="171" spans="1:4" x14ac:dyDescent="0.2">
      <c r="A171" s="16"/>
      <c r="B171" s="16"/>
      <c r="C171" s="17"/>
      <c r="D171" s="284"/>
    </row>
    <row r="172" spans="1:4" x14ac:dyDescent="0.2">
      <c r="A172" s="16"/>
      <c r="B172" s="16"/>
      <c r="C172" s="17"/>
      <c r="D172" s="284"/>
    </row>
    <row r="173" spans="1:4" x14ac:dyDescent="0.2">
      <c r="A173" s="16"/>
      <c r="B173" s="16"/>
      <c r="C173" s="17"/>
      <c r="D173" s="284"/>
    </row>
    <row r="174" spans="1:4" x14ac:dyDescent="0.2">
      <c r="A174" s="16"/>
      <c r="B174" s="16"/>
      <c r="C174" s="17"/>
      <c r="D174" s="284"/>
    </row>
    <row r="175" spans="1:4" x14ac:dyDescent="0.2">
      <c r="A175" s="16"/>
      <c r="B175" s="16"/>
      <c r="C175" s="17"/>
      <c r="D175" s="284"/>
    </row>
    <row r="176" spans="1:4" x14ac:dyDescent="0.2">
      <c r="A176" s="16"/>
      <c r="B176" s="16"/>
      <c r="C176" s="17"/>
      <c r="D176" s="284"/>
    </row>
    <row r="177" spans="1:4" x14ac:dyDescent="0.2">
      <c r="A177" s="16"/>
      <c r="B177" s="16"/>
      <c r="C177" s="17"/>
      <c r="D177" s="284"/>
    </row>
    <row r="178" spans="1:4" x14ac:dyDescent="0.2">
      <c r="A178" s="16"/>
      <c r="B178" s="16"/>
      <c r="C178" s="17"/>
      <c r="D178" s="284"/>
    </row>
    <row r="179" spans="1:4" x14ac:dyDescent="0.2">
      <c r="A179" s="16"/>
      <c r="B179" s="16"/>
      <c r="C179" s="17"/>
      <c r="D179" s="284"/>
    </row>
    <row r="180" spans="1:4" x14ac:dyDescent="0.2">
      <c r="A180" s="16"/>
      <c r="B180" s="16"/>
      <c r="C180" s="17"/>
      <c r="D180" s="284"/>
    </row>
    <row r="181" spans="1:4" x14ac:dyDescent="0.2">
      <c r="A181" s="16"/>
      <c r="B181" s="16"/>
      <c r="C181" s="17"/>
      <c r="D181" s="284"/>
    </row>
    <row r="182" spans="1:4" x14ac:dyDescent="0.2">
      <c r="A182" s="16"/>
      <c r="B182" s="16"/>
      <c r="C182" s="17"/>
      <c r="D182" s="284"/>
    </row>
    <row r="183" spans="1:4" x14ac:dyDescent="0.2">
      <c r="A183" s="16"/>
      <c r="B183" s="16"/>
      <c r="C183" s="17"/>
      <c r="D183" s="284"/>
    </row>
    <row r="184" spans="1:4" x14ac:dyDescent="0.2">
      <c r="A184" s="16"/>
      <c r="B184" s="16"/>
      <c r="C184" s="17"/>
      <c r="D184" s="284"/>
    </row>
    <row r="185" spans="1:4" x14ac:dyDescent="0.2">
      <c r="A185" s="16"/>
      <c r="B185" s="16"/>
      <c r="C185" s="17"/>
      <c r="D185" s="284"/>
    </row>
    <row r="186" spans="1:4" x14ac:dyDescent="0.2">
      <c r="A186" s="16"/>
      <c r="B186" s="16"/>
      <c r="C186" s="17"/>
      <c r="D186" s="284"/>
    </row>
    <row r="187" spans="1:4" x14ac:dyDescent="0.2">
      <c r="A187" s="16"/>
      <c r="B187" s="16"/>
      <c r="C187" s="17"/>
      <c r="D187" s="284"/>
    </row>
    <row r="188" spans="1:4" x14ac:dyDescent="0.2">
      <c r="A188" s="16"/>
      <c r="B188" s="16"/>
      <c r="C188" s="17"/>
      <c r="D188" s="284"/>
    </row>
    <row r="189" spans="1:4" x14ac:dyDescent="0.2">
      <c r="A189" s="16"/>
      <c r="B189" s="16"/>
      <c r="C189" s="17"/>
      <c r="D189" s="284"/>
    </row>
    <row r="190" spans="1:4" x14ac:dyDescent="0.2">
      <c r="A190" s="16"/>
      <c r="B190" s="16"/>
      <c r="C190" s="17"/>
      <c r="D190" s="284"/>
    </row>
    <row r="191" spans="1:4" x14ac:dyDescent="0.2">
      <c r="A191" s="16"/>
      <c r="B191" s="16"/>
      <c r="C191" s="17"/>
      <c r="D191" s="284"/>
    </row>
    <row r="192" spans="1:4" x14ac:dyDescent="0.2">
      <c r="C192" s="27"/>
    </row>
    <row r="193" spans="3:3" x14ac:dyDescent="0.2">
      <c r="C193" s="27"/>
    </row>
    <row r="194" spans="3:3" x14ac:dyDescent="0.2">
      <c r="C194" s="27"/>
    </row>
    <row r="195" spans="3:3" x14ac:dyDescent="0.2">
      <c r="C195" s="27"/>
    </row>
    <row r="196" spans="3:3" x14ac:dyDescent="0.2">
      <c r="C196" s="27"/>
    </row>
    <row r="197" spans="3:3" x14ac:dyDescent="0.2">
      <c r="C197" s="27"/>
    </row>
  </sheetData>
  <sortState xmlns:xlrd2="http://schemas.microsoft.com/office/spreadsheetml/2017/richdata2" ref="A5:C113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BDF733E-FE55-4F6E-B1F8-495190B6B9A1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4">
    <tabColor rgb="FF66FF33"/>
  </sheetPr>
  <dimension ref="A1:P340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28515625" style="2" customWidth="1"/>
    <col min="4" max="4" width="9.42578125" style="2" customWidth="1"/>
    <col min="5" max="5" width="11.42578125" style="395" customWidth="1"/>
    <col min="6" max="6" width="37.28515625" style="290" customWidth="1"/>
    <col min="7" max="15" width="11.42578125" style="2" customWidth="1"/>
    <col min="16" max="16" width="11.42578125" style="15" customWidth="1"/>
    <col min="17" max="16384" width="11.42578125" style="2"/>
  </cols>
  <sheetData>
    <row r="1" spans="1:16" ht="12.75" customHeight="1" x14ac:dyDescent="0.2">
      <c r="A1" s="1026" t="s">
        <v>10370</v>
      </c>
      <c r="B1" s="1026"/>
      <c r="C1" s="521"/>
    </row>
    <row r="2" spans="1:16" ht="15.75" x14ac:dyDescent="0.2">
      <c r="A2" s="1026"/>
      <c r="B2" s="1026"/>
      <c r="C2" s="532">
        <v>46183</v>
      </c>
    </row>
    <row r="3" spans="1:16" ht="12.75" customHeight="1" x14ac:dyDescent="0.2">
      <c r="A3" s="947"/>
      <c r="B3" s="947"/>
      <c r="C3" s="805" t="s">
        <v>16559</v>
      </c>
    </row>
    <row r="4" spans="1:16" s="18" customFormat="1" ht="9.75" customHeight="1" x14ac:dyDescent="0.2">
      <c r="A4" s="364" t="s">
        <v>3223</v>
      </c>
      <c r="B4" s="364" t="s">
        <v>348</v>
      </c>
      <c r="C4" s="369" t="s">
        <v>349</v>
      </c>
      <c r="E4" s="114"/>
      <c r="F4" s="309"/>
      <c r="P4" s="22"/>
    </row>
    <row r="5" spans="1:16" s="16" customFormat="1" ht="9" customHeight="1" x14ac:dyDescent="0.2">
      <c r="A5" s="45" t="s">
        <v>9651</v>
      </c>
      <c r="B5" s="45" t="s">
        <v>14363</v>
      </c>
      <c r="C5" s="82">
        <v>9974.9344000000001</v>
      </c>
      <c r="D5" s="468"/>
      <c r="P5" s="24">
        <v>31.8474</v>
      </c>
    </row>
    <row r="6" spans="1:16" s="16" customFormat="1" ht="9" customHeight="1" x14ac:dyDescent="0.2">
      <c r="A6" s="45" t="s">
        <v>9652</v>
      </c>
      <c r="B6" s="45" t="s">
        <v>14364</v>
      </c>
      <c r="C6" s="82">
        <v>14067.802900000001</v>
      </c>
      <c r="D6" s="468"/>
      <c r="P6" s="24">
        <v>43.254800000000003</v>
      </c>
    </row>
    <row r="7" spans="1:16" s="16" customFormat="1" ht="9" customHeight="1" x14ac:dyDescent="0.2">
      <c r="A7" s="45" t="s">
        <v>9653</v>
      </c>
      <c r="B7" s="45" t="s">
        <v>14365</v>
      </c>
      <c r="C7" s="82">
        <v>20882.802599999999</v>
      </c>
      <c r="D7" s="468"/>
      <c r="P7" s="24">
        <v>62.666600000000003</v>
      </c>
    </row>
    <row r="8" spans="1:16" s="16" customFormat="1" ht="9" customHeight="1" x14ac:dyDescent="0.2">
      <c r="A8" s="45" t="s">
        <v>9654</v>
      </c>
      <c r="B8" s="45" t="s">
        <v>14366</v>
      </c>
      <c r="C8" s="82">
        <v>28162.709299999999</v>
      </c>
      <c r="D8" s="468"/>
      <c r="P8" s="24">
        <v>104.47410000000001</v>
      </c>
    </row>
    <row r="9" spans="1:16" s="16" customFormat="1" ht="9" customHeight="1" x14ac:dyDescent="0.2">
      <c r="A9" s="45" t="s">
        <v>9655</v>
      </c>
      <c r="B9" s="45" t="s">
        <v>14367</v>
      </c>
      <c r="C9" s="82">
        <v>43815.171999999999</v>
      </c>
      <c r="D9" s="468"/>
      <c r="P9" s="24">
        <v>159.33629999999999</v>
      </c>
    </row>
    <row r="10" spans="1:16" s="16" customFormat="1" ht="9" customHeight="1" x14ac:dyDescent="0.2">
      <c r="A10" s="45" t="s">
        <v>9656</v>
      </c>
      <c r="B10" s="45" t="s">
        <v>14368</v>
      </c>
      <c r="C10" s="82">
        <v>68530.635399999999</v>
      </c>
      <c r="D10" s="468"/>
      <c r="P10" s="24">
        <v>223.61320000000001</v>
      </c>
    </row>
    <row r="11" spans="1:16" s="16" customFormat="1" ht="9" customHeight="1" x14ac:dyDescent="0.2">
      <c r="A11" s="45" t="s">
        <v>9657</v>
      </c>
      <c r="B11" s="45" t="s">
        <v>9658</v>
      </c>
      <c r="C11" s="82">
        <v>8327.3855999999996</v>
      </c>
      <c r="D11" s="468"/>
      <c r="P11" s="24">
        <v>25.911799999999999</v>
      </c>
    </row>
    <row r="12" spans="1:16" s="16" customFormat="1" ht="9" customHeight="1" x14ac:dyDescent="0.2">
      <c r="A12" s="45" t="s">
        <v>9659</v>
      </c>
      <c r="B12" s="45" t="s">
        <v>9660</v>
      </c>
      <c r="C12" s="82">
        <v>11054.519899999999</v>
      </c>
      <c r="D12" s="468"/>
      <c r="P12" s="24">
        <v>36.723500000000001</v>
      </c>
    </row>
    <row r="13" spans="1:16" s="16" customFormat="1" ht="9" customHeight="1" x14ac:dyDescent="0.2">
      <c r="A13" s="45" t="s">
        <v>9661</v>
      </c>
      <c r="B13" s="45" t="s">
        <v>9662</v>
      </c>
      <c r="C13" s="82">
        <v>16558.436699999998</v>
      </c>
      <c r="D13" s="468"/>
      <c r="P13" s="24">
        <v>52.928800000000003</v>
      </c>
    </row>
    <row r="14" spans="1:16" s="16" customFormat="1" ht="9" customHeight="1" x14ac:dyDescent="0.2">
      <c r="A14" s="45" t="s">
        <v>9663</v>
      </c>
      <c r="B14" s="45" t="s">
        <v>9664</v>
      </c>
      <c r="C14" s="82">
        <v>22362.3436</v>
      </c>
      <c r="D14" s="468"/>
      <c r="P14" s="24">
        <v>76.02300000000001</v>
      </c>
    </row>
    <row r="15" spans="1:16" s="16" customFormat="1" ht="9" customHeight="1" x14ac:dyDescent="0.2">
      <c r="A15" s="45" t="s">
        <v>9665</v>
      </c>
      <c r="B15" s="45" t="s">
        <v>14369</v>
      </c>
      <c r="C15" s="82">
        <v>35221.918700000002</v>
      </c>
      <c r="D15" s="468"/>
      <c r="P15" s="24">
        <v>110.25190000000001</v>
      </c>
    </row>
    <row r="16" spans="1:16" s="16" customFormat="1" ht="9" customHeight="1" x14ac:dyDescent="0.2">
      <c r="A16" s="45" t="s">
        <v>9666</v>
      </c>
      <c r="B16" s="45" t="s">
        <v>9667</v>
      </c>
      <c r="C16" s="82">
        <v>48566.252699999997</v>
      </c>
      <c r="D16" s="468"/>
      <c r="P16" s="24">
        <v>167.5282</v>
      </c>
    </row>
    <row r="17" spans="1:16" s="16" customFormat="1" ht="9" customHeight="1" x14ac:dyDescent="0.2">
      <c r="A17" s="45" t="s">
        <v>9668</v>
      </c>
      <c r="B17" s="45" t="s">
        <v>9669</v>
      </c>
      <c r="C17" s="82">
        <v>8942.8227000000006</v>
      </c>
      <c r="D17" s="468"/>
      <c r="P17" s="24">
        <v>29.385300000000001</v>
      </c>
    </row>
    <row r="18" spans="1:16" s="16" customFormat="1" ht="9" customHeight="1" x14ac:dyDescent="0.2">
      <c r="A18" s="45" t="s">
        <v>9670</v>
      </c>
      <c r="B18" s="45" t="s">
        <v>9671</v>
      </c>
      <c r="C18" s="82">
        <v>12613.5059</v>
      </c>
      <c r="D18" s="468"/>
      <c r="P18" s="24">
        <v>39.801400000000001</v>
      </c>
    </row>
    <row r="19" spans="1:16" s="16" customFormat="1" ht="9" customHeight="1" x14ac:dyDescent="0.2">
      <c r="A19" s="45" t="s">
        <v>9672</v>
      </c>
      <c r="B19" s="45" t="s">
        <v>9673</v>
      </c>
      <c r="C19" s="82">
        <v>18721.498800000001</v>
      </c>
      <c r="D19" s="468"/>
      <c r="P19" s="24">
        <v>55.634500000000003</v>
      </c>
    </row>
    <row r="20" spans="1:16" s="16" customFormat="1" ht="9" customHeight="1" x14ac:dyDescent="0.2">
      <c r="A20" s="45" t="s">
        <v>9674</v>
      </c>
      <c r="B20" s="45" t="s">
        <v>9675</v>
      </c>
      <c r="C20" s="82">
        <v>25249.286</v>
      </c>
      <c r="D20" s="468"/>
      <c r="P20" s="24">
        <v>80.101399999999998</v>
      </c>
    </row>
    <row r="21" spans="1:16" s="16" customFormat="1" ht="9" customHeight="1" x14ac:dyDescent="0.2">
      <c r="A21" s="45" t="s">
        <v>9676</v>
      </c>
      <c r="B21" s="45" t="s">
        <v>9677</v>
      </c>
      <c r="C21" s="82">
        <v>39171.3626</v>
      </c>
      <c r="D21" s="468"/>
      <c r="P21" s="24">
        <v>125.6281</v>
      </c>
    </row>
    <row r="22" spans="1:16" s="16" customFormat="1" ht="9" customHeight="1" x14ac:dyDescent="0.2">
      <c r="A22" s="45" t="s">
        <v>9678</v>
      </c>
      <c r="B22" s="45" t="s">
        <v>9679</v>
      </c>
      <c r="C22" s="82">
        <v>61267.3655</v>
      </c>
      <c r="D22" s="468"/>
      <c r="P22" s="24">
        <v>176.3663</v>
      </c>
    </row>
    <row r="23" spans="1:16" s="45" customFormat="1" ht="9" customHeight="1" x14ac:dyDescent="0.2">
      <c r="A23" s="45" t="s">
        <v>9680</v>
      </c>
      <c r="B23" s="45" t="s">
        <v>9681</v>
      </c>
      <c r="C23" s="82">
        <v>104665.26609999999</v>
      </c>
      <c r="D23" s="468"/>
      <c r="P23" s="288">
        <v>302.89620000000002</v>
      </c>
    </row>
    <row r="24" spans="1:16" s="16" customFormat="1" ht="9" customHeight="1" x14ac:dyDescent="0.2">
      <c r="A24" s="45" t="s">
        <v>9682</v>
      </c>
      <c r="B24" s="45" t="s">
        <v>9683</v>
      </c>
      <c r="C24" s="82">
        <v>139358.29310000001</v>
      </c>
      <c r="D24" s="468"/>
      <c r="P24" s="24">
        <v>451.69690000000003</v>
      </c>
    </row>
    <row r="25" spans="1:16" s="16" customFormat="1" ht="9" customHeight="1" x14ac:dyDescent="0.2">
      <c r="A25" s="45" t="s">
        <v>9684</v>
      </c>
      <c r="B25" s="45" t="s">
        <v>9685</v>
      </c>
      <c r="C25" s="82">
        <v>213719.13140000001</v>
      </c>
      <c r="D25" s="468"/>
      <c r="P25" s="24">
        <v>668.11480000000006</v>
      </c>
    </row>
    <row r="26" spans="1:16" s="16" customFormat="1" ht="9" customHeight="1" x14ac:dyDescent="0.2">
      <c r="A26" s="45" t="s">
        <v>9686</v>
      </c>
      <c r="B26" s="45" t="s">
        <v>9687</v>
      </c>
      <c r="C26" s="82">
        <v>7168.9283999999998</v>
      </c>
      <c r="D26" s="468"/>
      <c r="P26" s="24">
        <v>33.921600000000005</v>
      </c>
    </row>
    <row r="27" spans="1:16" s="16" customFormat="1" ht="9" customHeight="1" x14ac:dyDescent="0.2">
      <c r="A27" s="45" t="s">
        <v>9688</v>
      </c>
      <c r="B27" s="45" t="s">
        <v>9689</v>
      </c>
      <c r="C27" s="82">
        <v>9749.9436000000005</v>
      </c>
      <c r="D27" s="468"/>
      <c r="P27" s="24">
        <v>53.8474</v>
      </c>
    </row>
    <row r="28" spans="1:16" s="16" customFormat="1" ht="9" customHeight="1" x14ac:dyDescent="0.2">
      <c r="A28" s="45" t="s">
        <v>9690</v>
      </c>
      <c r="B28" s="45" t="s">
        <v>9691</v>
      </c>
      <c r="C28" s="82">
        <v>15090.668799999999</v>
      </c>
      <c r="D28" s="468"/>
      <c r="P28" s="24">
        <v>81.7898</v>
      </c>
    </row>
    <row r="29" spans="1:16" s="16" customFormat="1" ht="9" customHeight="1" x14ac:dyDescent="0.2">
      <c r="A29" s="45" t="s">
        <v>9692</v>
      </c>
      <c r="B29" s="45" t="s">
        <v>9693</v>
      </c>
      <c r="C29" s="82">
        <v>20408.572199999999</v>
      </c>
      <c r="D29" s="468"/>
      <c r="P29" s="24">
        <v>115.7059</v>
      </c>
    </row>
    <row r="30" spans="1:16" s="16" customFormat="1" ht="9" customHeight="1" x14ac:dyDescent="0.2">
      <c r="A30" s="45" t="s">
        <v>9694</v>
      </c>
      <c r="B30" s="45" t="s">
        <v>9695</v>
      </c>
      <c r="C30" s="82">
        <v>26957.029600000002</v>
      </c>
      <c r="D30" s="468"/>
      <c r="P30" s="24">
        <v>158.86690000000002</v>
      </c>
    </row>
    <row r="31" spans="1:16" s="16" customFormat="1" ht="9" customHeight="1" x14ac:dyDescent="0.2">
      <c r="A31" s="45" t="s">
        <v>9696</v>
      </c>
      <c r="B31" s="45" t="s">
        <v>9697</v>
      </c>
      <c r="C31" s="82">
        <v>41953.019200000002</v>
      </c>
      <c r="D31" s="468"/>
      <c r="P31" s="24">
        <v>236.9273</v>
      </c>
    </row>
    <row r="32" spans="1:16" s="16" customFormat="1" ht="9" customHeight="1" x14ac:dyDescent="0.2">
      <c r="A32" s="45" t="s">
        <v>9698</v>
      </c>
      <c r="B32" s="45" t="s">
        <v>9699</v>
      </c>
      <c r="C32" s="82">
        <v>15995.0185</v>
      </c>
      <c r="D32" s="468"/>
      <c r="P32" s="24">
        <v>2.6436000000000002</v>
      </c>
    </row>
    <row r="33" spans="1:16" s="16" customFormat="1" ht="9" customHeight="1" x14ac:dyDescent="0.2">
      <c r="A33" s="45" t="s">
        <v>9700</v>
      </c>
      <c r="B33" s="45" t="s">
        <v>9701</v>
      </c>
      <c r="C33" s="82">
        <v>23549.5707</v>
      </c>
      <c r="D33" s="468"/>
      <c r="P33" s="24">
        <v>4.6615000000000002</v>
      </c>
    </row>
    <row r="34" spans="1:16" s="16" customFormat="1" ht="9" customHeight="1" x14ac:dyDescent="0.2">
      <c r="A34" s="45" t="s">
        <v>9702</v>
      </c>
      <c r="B34" s="45" t="s">
        <v>9703</v>
      </c>
      <c r="C34" s="82">
        <v>36375.608500000002</v>
      </c>
      <c r="D34" s="468"/>
      <c r="P34" s="24">
        <v>7.4758000000000004</v>
      </c>
    </row>
    <row r="35" spans="1:16" s="16" customFormat="1" ht="9" customHeight="1" x14ac:dyDescent="0.2">
      <c r="A35" s="45" t="s">
        <v>9704</v>
      </c>
      <c r="B35" s="45" t="s">
        <v>9705</v>
      </c>
      <c r="C35" s="82">
        <v>45912.244899999998</v>
      </c>
      <c r="D35" s="468"/>
      <c r="P35" s="24">
        <v>10.798400000000001</v>
      </c>
    </row>
    <row r="36" spans="1:16" s="16" customFormat="1" ht="9" customHeight="1" x14ac:dyDescent="0.2">
      <c r="A36" s="45" t="s">
        <v>9706</v>
      </c>
      <c r="B36" s="45" t="s">
        <v>9707</v>
      </c>
      <c r="C36" s="82">
        <v>64298.329299999998</v>
      </c>
      <c r="D36" s="468"/>
      <c r="P36" s="24">
        <v>15.7401</v>
      </c>
    </row>
    <row r="37" spans="1:16" s="16" customFormat="1" ht="9" customHeight="1" x14ac:dyDescent="0.2">
      <c r="A37" s="45" t="s">
        <v>9708</v>
      </c>
      <c r="B37" s="45" t="s">
        <v>9709</v>
      </c>
      <c r="C37" s="82">
        <v>98661.431299999997</v>
      </c>
      <c r="D37" s="468"/>
      <c r="P37" s="24">
        <v>24.565100000000001</v>
      </c>
    </row>
    <row r="38" spans="1:16" s="16" customFormat="1" ht="9" customHeight="1" x14ac:dyDescent="0.2">
      <c r="A38" s="45" t="s">
        <v>9710</v>
      </c>
      <c r="B38" s="45" t="s">
        <v>9711</v>
      </c>
      <c r="C38" s="82">
        <v>760.55669999999998</v>
      </c>
      <c r="D38" s="468"/>
      <c r="P38" s="24">
        <v>2.6436000000000002</v>
      </c>
    </row>
    <row r="39" spans="1:16" s="16" customFormat="1" ht="9" customHeight="1" x14ac:dyDescent="0.2">
      <c r="A39" s="45" t="s">
        <v>9712</v>
      </c>
      <c r="B39" s="45" t="s">
        <v>9713</v>
      </c>
      <c r="C39" s="82">
        <v>933.15089999999998</v>
      </c>
      <c r="D39" s="468"/>
      <c r="P39" s="24">
        <v>5.2252999999999998</v>
      </c>
    </row>
    <row r="40" spans="1:16" s="16" customFormat="1" ht="9" customHeight="1" x14ac:dyDescent="0.2">
      <c r="A40" s="45" t="s">
        <v>9714</v>
      </c>
      <c r="B40" s="45" t="s">
        <v>14370</v>
      </c>
      <c r="C40" s="82">
        <v>1508.9713999999999</v>
      </c>
      <c r="D40" s="468"/>
      <c r="P40" s="24">
        <v>7.4768000000000008</v>
      </c>
    </row>
    <row r="41" spans="1:16" s="16" customFormat="1" ht="9" customHeight="1" x14ac:dyDescent="0.2">
      <c r="A41" s="45" t="s">
        <v>9715</v>
      </c>
      <c r="B41" s="45" t="s">
        <v>9716</v>
      </c>
      <c r="C41" s="82">
        <v>3168.8305</v>
      </c>
      <c r="D41" s="468"/>
      <c r="P41" s="24">
        <v>10.8277</v>
      </c>
    </row>
    <row r="42" spans="1:16" s="16" customFormat="1" ht="9" customHeight="1" x14ac:dyDescent="0.2">
      <c r="A42" s="45" t="s">
        <v>9717</v>
      </c>
      <c r="B42" s="45" t="s">
        <v>9718</v>
      </c>
      <c r="C42" s="82">
        <v>3803.1831000000002</v>
      </c>
      <c r="D42" s="468"/>
      <c r="P42" s="24">
        <v>15.7401</v>
      </c>
    </row>
    <row r="43" spans="1:16" s="16" customFormat="1" ht="9" customHeight="1" x14ac:dyDescent="0.2">
      <c r="A43" s="45" t="s">
        <v>9719</v>
      </c>
      <c r="B43" s="45" t="s">
        <v>14371</v>
      </c>
      <c r="C43" s="82">
        <v>5643.8320000000003</v>
      </c>
      <c r="D43" s="468"/>
      <c r="P43" s="24">
        <v>24.172900000000002</v>
      </c>
    </row>
    <row r="44" spans="1:16" s="16" customFormat="1" ht="9" customHeight="1" x14ac:dyDescent="0.2">
      <c r="A44" s="45" t="s">
        <v>9720</v>
      </c>
      <c r="B44" s="45" t="s">
        <v>9721</v>
      </c>
      <c r="C44" s="82">
        <v>941.64300000000003</v>
      </c>
      <c r="D44" s="468"/>
      <c r="P44" s="24">
        <v>1.5047000000000001</v>
      </c>
    </row>
    <row r="45" spans="1:16" s="16" customFormat="1" ht="9" customHeight="1" x14ac:dyDescent="0.2">
      <c r="A45" s="45" t="s">
        <v>9722</v>
      </c>
      <c r="B45" s="45" t="s">
        <v>9723</v>
      </c>
      <c r="C45" s="82">
        <v>1131.7257999999999</v>
      </c>
      <c r="D45" s="468"/>
      <c r="P45" s="24">
        <v>3.3447</v>
      </c>
    </row>
    <row r="46" spans="1:16" s="16" customFormat="1" ht="9" customHeight="1" x14ac:dyDescent="0.2">
      <c r="A46" s="45" t="s">
        <v>9724</v>
      </c>
      <c r="B46" s="45" t="s">
        <v>14372</v>
      </c>
      <c r="C46" s="82">
        <v>1666.2389000000001</v>
      </c>
      <c r="D46" s="468"/>
      <c r="P46" s="24">
        <v>5.0943000000000005</v>
      </c>
    </row>
    <row r="47" spans="1:16" s="16" customFormat="1" ht="9" customHeight="1" x14ac:dyDescent="0.2">
      <c r="A47" s="45" t="s">
        <v>9725</v>
      </c>
      <c r="B47" s="45" t="s">
        <v>9726</v>
      </c>
      <c r="C47" s="82">
        <v>3296.27</v>
      </c>
      <c r="D47" s="468"/>
      <c r="P47" s="24">
        <v>1.3787</v>
      </c>
    </row>
    <row r="48" spans="1:16" s="16" customFormat="1" ht="9" customHeight="1" x14ac:dyDescent="0.2">
      <c r="A48" s="45" t="s">
        <v>9727</v>
      </c>
      <c r="B48" s="45" t="s">
        <v>9728</v>
      </c>
      <c r="C48" s="82">
        <v>4859.6328999999996</v>
      </c>
      <c r="D48" s="468"/>
      <c r="P48" s="24">
        <v>2.9404000000000003</v>
      </c>
    </row>
    <row r="49" spans="1:16" s="16" customFormat="1" ht="9" customHeight="1" x14ac:dyDescent="0.2">
      <c r="A49" s="45" t="s">
        <v>9729</v>
      </c>
      <c r="B49" s="45" t="s">
        <v>14373</v>
      </c>
      <c r="C49" s="82">
        <v>7490.9102000000003</v>
      </c>
      <c r="D49" s="468"/>
      <c r="P49" s="24">
        <v>4.9398</v>
      </c>
    </row>
    <row r="50" spans="1:16" s="16" customFormat="1" ht="9" customHeight="1" x14ac:dyDescent="0.2">
      <c r="A50" s="45" t="s">
        <v>9730</v>
      </c>
      <c r="B50" s="45" t="s">
        <v>9731</v>
      </c>
      <c r="C50" s="82">
        <v>395.22280000000001</v>
      </c>
      <c r="D50" s="468"/>
      <c r="P50" s="24">
        <v>11.789800000000001</v>
      </c>
    </row>
    <row r="51" spans="1:16" s="16" customFormat="1" ht="9" customHeight="1" x14ac:dyDescent="0.2">
      <c r="A51" s="45" t="s">
        <v>9732</v>
      </c>
      <c r="B51" s="45" t="s">
        <v>9733</v>
      </c>
      <c r="C51" s="82">
        <v>531.23919999999998</v>
      </c>
      <c r="D51" s="468"/>
      <c r="P51" s="24">
        <v>1.0028000000000001</v>
      </c>
    </row>
    <row r="52" spans="1:16" s="16" customFormat="1" ht="9" customHeight="1" x14ac:dyDescent="0.2">
      <c r="A52" s="45" t="s">
        <v>9734</v>
      </c>
      <c r="B52" s="45" t="s">
        <v>14374</v>
      </c>
      <c r="C52" s="82">
        <v>898.13850000000002</v>
      </c>
      <c r="D52" s="468"/>
      <c r="P52" s="24">
        <v>1.6865000000000001</v>
      </c>
    </row>
    <row r="53" spans="1:16" s="16" customFormat="1" ht="9" customHeight="1" x14ac:dyDescent="0.2">
      <c r="A53" s="45" t="s">
        <v>9735</v>
      </c>
      <c r="B53" s="45" t="s">
        <v>14375</v>
      </c>
      <c r="C53" s="82">
        <v>278.87959999999998</v>
      </c>
      <c r="D53" s="468"/>
      <c r="P53" s="24">
        <v>3.3112000000000004</v>
      </c>
    </row>
    <row r="54" spans="1:16" s="16" customFormat="1" ht="9" customHeight="1" x14ac:dyDescent="0.2">
      <c r="A54" s="45" t="s">
        <v>9736</v>
      </c>
      <c r="B54" s="45" t="s">
        <v>9737</v>
      </c>
      <c r="C54" s="82">
        <v>679.37720000000002</v>
      </c>
      <c r="D54" s="468"/>
      <c r="P54" s="24">
        <v>7.3112000000000004</v>
      </c>
    </row>
    <row r="55" spans="1:16" s="16" customFormat="1" ht="9" customHeight="1" x14ac:dyDescent="0.2">
      <c r="A55" s="45" t="s">
        <v>9738</v>
      </c>
      <c r="B55" s="45" t="s">
        <v>9739</v>
      </c>
      <c r="C55" s="82">
        <v>1098.54</v>
      </c>
      <c r="D55" s="468"/>
      <c r="P55" s="24">
        <v>9.3809000000000005</v>
      </c>
    </row>
    <row r="56" spans="1:16" s="16" customFormat="1" ht="9" customHeight="1" x14ac:dyDescent="0.2">
      <c r="A56" s="45" t="s">
        <v>9740</v>
      </c>
      <c r="B56" s="45" t="s">
        <v>9741</v>
      </c>
      <c r="C56" s="82">
        <v>3722.3227000000002</v>
      </c>
      <c r="D56" s="468"/>
      <c r="P56" s="24">
        <v>15.299999999999999</v>
      </c>
    </row>
    <row r="57" spans="1:16" s="16" customFormat="1" ht="9" customHeight="1" x14ac:dyDescent="0.2">
      <c r="A57" s="45" t="s">
        <v>9742</v>
      </c>
      <c r="B57" s="45" t="s">
        <v>9743</v>
      </c>
      <c r="C57" s="82">
        <v>261.22500000000002</v>
      </c>
      <c r="D57" s="468"/>
      <c r="P57" s="24">
        <v>94.935900000000004</v>
      </c>
    </row>
    <row r="58" spans="1:16" s="16" customFormat="1" ht="9" customHeight="1" x14ac:dyDescent="0.2">
      <c r="A58" s="45" t="s">
        <v>9744</v>
      </c>
      <c r="B58" s="45" t="s">
        <v>9745</v>
      </c>
      <c r="C58" s="82">
        <v>410.26960000000003</v>
      </c>
      <c r="D58" s="468"/>
      <c r="P58" s="24">
        <v>122.8584</v>
      </c>
    </row>
    <row r="59" spans="1:16" s="16" customFormat="1" ht="9" customHeight="1" x14ac:dyDescent="0.2">
      <c r="A59" s="45" t="s">
        <v>9746</v>
      </c>
      <c r="B59" s="45" t="s">
        <v>14376</v>
      </c>
      <c r="C59" s="82">
        <v>929.1</v>
      </c>
      <c r="D59" s="468"/>
      <c r="P59" s="24">
        <v>2.0005999999999999</v>
      </c>
    </row>
    <row r="60" spans="1:16" s="16" customFormat="1" ht="9" customHeight="1" x14ac:dyDescent="0.2">
      <c r="A60" s="45" t="s">
        <v>9747</v>
      </c>
      <c r="B60" s="45" t="s">
        <v>9748</v>
      </c>
      <c r="C60" s="82">
        <v>1624.5786000000001</v>
      </c>
      <c r="D60" s="468"/>
      <c r="P60" s="24">
        <v>4.0061999999999998</v>
      </c>
    </row>
    <row r="61" spans="1:16" s="16" customFormat="1" ht="9" customHeight="1" x14ac:dyDescent="0.2">
      <c r="A61" s="45" t="s">
        <v>9749</v>
      </c>
      <c r="B61" s="45" t="s">
        <v>9750</v>
      </c>
      <c r="C61" s="82">
        <v>2147.7266</v>
      </c>
      <c r="D61" s="468"/>
      <c r="P61" s="24">
        <v>4.0061999999999998</v>
      </c>
    </row>
    <row r="62" spans="1:16" s="16" customFormat="1" ht="9" customHeight="1" x14ac:dyDescent="0.2">
      <c r="A62" s="45" t="s">
        <v>9751</v>
      </c>
      <c r="B62" s="45" t="s">
        <v>14377</v>
      </c>
      <c r="C62" s="82">
        <v>3507.0257000000001</v>
      </c>
      <c r="D62" s="468"/>
      <c r="P62" s="24">
        <v>1.1857</v>
      </c>
    </row>
    <row r="63" spans="1:16" s="16" customFormat="1" ht="9" customHeight="1" x14ac:dyDescent="0.2">
      <c r="A63" s="45" t="s">
        <v>9752</v>
      </c>
      <c r="B63" s="45" t="s">
        <v>9753</v>
      </c>
      <c r="C63" s="82">
        <v>21439.090700000001</v>
      </c>
      <c r="D63" s="468"/>
      <c r="P63" s="24">
        <v>1.9376</v>
      </c>
    </row>
    <row r="64" spans="1:16" s="16" customFormat="1" ht="9" customHeight="1" x14ac:dyDescent="0.2">
      <c r="A64" s="45" t="s">
        <v>9754</v>
      </c>
      <c r="B64" s="45" t="s">
        <v>14378</v>
      </c>
      <c r="C64" s="82">
        <v>27745.080999999998</v>
      </c>
      <c r="D64" s="468"/>
      <c r="P64" s="24">
        <v>3.8081</v>
      </c>
    </row>
    <row r="65" spans="1:16" s="16" customFormat="1" ht="9" customHeight="1" x14ac:dyDescent="0.2">
      <c r="A65" s="45" t="s">
        <v>9755</v>
      </c>
      <c r="B65" s="45" t="s">
        <v>14379</v>
      </c>
      <c r="C65" s="82">
        <v>74234.645399999994</v>
      </c>
      <c r="D65" s="468"/>
      <c r="P65" s="24">
        <v>8.1210000000000004</v>
      </c>
    </row>
    <row r="66" spans="1:16" s="16" customFormat="1" ht="9" customHeight="1" x14ac:dyDescent="0.2">
      <c r="A66" s="45" t="s">
        <v>9756</v>
      </c>
      <c r="B66" s="45" t="s">
        <v>9757</v>
      </c>
      <c r="C66" s="82">
        <v>458.91910000000001</v>
      </c>
      <c r="D66" s="468"/>
      <c r="P66" s="24">
        <v>10.439500000000001</v>
      </c>
    </row>
    <row r="67" spans="1:16" s="16" customFormat="1" ht="9" customHeight="1" x14ac:dyDescent="0.2">
      <c r="A67" s="45" t="s">
        <v>9758</v>
      </c>
      <c r="B67" s="45" t="s">
        <v>9759</v>
      </c>
      <c r="C67" s="82">
        <v>1342.9999</v>
      </c>
      <c r="D67" s="468"/>
      <c r="P67" s="24">
        <v>16.866700000000002</v>
      </c>
    </row>
    <row r="68" spans="1:16" s="16" customFormat="1" ht="9" customHeight="1" x14ac:dyDescent="0.2">
      <c r="A68" s="45" t="s">
        <v>9760</v>
      </c>
      <c r="B68" s="45" t="s">
        <v>9761</v>
      </c>
      <c r="C68" s="82">
        <v>1312.8122000000001</v>
      </c>
      <c r="D68" s="468"/>
      <c r="P68" s="24">
        <v>1.8745000000000001</v>
      </c>
    </row>
    <row r="69" spans="1:16" s="16" customFormat="1" ht="9" customHeight="1" x14ac:dyDescent="0.2">
      <c r="A69" s="45" t="s">
        <v>9762</v>
      </c>
      <c r="B69" s="45" t="s">
        <v>9763</v>
      </c>
      <c r="C69" s="82">
        <v>279.00319999999999</v>
      </c>
      <c r="D69" s="468"/>
      <c r="P69" s="24">
        <v>2.6842999999999999</v>
      </c>
    </row>
    <row r="70" spans="1:16" s="16" customFormat="1" ht="9" customHeight="1" x14ac:dyDescent="0.2">
      <c r="A70" s="45" t="s">
        <v>9764</v>
      </c>
      <c r="B70" s="45" t="s">
        <v>9765</v>
      </c>
      <c r="C70" s="82">
        <v>456.36559999999997</v>
      </c>
      <c r="D70" s="468"/>
      <c r="P70" s="24">
        <v>4.3151000000000002</v>
      </c>
    </row>
    <row r="71" spans="1:16" s="16" customFormat="1" ht="9" customHeight="1" x14ac:dyDescent="0.2">
      <c r="A71" s="45" t="s">
        <v>9766</v>
      </c>
      <c r="B71" s="45" t="s">
        <v>14380</v>
      </c>
      <c r="C71" s="82">
        <v>797.13199999999995</v>
      </c>
      <c r="D71" s="468"/>
      <c r="P71" s="24">
        <v>8.5649999999999995</v>
      </c>
    </row>
    <row r="72" spans="1:16" s="16" customFormat="1" ht="9" customHeight="1" x14ac:dyDescent="0.2">
      <c r="A72" s="45" t="s">
        <v>9767</v>
      </c>
      <c r="B72" s="45" t="s">
        <v>9768</v>
      </c>
      <c r="C72" s="82">
        <v>1810.9407000000001</v>
      </c>
      <c r="D72" s="468"/>
      <c r="P72" s="24">
        <v>12.245900000000001</v>
      </c>
    </row>
    <row r="73" spans="1:16" s="16" customFormat="1" ht="9" customHeight="1" x14ac:dyDescent="0.2">
      <c r="A73" s="45" t="s">
        <v>9769</v>
      </c>
      <c r="B73" s="45" t="s">
        <v>9770</v>
      </c>
      <c r="C73" s="82">
        <v>2332.5311000000002</v>
      </c>
      <c r="D73" s="468"/>
      <c r="P73" s="24">
        <v>19.427200000000003</v>
      </c>
    </row>
    <row r="74" spans="1:16" s="16" customFormat="1" ht="9" customHeight="1" x14ac:dyDescent="0.2">
      <c r="A74" s="45" t="s">
        <v>9771</v>
      </c>
      <c r="B74" s="45" t="s">
        <v>14381</v>
      </c>
      <c r="C74" s="82">
        <v>4303.808</v>
      </c>
      <c r="D74" s="468"/>
      <c r="P74" s="24">
        <v>134.01349999999999</v>
      </c>
    </row>
    <row r="75" spans="1:16" s="16" customFormat="1" ht="9" customHeight="1" x14ac:dyDescent="0.2">
      <c r="A75" s="45" t="s">
        <v>9772</v>
      </c>
      <c r="B75" s="45" t="s">
        <v>9773</v>
      </c>
      <c r="C75" s="82">
        <v>452.66250000000002</v>
      </c>
      <c r="D75" s="468"/>
      <c r="P75" s="24">
        <v>152.16759999999999</v>
      </c>
    </row>
    <row r="76" spans="1:16" s="16" customFormat="1" ht="9" customHeight="1" x14ac:dyDescent="0.2">
      <c r="A76" s="45" t="s">
        <v>9774</v>
      </c>
      <c r="B76" s="45" t="s">
        <v>9775</v>
      </c>
      <c r="C76" s="82">
        <v>627.94809999999995</v>
      </c>
      <c r="D76" s="468"/>
      <c r="P76" s="24">
        <v>2.8987000000000003</v>
      </c>
    </row>
    <row r="77" spans="1:16" s="16" customFormat="1" ht="9" customHeight="1" x14ac:dyDescent="0.2">
      <c r="A77" s="45" t="s">
        <v>9776</v>
      </c>
      <c r="B77" s="45" t="s">
        <v>14382</v>
      </c>
      <c r="C77" s="82">
        <v>1228.8675000000001</v>
      </c>
      <c r="D77" s="468"/>
      <c r="P77" s="24">
        <v>4.7529000000000003</v>
      </c>
    </row>
    <row r="78" spans="1:16" s="16" customFormat="1" ht="9" customHeight="1" x14ac:dyDescent="0.2">
      <c r="A78" s="45" t="s">
        <v>9777</v>
      </c>
      <c r="B78" s="45" t="s">
        <v>9778</v>
      </c>
      <c r="C78" s="82">
        <v>1934.6677</v>
      </c>
      <c r="D78" s="468"/>
      <c r="P78" s="24">
        <v>4.7529000000000003</v>
      </c>
    </row>
    <row r="79" spans="1:16" s="16" customFormat="1" ht="9" customHeight="1" x14ac:dyDescent="0.2">
      <c r="A79" s="45" t="s">
        <v>9779</v>
      </c>
      <c r="B79" s="45" t="s">
        <v>9780</v>
      </c>
      <c r="C79" s="82">
        <v>2508.6520999999998</v>
      </c>
      <c r="D79" s="468"/>
      <c r="P79" s="24">
        <v>4.2560000000000002</v>
      </c>
    </row>
    <row r="80" spans="1:16" s="16" customFormat="1" ht="9" customHeight="1" x14ac:dyDescent="0.2">
      <c r="A80" s="45" t="s">
        <v>9781</v>
      </c>
      <c r="B80" s="45" t="s">
        <v>14383</v>
      </c>
      <c r="C80" s="82">
        <v>4643.4444000000003</v>
      </c>
      <c r="D80" s="468"/>
      <c r="P80" s="24">
        <v>4.2560000000000002</v>
      </c>
    </row>
    <row r="81" spans="1:16" s="16" customFormat="1" ht="9" customHeight="1" x14ac:dyDescent="0.2">
      <c r="A81" s="45" t="s">
        <v>9782</v>
      </c>
      <c r="B81" s="45" t="s">
        <v>14384</v>
      </c>
      <c r="C81" s="82">
        <v>30253.0805</v>
      </c>
      <c r="D81" s="468"/>
      <c r="P81" s="24">
        <v>4.2560000000000002</v>
      </c>
    </row>
    <row r="82" spans="1:16" s="16" customFormat="1" ht="9" customHeight="1" x14ac:dyDescent="0.2">
      <c r="A82" s="45" t="s">
        <v>9783</v>
      </c>
      <c r="B82" s="45" t="s">
        <v>14385</v>
      </c>
      <c r="C82" s="82">
        <v>35314.911500000002</v>
      </c>
      <c r="D82" s="468"/>
      <c r="P82" s="24">
        <v>1.1857</v>
      </c>
    </row>
    <row r="83" spans="1:16" s="16" customFormat="1" ht="9" customHeight="1" x14ac:dyDescent="0.2">
      <c r="A83" s="45" t="s">
        <v>9784</v>
      </c>
      <c r="B83" s="45" t="s">
        <v>14386</v>
      </c>
      <c r="C83" s="82">
        <v>10975.02</v>
      </c>
      <c r="D83" s="468"/>
      <c r="P83" s="24">
        <v>1.5047000000000001</v>
      </c>
    </row>
    <row r="84" spans="1:16" s="16" customFormat="1" ht="9" customHeight="1" x14ac:dyDescent="0.2">
      <c r="A84" s="45" t="s">
        <v>9785</v>
      </c>
      <c r="B84" s="45" t="s">
        <v>14387</v>
      </c>
      <c r="C84" s="82">
        <v>4225.3393999999998</v>
      </c>
      <c r="D84" s="468"/>
      <c r="P84" s="24">
        <v>2.6274000000000002</v>
      </c>
    </row>
    <row r="85" spans="1:16" s="16" customFormat="1" ht="9" customHeight="1" x14ac:dyDescent="0.2">
      <c r="A85" s="45" t="s">
        <v>9786</v>
      </c>
      <c r="B85" s="45" t="s">
        <v>9787</v>
      </c>
      <c r="C85" s="82">
        <v>632.34109999999998</v>
      </c>
      <c r="D85" s="468"/>
      <c r="P85" s="24">
        <v>2.6274000000000002</v>
      </c>
    </row>
    <row r="86" spans="1:16" s="16" customFormat="1" ht="9" customHeight="1" x14ac:dyDescent="0.2">
      <c r="A86" s="45" t="s">
        <v>9788</v>
      </c>
      <c r="B86" s="45" t="s">
        <v>9789</v>
      </c>
      <c r="C86" s="82">
        <v>912.64419999999996</v>
      </c>
      <c r="D86" s="468"/>
      <c r="P86" s="24">
        <v>0.86060000000000003</v>
      </c>
    </row>
    <row r="87" spans="1:16" s="16" customFormat="1" ht="9" customHeight="1" x14ac:dyDescent="0.2">
      <c r="A87" s="45" t="s">
        <v>9790</v>
      </c>
      <c r="B87" s="45" t="s">
        <v>9791</v>
      </c>
      <c r="C87" s="82">
        <v>931.23979999999995</v>
      </c>
      <c r="D87" s="468"/>
      <c r="P87" s="24">
        <v>0.87780000000000002</v>
      </c>
    </row>
    <row r="88" spans="1:16" s="16" customFormat="1" ht="9" customHeight="1" x14ac:dyDescent="0.2">
      <c r="A88" s="45" t="s">
        <v>9792</v>
      </c>
      <c r="B88" s="45" t="s">
        <v>9793</v>
      </c>
      <c r="C88" s="82">
        <v>1122.5528999999999</v>
      </c>
      <c r="D88" s="468"/>
      <c r="P88" s="24">
        <v>1.1226</v>
      </c>
    </row>
    <row r="89" spans="1:16" s="16" customFormat="1" ht="9" customHeight="1" x14ac:dyDescent="0.2">
      <c r="A89" s="45" t="s">
        <v>9794</v>
      </c>
      <c r="B89" s="45" t="s">
        <v>9795</v>
      </c>
      <c r="C89" s="82">
        <v>1122.5528999999999</v>
      </c>
      <c r="D89" s="468"/>
      <c r="P89" s="24">
        <v>1.8806</v>
      </c>
    </row>
    <row r="90" spans="1:16" s="16" customFormat="1" ht="9" customHeight="1" x14ac:dyDescent="0.2">
      <c r="A90" s="45" t="s">
        <v>9796</v>
      </c>
      <c r="B90" s="45" t="s">
        <v>9797</v>
      </c>
      <c r="C90" s="82">
        <v>1122.5528999999999</v>
      </c>
      <c r="D90" s="468"/>
      <c r="P90" s="24">
        <v>2.5014000000000003</v>
      </c>
    </row>
    <row r="91" spans="1:16" s="16" customFormat="1" ht="9" customHeight="1" x14ac:dyDescent="0.2">
      <c r="A91" s="45" t="s">
        <v>9798</v>
      </c>
      <c r="B91" s="45" t="s">
        <v>9799</v>
      </c>
      <c r="C91" s="82">
        <v>358.53710000000001</v>
      </c>
      <c r="D91" s="468"/>
      <c r="P91" s="24">
        <v>3.4991000000000003</v>
      </c>
    </row>
    <row r="92" spans="1:16" s="16" customFormat="1" ht="9" customHeight="1" x14ac:dyDescent="0.2">
      <c r="A92" s="45" t="s">
        <v>9800</v>
      </c>
      <c r="B92" s="45" t="s">
        <v>9801</v>
      </c>
      <c r="C92" s="82">
        <v>573.84230000000002</v>
      </c>
      <c r="D92" s="468"/>
      <c r="P92" s="24">
        <v>33.334200000000003</v>
      </c>
    </row>
    <row r="93" spans="1:16" s="16" customFormat="1" ht="9" customHeight="1" x14ac:dyDescent="0.2">
      <c r="A93" s="45" t="s">
        <v>9802</v>
      </c>
      <c r="B93" s="45" t="s">
        <v>9803</v>
      </c>
      <c r="C93" s="82">
        <v>663.95140000000004</v>
      </c>
      <c r="D93" s="468"/>
      <c r="P93" s="24">
        <v>37.720800000000004</v>
      </c>
    </row>
    <row r="94" spans="1:16" s="16" customFormat="1" ht="9" customHeight="1" x14ac:dyDescent="0.2">
      <c r="A94" s="45" t="s">
        <v>9804</v>
      </c>
      <c r="B94" s="45" t="s">
        <v>9805</v>
      </c>
      <c r="C94" s="82">
        <v>184.25700000000001</v>
      </c>
      <c r="D94" s="468"/>
      <c r="P94" s="24">
        <v>43.448700000000002</v>
      </c>
    </row>
    <row r="95" spans="1:16" s="16" customFormat="1" ht="9" customHeight="1" x14ac:dyDescent="0.2">
      <c r="A95" s="45" t="s">
        <v>9806</v>
      </c>
      <c r="B95" s="45" t="s">
        <v>9807</v>
      </c>
      <c r="C95" s="82">
        <v>163.0198</v>
      </c>
      <c r="D95" s="468"/>
      <c r="P95" s="24">
        <v>1.2476</v>
      </c>
    </row>
    <row r="96" spans="1:16" s="16" customFormat="1" ht="9" customHeight="1" x14ac:dyDescent="0.2">
      <c r="A96" s="45" t="s">
        <v>9808</v>
      </c>
      <c r="B96" s="45" t="s">
        <v>9809</v>
      </c>
      <c r="C96" s="82">
        <v>268.18790000000001</v>
      </c>
      <c r="D96" s="468"/>
      <c r="P96" s="24">
        <v>4.1880000000000006</v>
      </c>
    </row>
    <row r="97" spans="1:16" s="16" customFormat="1" ht="9" customHeight="1" x14ac:dyDescent="0.2">
      <c r="A97" s="45" t="s">
        <v>9810</v>
      </c>
      <c r="B97" s="45" t="s">
        <v>9811</v>
      </c>
      <c r="C97" s="82">
        <v>773.99599999999998</v>
      </c>
      <c r="D97" s="468"/>
      <c r="P97" s="24">
        <v>2.5024999999999999</v>
      </c>
    </row>
    <row r="98" spans="1:16" s="16" customFormat="1" ht="9" customHeight="1" x14ac:dyDescent="0.2">
      <c r="A98" s="45" t="s">
        <v>9812</v>
      </c>
      <c r="B98" s="45" t="s">
        <v>9813</v>
      </c>
      <c r="C98" s="82">
        <v>681.2106</v>
      </c>
      <c r="D98" s="468"/>
      <c r="P98" s="24">
        <v>3.4991000000000003</v>
      </c>
    </row>
    <row r="99" spans="1:16" s="16" customFormat="1" ht="9" customHeight="1" x14ac:dyDescent="0.2">
      <c r="A99" s="45" t="s">
        <v>9814</v>
      </c>
      <c r="B99" s="45" t="s">
        <v>9815</v>
      </c>
      <c r="C99" s="82">
        <v>1050.3454999999999</v>
      </c>
      <c r="D99" s="468"/>
      <c r="P99" s="24">
        <v>4.9977999999999998</v>
      </c>
    </row>
    <row r="100" spans="1:16" s="16" customFormat="1" ht="9" customHeight="1" x14ac:dyDescent="0.2">
      <c r="A100" s="45" t="s">
        <v>9816</v>
      </c>
      <c r="B100" s="45" t="s">
        <v>9817</v>
      </c>
      <c r="C100" s="82">
        <v>8414.5472000000009</v>
      </c>
      <c r="D100" s="468"/>
      <c r="P100" s="24">
        <v>4.9977999999999998</v>
      </c>
    </row>
    <row r="101" spans="1:16" s="16" customFormat="1" ht="9" customHeight="1" x14ac:dyDescent="0.2">
      <c r="A101" s="45" t="s">
        <v>9818</v>
      </c>
      <c r="B101" s="45" t="s">
        <v>9819</v>
      </c>
      <c r="C101" s="82">
        <v>14085.15</v>
      </c>
      <c r="D101" s="468"/>
      <c r="P101" s="24">
        <v>4.9967000000000006</v>
      </c>
    </row>
    <row r="102" spans="1:16" s="16" customFormat="1" ht="9" customHeight="1" x14ac:dyDescent="0.2">
      <c r="A102" s="45" t="s">
        <v>9820</v>
      </c>
      <c r="B102" s="45" t="s">
        <v>9821</v>
      </c>
      <c r="C102" s="82">
        <v>10297.1793</v>
      </c>
      <c r="D102" s="468"/>
      <c r="P102" s="24">
        <v>4.9967000000000006</v>
      </c>
    </row>
    <row r="103" spans="1:16" s="16" customFormat="1" ht="9" customHeight="1" x14ac:dyDescent="0.2">
      <c r="A103" s="45" t="s">
        <v>9822</v>
      </c>
      <c r="B103" s="45" t="s">
        <v>9823</v>
      </c>
      <c r="C103" s="82">
        <v>305.43189999999998</v>
      </c>
      <c r="D103" s="468"/>
      <c r="P103" s="24">
        <v>5.6286000000000005</v>
      </c>
    </row>
    <row r="104" spans="1:16" s="16" customFormat="1" ht="9" customHeight="1" x14ac:dyDescent="0.2">
      <c r="A104" s="45" t="s">
        <v>9824</v>
      </c>
      <c r="B104" s="45" t="s">
        <v>9825</v>
      </c>
      <c r="C104" s="82">
        <v>684.59140000000002</v>
      </c>
      <c r="D104" s="468"/>
      <c r="P104" s="24">
        <v>5.9374000000000002</v>
      </c>
    </row>
    <row r="105" spans="1:16" s="16" customFormat="1" ht="9" customHeight="1" x14ac:dyDescent="0.2">
      <c r="A105" s="45" t="s">
        <v>9826</v>
      </c>
      <c r="B105" s="45" t="s">
        <v>9827</v>
      </c>
      <c r="C105" s="82">
        <v>694.45349999999996</v>
      </c>
      <c r="D105" s="468"/>
      <c r="P105" s="24">
        <v>114.34520000000001</v>
      </c>
    </row>
    <row r="106" spans="1:16" s="16" customFormat="1" ht="9" customHeight="1" x14ac:dyDescent="0.2">
      <c r="A106" s="45" t="s">
        <v>9828</v>
      </c>
      <c r="B106" s="45" t="s">
        <v>9829</v>
      </c>
      <c r="C106" s="82">
        <v>1181.7566999999999</v>
      </c>
      <c r="D106" s="468"/>
      <c r="P106" s="24">
        <v>1.0466</v>
      </c>
    </row>
    <row r="107" spans="1:16" s="16" customFormat="1" ht="9" customHeight="1" x14ac:dyDescent="0.2">
      <c r="A107" s="45" t="s">
        <v>9830</v>
      </c>
      <c r="B107" s="45" t="s">
        <v>9831</v>
      </c>
      <c r="C107" s="82">
        <v>774.1549</v>
      </c>
      <c r="D107" s="468"/>
      <c r="P107" s="24">
        <v>1.4417</v>
      </c>
    </row>
    <row r="108" spans="1:16" s="16" customFormat="1" ht="9" customHeight="1" x14ac:dyDescent="0.2">
      <c r="A108" s="45" t="s">
        <v>9832</v>
      </c>
      <c r="B108" s="45" t="s">
        <v>9833</v>
      </c>
      <c r="C108" s="82">
        <v>767.86339999999996</v>
      </c>
      <c r="D108" s="468"/>
      <c r="P108" s="24">
        <v>2.1884999999999999</v>
      </c>
    </row>
    <row r="109" spans="1:16" s="16" customFormat="1" ht="9" customHeight="1" x14ac:dyDescent="0.2">
      <c r="A109" s="45" t="s">
        <v>9834</v>
      </c>
      <c r="B109" s="45" t="s">
        <v>9835</v>
      </c>
      <c r="C109" s="82">
        <v>1418.4281000000001</v>
      </c>
      <c r="D109" s="468"/>
      <c r="P109" s="24">
        <v>5.6297000000000006</v>
      </c>
    </row>
    <row r="110" spans="1:16" s="16" customFormat="1" ht="9" customHeight="1" x14ac:dyDescent="0.2">
      <c r="A110" s="45" t="s">
        <v>9836</v>
      </c>
      <c r="B110" s="45" t="s">
        <v>9837</v>
      </c>
      <c r="C110" s="82">
        <v>861.77769999999998</v>
      </c>
      <c r="D110" s="468"/>
      <c r="P110" s="24">
        <v>7.3753000000000002</v>
      </c>
    </row>
    <row r="111" spans="1:16" s="16" customFormat="1" ht="9" customHeight="1" x14ac:dyDescent="0.2">
      <c r="A111" s="45" t="s">
        <v>9838</v>
      </c>
      <c r="B111" s="45" t="s">
        <v>9839</v>
      </c>
      <c r="C111" s="82">
        <v>1357.8719000000001</v>
      </c>
      <c r="D111" s="468"/>
      <c r="P111" s="24">
        <v>9.4997000000000007</v>
      </c>
    </row>
    <row r="112" spans="1:16" s="16" customFormat="1" ht="9" customHeight="1" x14ac:dyDescent="0.2">
      <c r="A112" s="45" t="s">
        <v>9840</v>
      </c>
      <c r="B112" s="45" t="s">
        <v>9841</v>
      </c>
      <c r="C112" s="82">
        <v>1480.4636</v>
      </c>
      <c r="D112" s="468"/>
      <c r="P112" s="24">
        <v>41.297000000000004</v>
      </c>
    </row>
    <row r="113" spans="1:16" s="16" customFormat="1" ht="9" customHeight="1" x14ac:dyDescent="0.2">
      <c r="A113" s="45" t="s">
        <v>9842</v>
      </c>
      <c r="B113" s="45" t="s">
        <v>9843</v>
      </c>
      <c r="C113" s="82">
        <v>26278.2772</v>
      </c>
      <c r="D113" s="468"/>
      <c r="P113" s="24">
        <v>55.854200000000006</v>
      </c>
    </row>
    <row r="114" spans="1:16" s="16" customFormat="1" ht="9" customHeight="1" x14ac:dyDescent="0.2">
      <c r="A114" s="45" t="s">
        <v>9844</v>
      </c>
      <c r="B114" s="45" t="s">
        <v>9845</v>
      </c>
      <c r="C114" s="82">
        <v>217.2945</v>
      </c>
      <c r="D114" s="468"/>
      <c r="P114" s="24">
        <v>78.179200000000009</v>
      </c>
    </row>
    <row r="115" spans="1:16" s="16" customFormat="1" ht="9" customHeight="1" x14ac:dyDescent="0.2">
      <c r="A115" s="45" t="s">
        <v>9846</v>
      </c>
      <c r="B115" s="45" t="s">
        <v>9847</v>
      </c>
      <c r="C115" s="82">
        <v>321.16849999999999</v>
      </c>
      <c r="D115" s="468"/>
      <c r="P115" s="24">
        <v>11.789800000000001</v>
      </c>
    </row>
    <row r="116" spans="1:16" s="16" customFormat="1" ht="9" customHeight="1" x14ac:dyDescent="0.2">
      <c r="A116" s="45" t="s">
        <v>9848</v>
      </c>
      <c r="B116" s="45" t="s">
        <v>14388</v>
      </c>
      <c r="C116" s="82">
        <v>588.94560000000001</v>
      </c>
      <c r="D116" s="468"/>
      <c r="P116" s="24">
        <v>0.75290000000000001</v>
      </c>
    </row>
    <row r="117" spans="1:16" s="16" customFormat="1" ht="9" customHeight="1" x14ac:dyDescent="0.2">
      <c r="A117" s="45" t="s">
        <v>9849</v>
      </c>
      <c r="B117" s="45" t="s">
        <v>9850</v>
      </c>
      <c r="C117" s="82">
        <v>1077.2463</v>
      </c>
      <c r="D117" s="468"/>
      <c r="P117" s="24">
        <v>0.93480000000000008</v>
      </c>
    </row>
    <row r="118" spans="1:16" s="16" customFormat="1" ht="9" customHeight="1" x14ac:dyDescent="0.2">
      <c r="A118" s="45" t="s">
        <v>9851</v>
      </c>
      <c r="B118" s="45" t="s">
        <v>9852</v>
      </c>
      <c r="C118" s="82">
        <v>1289.184</v>
      </c>
      <c r="D118" s="468"/>
      <c r="P118" s="24">
        <v>1.3787</v>
      </c>
    </row>
    <row r="119" spans="1:16" s="16" customFormat="1" ht="9" customHeight="1" x14ac:dyDescent="0.2">
      <c r="A119" s="45" t="s">
        <v>9853</v>
      </c>
      <c r="B119" s="45" t="s">
        <v>14389</v>
      </c>
      <c r="C119" s="82">
        <v>2383.4088999999999</v>
      </c>
      <c r="D119" s="468"/>
      <c r="P119" s="24">
        <v>3.1232000000000002</v>
      </c>
    </row>
    <row r="120" spans="1:16" s="16" customFormat="1" ht="9" customHeight="1" x14ac:dyDescent="0.2">
      <c r="A120" s="45" t="s">
        <v>1332</v>
      </c>
      <c r="B120" s="45" t="s">
        <v>14390</v>
      </c>
      <c r="C120" s="82">
        <v>9466.0241000000005</v>
      </c>
      <c r="D120" s="468"/>
      <c r="P120" s="24">
        <v>4.1880000000000006</v>
      </c>
    </row>
    <row r="121" spans="1:16" s="16" customFormat="1" ht="9" customHeight="1" x14ac:dyDescent="0.2">
      <c r="A121" s="45" t="s">
        <v>1803</v>
      </c>
      <c r="B121" s="45" t="s">
        <v>14391</v>
      </c>
      <c r="C121" s="82">
        <v>12596.277700000001</v>
      </c>
      <c r="D121" s="468"/>
      <c r="P121" s="24">
        <v>6.2504</v>
      </c>
    </row>
    <row r="122" spans="1:16" s="16" customFormat="1" ht="9" customHeight="1" x14ac:dyDescent="0.2">
      <c r="A122" s="45" t="s">
        <v>1804</v>
      </c>
      <c r="B122" s="45" t="s">
        <v>14392</v>
      </c>
      <c r="C122" s="82">
        <v>17657.4558</v>
      </c>
      <c r="D122" s="468"/>
      <c r="P122" s="24">
        <v>38.059800000000003</v>
      </c>
    </row>
    <row r="123" spans="1:16" s="16" customFormat="1" ht="9" customHeight="1" x14ac:dyDescent="0.2">
      <c r="A123" s="45" t="s">
        <v>1805</v>
      </c>
      <c r="B123" s="45" t="s">
        <v>1039</v>
      </c>
      <c r="C123" s="82">
        <v>3797.8011000000001</v>
      </c>
      <c r="D123" s="468"/>
      <c r="P123" s="24">
        <v>48.8367</v>
      </c>
    </row>
    <row r="124" spans="1:16" s="16" customFormat="1" ht="9" customHeight="1" x14ac:dyDescent="0.2">
      <c r="A124" s="45" t="s">
        <v>895</v>
      </c>
      <c r="B124" s="45" t="s">
        <v>2722</v>
      </c>
      <c r="C124" s="82">
        <v>146.64519999999999</v>
      </c>
      <c r="D124" s="468"/>
      <c r="P124" s="24">
        <v>110.77120000000001</v>
      </c>
    </row>
    <row r="125" spans="1:16" s="16" customFormat="1" ht="9" customHeight="1" x14ac:dyDescent="0.2">
      <c r="A125" s="45" t="s">
        <v>2723</v>
      </c>
      <c r="B125" s="45" t="s">
        <v>1861</v>
      </c>
      <c r="C125" s="82">
        <v>214.92500000000001</v>
      </c>
      <c r="D125" s="468"/>
      <c r="P125" s="24">
        <v>1.1969000000000001</v>
      </c>
    </row>
    <row r="126" spans="1:16" s="16" customFormat="1" ht="9" customHeight="1" x14ac:dyDescent="0.2">
      <c r="A126" s="45" t="s">
        <v>1862</v>
      </c>
      <c r="B126" s="45" t="s">
        <v>14393</v>
      </c>
      <c r="C126" s="82">
        <v>381.31970000000001</v>
      </c>
      <c r="D126" s="468"/>
      <c r="P126" s="24">
        <v>1.5098</v>
      </c>
    </row>
    <row r="127" spans="1:16" s="16" customFormat="1" ht="9" customHeight="1" x14ac:dyDescent="0.2">
      <c r="A127" s="45" t="s">
        <v>3279</v>
      </c>
      <c r="B127" s="45" t="s">
        <v>382</v>
      </c>
      <c r="C127" s="82">
        <v>642.548</v>
      </c>
      <c r="D127" s="468"/>
      <c r="P127" s="24">
        <v>1.5098</v>
      </c>
    </row>
    <row r="128" spans="1:16" s="16" customFormat="1" ht="9" customHeight="1" x14ac:dyDescent="0.2">
      <c r="A128" s="45" t="s">
        <v>2777</v>
      </c>
      <c r="B128" s="45" t="s">
        <v>662</v>
      </c>
      <c r="C128" s="82">
        <v>798.64689999999996</v>
      </c>
      <c r="D128" s="468"/>
      <c r="P128" s="24">
        <v>0.56999999999999995</v>
      </c>
    </row>
    <row r="129" spans="1:16" s="16" customFormat="1" ht="9" customHeight="1" x14ac:dyDescent="0.2">
      <c r="A129" s="45" t="s">
        <v>663</v>
      </c>
      <c r="B129" s="45" t="s">
        <v>14394</v>
      </c>
      <c r="C129" s="82">
        <v>1292.7919999999999</v>
      </c>
      <c r="D129" s="468"/>
      <c r="P129" s="24">
        <v>0.87780000000000002</v>
      </c>
    </row>
    <row r="130" spans="1:16" s="16" customFormat="1" ht="9" customHeight="1" x14ac:dyDescent="0.2">
      <c r="A130" s="45" t="s">
        <v>2782</v>
      </c>
      <c r="B130" s="45" t="s">
        <v>14395</v>
      </c>
      <c r="C130" s="82">
        <v>8299.9524000000001</v>
      </c>
      <c r="D130" s="468"/>
      <c r="P130" s="24">
        <v>1.1857</v>
      </c>
    </row>
    <row r="131" spans="1:16" s="16" customFormat="1" ht="9" customHeight="1" x14ac:dyDescent="0.2">
      <c r="A131" s="45" t="s">
        <v>2783</v>
      </c>
      <c r="B131" s="45" t="s">
        <v>14396</v>
      </c>
      <c r="C131" s="82">
        <v>10503.4535</v>
      </c>
      <c r="D131" s="468"/>
      <c r="P131" s="24">
        <v>2.6263000000000001</v>
      </c>
    </row>
    <row r="132" spans="1:16" s="16" customFormat="1" ht="9" customHeight="1" x14ac:dyDescent="0.2">
      <c r="A132" s="45" t="s">
        <v>2222</v>
      </c>
      <c r="B132" s="45" t="s">
        <v>14397</v>
      </c>
      <c r="C132" s="82">
        <v>25207.620200000001</v>
      </c>
      <c r="D132" s="468"/>
      <c r="P132" s="24">
        <v>3.0602</v>
      </c>
    </row>
    <row r="133" spans="1:16" s="16" customFormat="1" ht="9" customHeight="1" x14ac:dyDescent="0.2">
      <c r="A133" s="45" t="s">
        <v>1931</v>
      </c>
      <c r="B133" s="45" t="s">
        <v>14398</v>
      </c>
      <c r="C133" s="82">
        <v>260.9024</v>
      </c>
      <c r="D133" s="468"/>
      <c r="P133" s="24">
        <v>4.8779000000000003</v>
      </c>
    </row>
    <row r="134" spans="1:16" s="16" customFormat="1" ht="9" customHeight="1" x14ac:dyDescent="0.2">
      <c r="A134" s="45" t="s">
        <v>2639</v>
      </c>
      <c r="B134" s="45" t="s">
        <v>14399</v>
      </c>
      <c r="C134" s="82">
        <v>388.60579999999999</v>
      </c>
      <c r="D134" s="468"/>
      <c r="P134" s="24">
        <v>32.3001</v>
      </c>
    </row>
    <row r="135" spans="1:16" s="16" customFormat="1" ht="9" customHeight="1" x14ac:dyDescent="0.2">
      <c r="A135" s="45" t="s">
        <v>2116</v>
      </c>
      <c r="B135" s="45" t="s">
        <v>14400</v>
      </c>
      <c r="C135" s="82">
        <v>391.21100000000001</v>
      </c>
      <c r="D135" s="468"/>
      <c r="P135" s="24">
        <v>38.730499999999999</v>
      </c>
    </row>
    <row r="136" spans="1:16" s="16" customFormat="1" ht="9" customHeight="1" x14ac:dyDescent="0.2">
      <c r="A136" s="45" t="s">
        <v>2117</v>
      </c>
      <c r="B136" s="45" t="s">
        <v>3739</v>
      </c>
      <c r="C136" s="82">
        <v>122.0994</v>
      </c>
      <c r="D136" s="468"/>
      <c r="P136" s="24">
        <v>111.7497</v>
      </c>
    </row>
    <row r="137" spans="1:16" s="16" customFormat="1" ht="9" customHeight="1" x14ac:dyDescent="0.2">
      <c r="A137" s="45" t="s">
        <v>3740</v>
      </c>
      <c r="B137" s="45" t="s">
        <v>3273</v>
      </c>
      <c r="C137" s="82">
        <v>186.89750000000001</v>
      </c>
      <c r="D137" s="468"/>
      <c r="P137" s="24">
        <v>0.87780000000000002</v>
      </c>
    </row>
    <row r="138" spans="1:16" s="16" customFormat="1" ht="9" customHeight="1" x14ac:dyDescent="0.2">
      <c r="A138" s="45" t="s">
        <v>3274</v>
      </c>
      <c r="B138" s="45" t="s">
        <v>14401</v>
      </c>
      <c r="C138" s="82">
        <v>271.7176</v>
      </c>
      <c r="D138" s="468"/>
      <c r="P138" s="24">
        <v>1.1857</v>
      </c>
    </row>
    <row r="139" spans="1:16" s="16" customFormat="1" ht="9" customHeight="1" x14ac:dyDescent="0.2">
      <c r="A139" s="45" t="s">
        <v>1017</v>
      </c>
      <c r="B139" s="45" t="s">
        <v>3789</v>
      </c>
      <c r="C139" s="82">
        <v>579.44949999999994</v>
      </c>
      <c r="D139" s="468"/>
      <c r="P139" s="24">
        <v>1.3787</v>
      </c>
    </row>
    <row r="140" spans="1:16" s="16" customFormat="1" ht="9" customHeight="1" x14ac:dyDescent="0.2">
      <c r="A140" s="45" t="s">
        <v>3790</v>
      </c>
      <c r="B140" s="45" t="s">
        <v>622</v>
      </c>
      <c r="C140" s="82">
        <v>651.91830000000004</v>
      </c>
      <c r="D140" s="468"/>
      <c r="P140" s="24">
        <v>4.4389000000000003</v>
      </c>
    </row>
    <row r="141" spans="1:16" s="16" customFormat="1" ht="9" customHeight="1" x14ac:dyDescent="0.2">
      <c r="A141" s="45" t="s">
        <v>623</v>
      </c>
      <c r="B141" s="45" t="s">
        <v>14402</v>
      </c>
      <c r="C141" s="82">
        <v>1141.0187000000001</v>
      </c>
      <c r="D141" s="468"/>
      <c r="P141" s="24">
        <v>5.8756000000000004</v>
      </c>
    </row>
    <row r="142" spans="1:16" s="16" customFormat="1" ht="9" customHeight="1" x14ac:dyDescent="0.2">
      <c r="A142" s="45" t="s">
        <v>416</v>
      </c>
      <c r="B142" s="45" t="s">
        <v>14403</v>
      </c>
      <c r="C142" s="82">
        <v>8415.4128000000001</v>
      </c>
      <c r="D142" s="468"/>
      <c r="P142" s="24">
        <v>8.1210000000000004</v>
      </c>
    </row>
    <row r="143" spans="1:16" s="16" customFormat="1" ht="9" customHeight="1" x14ac:dyDescent="0.2">
      <c r="A143" s="45" t="s">
        <v>417</v>
      </c>
      <c r="B143" s="45" t="s">
        <v>14404</v>
      </c>
      <c r="C143" s="82">
        <v>10840.693300000001</v>
      </c>
      <c r="D143" s="468"/>
      <c r="P143" s="24">
        <v>55.851000000000006</v>
      </c>
    </row>
    <row r="144" spans="1:16" s="45" customFormat="1" ht="9" customHeight="1" x14ac:dyDescent="0.2">
      <c r="A144" s="45" t="s">
        <v>159</v>
      </c>
      <c r="B144" s="45" t="s">
        <v>14405</v>
      </c>
      <c r="C144" s="82">
        <v>25223.990900000001</v>
      </c>
      <c r="D144" s="468"/>
      <c r="P144" s="288">
        <v>69.854600000000005</v>
      </c>
    </row>
    <row r="145" spans="1:16" s="16" customFormat="1" ht="9" customHeight="1" x14ac:dyDescent="0.2">
      <c r="A145" s="45" t="s">
        <v>1886</v>
      </c>
      <c r="B145" s="45" t="s">
        <v>1733</v>
      </c>
      <c r="C145" s="82">
        <v>164.9588</v>
      </c>
      <c r="D145" s="468"/>
      <c r="P145" s="24">
        <v>107.7724</v>
      </c>
    </row>
    <row r="146" spans="1:16" s="16" customFormat="1" ht="9" customHeight="1" x14ac:dyDescent="0.2">
      <c r="A146" s="45" t="s">
        <v>1734</v>
      </c>
      <c r="B146" s="45" t="s">
        <v>1084</v>
      </c>
      <c r="C146" s="82">
        <v>230.79310000000001</v>
      </c>
      <c r="D146" s="468"/>
      <c r="P146" s="24">
        <v>3.7156000000000002</v>
      </c>
    </row>
    <row r="147" spans="1:16" s="16" customFormat="1" ht="9" customHeight="1" x14ac:dyDescent="0.2">
      <c r="A147" s="45" t="s">
        <v>1085</v>
      </c>
      <c r="B147" s="45" t="s">
        <v>14406</v>
      </c>
      <c r="C147" s="82">
        <v>429.8931</v>
      </c>
      <c r="D147" s="468"/>
      <c r="P147" s="24">
        <v>3.7552000000000003</v>
      </c>
    </row>
    <row r="148" spans="1:16" s="16" customFormat="1" ht="9" customHeight="1" x14ac:dyDescent="0.2">
      <c r="A148" s="45" t="s">
        <v>772</v>
      </c>
      <c r="B148" s="45" t="s">
        <v>3716</v>
      </c>
      <c r="C148" s="82">
        <v>836.49699999999996</v>
      </c>
      <c r="D148" s="468"/>
      <c r="P148" s="24">
        <v>4.0853999999999999</v>
      </c>
    </row>
    <row r="149" spans="1:16" s="16" customFormat="1" ht="9" customHeight="1" x14ac:dyDescent="0.2">
      <c r="A149" s="45" t="s">
        <v>3078</v>
      </c>
      <c r="B149" s="45" t="s">
        <v>3079</v>
      </c>
      <c r="C149" s="82">
        <v>1425.9840999999999</v>
      </c>
      <c r="D149" s="468"/>
      <c r="P149" s="24">
        <v>5.8654999999999999</v>
      </c>
    </row>
    <row r="150" spans="1:16" s="16" customFormat="1" ht="9" customHeight="1" x14ac:dyDescent="0.2">
      <c r="A150" s="45" t="s">
        <v>1489</v>
      </c>
      <c r="B150" s="45" t="s">
        <v>14407</v>
      </c>
      <c r="C150" s="82">
        <v>1942.4061999999999</v>
      </c>
      <c r="D150" s="468"/>
      <c r="P150" s="24">
        <v>6.3479999999999999</v>
      </c>
    </row>
    <row r="151" spans="1:16" s="16" customFormat="1" ht="9" customHeight="1" x14ac:dyDescent="0.2">
      <c r="A151" s="45" t="s">
        <v>3065</v>
      </c>
      <c r="B151" s="45" t="s">
        <v>14408</v>
      </c>
      <c r="C151" s="82">
        <v>12611.995500000001</v>
      </c>
      <c r="D151" s="468"/>
      <c r="P151" s="24">
        <v>6.8376999999999999</v>
      </c>
    </row>
    <row r="152" spans="1:16" s="16" customFormat="1" ht="9" customHeight="1" x14ac:dyDescent="0.2">
      <c r="A152" s="45" t="s">
        <v>1064</v>
      </c>
      <c r="B152" s="45" t="s">
        <v>14409</v>
      </c>
      <c r="C152" s="82">
        <v>15758.4529</v>
      </c>
      <c r="D152" s="468"/>
      <c r="P152" s="24">
        <v>135.09470000000002</v>
      </c>
    </row>
    <row r="153" spans="1:16" s="45" customFormat="1" ht="9" customHeight="1" x14ac:dyDescent="0.2">
      <c r="A153" s="45" t="s">
        <v>3713</v>
      </c>
      <c r="B153" s="45" t="s">
        <v>14410</v>
      </c>
      <c r="C153" s="82">
        <v>25223.990900000001</v>
      </c>
      <c r="D153" s="468"/>
      <c r="P153" s="288">
        <v>168.53149999999999</v>
      </c>
    </row>
    <row r="154" spans="1:16" s="16" customFormat="1" ht="9" customHeight="1" x14ac:dyDescent="0.2">
      <c r="A154" s="45" t="s">
        <v>3714</v>
      </c>
      <c r="B154" s="45" t="s">
        <v>3088</v>
      </c>
      <c r="C154" s="82">
        <v>620.24540000000002</v>
      </c>
      <c r="D154" s="468"/>
      <c r="P154" s="24">
        <v>348.23390000000001</v>
      </c>
    </row>
    <row r="155" spans="1:16" s="16" customFormat="1" ht="9" customHeight="1" x14ac:dyDescent="0.2">
      <c r="A155" s="45" t="s">
        <v>3089</v>
      </c>
      <c r="B155" s="45" t="s">
        <v>1550</v>
      </c>
      <c r="C155" s="82">
        <v>696.50609999999995</v>
      </c>
      <c r="D155" s="468"/>
      <c r="P155" s="24">
        <v>3.0602</v>
      </c>
    </row>
    <row r="156" spans="1:16" s="16" customFormat="1" ht="9" customHeight="1" x14ac:dyDescent="0.2">
      <c r="A156" s="45" t="s">
        <v>1551</v>
      </c>
      <c r="B156" s="45" t="s">
        <v>14411</v>
      </c>
      <c r="C156" s="82">
        <v>913.85799999999995</v>
      </c>
      <c r="D156" s="468"/>
      <c r="P156" s="24">
        <v>4.5588000000000006</v>
      </c>
    </row>
    <row r="157" spans="1:16" s="16" customFormat="1" ht="9" customHeight="1" x14ac:dyDescent="0.2">
      <c r="A157" s="45" t="s">
        <v>734</v>
      </c>
      <c r="B157" s="45" t="s">
        <v>1902</v>
      </c>
      <c r="C157" s="82">
        <v>1008.1149</v>
      </c>
      <c r="D157" s="468"/>
      <c r="P157" s="24">
        <v>6.9342000000000006</v>
      </c>
    </row>
    <row r="158" spans="1:16" s="16" customFormat="1" ht="9" customHeight="1" x14ac:dyDescent="0.2">
      <c r="A158" s="45" t="s">
        <v>1903</v>
      </c>
      <c r="B158" s="45" t="s">
        <v>2725</v>
      </c>
      <c r="C158" s="82">
        <v>1288.1858</v>
      </c>
      <c r="D158" s="468"/>
      <c r="P158" s="24">
        <v>16.797599999999999</v>
      </c>
    </row>
    <row r="159" spans="1:16" s="16" customFormat="1" ht="9" customHeight="1" x14ac:dyDescent="0.2">
      <c r="A159" s="45" t="s">
        <v>2726</v>
      </c>
      <c r="B159" s="45" t="s">
        <v>14412</v>
      </c>
      <c r="C159" s="82">
        <v>1434.4508000000001</v>
      </c>
      <c r="D159" s="468"/>
      <c r="P159" s="24">
        <v>25.174600000000002</v>
      </c>
    </row>
    <row r="160" spans="1:16" s="16" customFormat="1" ht="9" customHeight="1" x14ac:dyDescent="0.2">
      <c r="A160" s="45" t="s">
        <v>210</v>
      </c>
      <c r="B160" s="45" t="s">
        <v>4422</v>
      </c>
      <c r="C160" s="82">
        <v>29215.180199999999</v>
      </c>
      <c r="D160" s="468"/>
      <c r="P160" s="24">
        <v>26.234400000000001</v>
      </c>
    </row>
    <row r="161" spans="1:16" s="16" customFormat="1" ht="9" customHeight="1" x14ac:dyDescent="0.2">
      <c r="A161" s="45" t="s">
        <v>107</v>
      </c>
      <c r="B161" s="45" t="s">
        <v>14413</v>
      </c>
      <c r="C161" s="82">
        <v>35760.186000000002</v>
      </c>
      <c r="D161" s="468"/>
      <c r="P161" s="24">
        <v>11.863900000000001</v>
      </c>
    </row>
    <row r="162" spans="1:16" s="16" customFormat="1" ht="9" customHeight="1" x14ac:dyDescent="0.2">
      <c r="A162" s="45" t="s">
        <v>2721</v>
      </c>
      <c r="B162" s="45" t="s">
        <v>14414</v>
      </c>
      <c r="C162" s="82">
        <v>70322.044500000004</v>
      </c>
      <c r="D162" s="468"/>
      <c r="P162" s="24">
        <v>13.4937</v>
      </c>
    </row>
    <row r="163" spans="1:16" s="16" customFormat="1" ht="9" customHeight="1" x14ac:dyDescent="0.2">
      <c r="A163" s="45" t="s">
        <v>469</v>
      </c>
      <c r="B163" s="45" t="s">
        <v>2704</v>
      </c>
      <c r="C163" s="82">
        <v>1208.4021</v>
      </c>
      <c r="D163" s="468"/>
      <c r="P163" s="24">
        <v>15.863900000000001</v>
      </c>
    </row>
    <row r="164" spans="1:16" s="16" customFormat="1" ht="9" customHeight="1" x14ac:dyDescent="0.2">
      <c r="A164" s="45" t="s">
        <v>2705</v>
      </c>
      <c r="B164" s="45" t="s">
        <v>1046</v>
      </c>
      <c r="C164" s="82">
        <v>1469.2362000000001</v>
      </c>
      <c r="D164" s="468"/>
      <c r="P164" s="24">
        <v>21.978300000000001</v>
      </c>
    </row>
    <row r="165" spans="1:16" s="16" customFormat="1" ht="9" customHeight="1" x14ac:dyDescent="0.2">
      <c r="A165" s="45" t="s">
        <v>1047</v>
      </c>
      <c r="B165" s="45" t="s">
        <v>14415</v>
      </c>
      <c r="C165" s="82">
        <v>2543.7835</v>
      </c>
      <c r="D165" s="468"/>
      <c r="P165" s="24">
        <v>23.735100000000003</v>
      </c>
    </row>
    <row r="166" spans="1:16" s="16" customFormat="1" ht="9" customHeight="1" x14ac:dyDescent="0.2">
      <c r="A166" s="45" t="s">
        <v>938</v>
      </c>
      <c r="B166" s="45" t="s">
        <v>939</v>
      </c>
      <c r="C166" s="82">
        <v>4763.8873000000003</v>
      </c>
      <c r="D166" s="468"/>
      <c r="P166" s="24">
        <v>29.436800000000002</v>
      </c>
    </row>
    <row r="167" spans="1:16" s="16" customFormat="1" ht="9" customHeight="1" x14ac:dyDescent="0.2">
      <c r="A167" s="45" t="s">
        <v>1890</v>
      </c>
      <c r="B167" s="45" t="s">
        <v>1976</v>
      </c>
      <c r="C167" s="82">
        <v>5674.5702000000001</v>
      </c>
      <c r="D167" s="468"/>
      <c r="P167" s="24">
        <v>24.0062</v>
      </c>
    </row>
    <row r="168" spans="1:16" s="16" customFormat="1" ht="9" customHeight="1" x14ac:dyDescent="0.2">
      <c r="A168" s="45" t="s">
        <v>1977</v>
      </c>
      <c r="B168" s="45" t="s">
        <v>14416</v>
      </c>
      <c r="C168" s="82">
        <v>8530.7494999999999</v>
      </c>
      <c r="D168" s="468"/>
      <c r="P168" s="24">
        <v>24.0062</v>
      </c>
    </row>
    <row r="169" spans="1:16" s="16" customFormat="1" ht="9" customHeight="1" x14ac:dyDescent="0.2">
      <c r="A169" s="45" t="s">
        <v>16687</v>
      </c>
      <c r="B169" s="45" t="s">
        <v>16688</v>
      </c>
      <c r="C169" s="82">
        <v>87249.4</v>
      </c>
      <c r="D169" s="468"/>
      <c r="P169" s="24">
        <v>0.96510000000000007</v>
      </c>
    </row>
    <row r="170" spans="1:16" s="16" customFormat="1" ht="9" customHeight="1" x14ac:dyDescent="0.2">
      <c r="A170" s="45" t="s">
        <v>11177</v>
      </c>
      <c r="B170" s="45" t="s">
        <v>16719</v>
      </c>
      <c r="C170" s="82">
        <v>94824.8</v>
      </c>
      <c r="D170" s="468"/>
      <c r="P170" s="24">
        <v>1.2579999999999998</v>
      </c>
    </row>
    <row r="171" spans="1:16" s="16" customFormat="1" ht="9" customHeight="1" x14ac:dyDescent="0.2">
      <c r="A171" s="45" t="s">
        <v>1908</v>
      </c>
      <c r="B171" s="45" t="s">
        <v>1593</v>
      </c>
      <c r="C171" s="82">
        <v>1821.9784999999999</v>
      </c>
      <c r="D171" s="468"/>
      <c r="P171" s="24">
        <v>2.0972</v>
      </c>
    </row>
    <row r="172" spans="1:16" s="16" customFormat="1" ht="9" customHeight="1" x14ac:dyDescent="0.2">
      <c r="A172" s="45" t="s">
        <v>1735</v>
      </c>
      <c r="B172" s="45" t="s">
        <v>1736</v>
      </c>
      <c r="C172" s="82">
        <v>2266.5770000000002</v>
      </c>
      <c r="D172" s="468"/>
      <c r="P172" s="24">
        <v>3.5438000000000001</v>
      </c>
    </row>
    <row r="173" spans="1:16" s="16" customFormat="1" ht="9" customHeight="1" x14ac:dyDescent="0.2">
      <c r="A173" s="45" t="s">
        <v>1737</v>
      </c>
      <c r="B173" s="45" t="s">
        <v>14417</v>
      </c>
      <c r="C173" s="82">
        <v>2915.616</v>
      </c>
      <c r="D173" s="468"/>
      <c r="P173" s="24">
        <v>3.9633000000000003</v>
      </c>
    </row>
    <row r="174" spans="1:16" s="16" customFormat="1" ht="9" customHeight="1" x14ac:dyDescent="0.2">
      <c r="A174" s="45" t="s">
        <v>1714</v>
      </c>
      <c r="B174" s="45" t="s">
        <v>6641</v>
      </c>
      <c r="C174" s="82">
        <v>4310.5104000000001</v>
      </c>
      <c r="D174" s="468"/>
      <c r="P174" s="24">
        <v>5.6409999999999991</v>
      </c>
    </row>
    <row r="175" spans="1:16" s="16" customFormat="1" ht="9" customHeight="1" x14ac:dyDescent="0.2">
      <c r="A175" s="45" t="s">
        <v>1180</v>
      </c>
      <c r="B175" s="45" t="s">
        <v>6642</v>
      </c>
      <c r="C175" s="82">
        <v>4723.6152000000002</v>
      </c>
      <c r="D175" s="468"/>
      <c r="P175" s="24">
        <v>1.3090000000000002</v>
      </c>
    </row>
    <row r="176" spans="1:16" s="16" customFormat="1" ht="9" customHeight="1" x14ac:dyDescent="0.2">
      <c r="A176" s="45" t="s">
        <v>1022</v>
      </c>
      <c r="B176" s="45" t="s">
        <v>14418</v>
      </c>
      <c r="C176" s="82">
        <v>6092.0910000000003</v>
      </c>
      <c r="D176" s="468"/>
      <c r="P176" s="24">
        <v>1.5526</v>
      </c>
    </row>
    <row r="177" spans="1:16" s="16" customFormat="1" ht="9" customHeight="1" x14ac:dyDescent="0.2">
      <c r="A177" s="45" t="s">
        <v>6643</v>
      </c>
      <c r="B177" s="45" t="s">
        <v>14419</v>
      </c>
      <c r="C177" s="82">
        <v>87868.170400000003</v>
      </c>
      <c r="D177" s="468"/>
      <c r="P177" s="24">
        <v>2.3283</v>
      </c>
    </row>
    <row r="178" spans="1:16" s="16" customFormat="1" ht="9" customHeight="1" x14ac:dyDescent="0.2">
      <c r="A178" s="45" t="s">
        <v>6644</v>
      </c>
      <c r="B178" s="45" t="s">
        <v>14420</v>
      </c>
      <c r="C178" s="82">
        <v>93263.9611</v>
      </c>
      <c r="D178" s="468"/>
      <c r="P178" s="24">
        <v>4.7389999999999999</v>
      </c>
    </row>
    <row r="179" spans="1:16" s="16" customFormat="1" ht="9" customHeight="1" x14ac:dyDescent="0.2">
      <c r="A179" s="45" t="s">
        <v>7772</v>
      </c>
      <c r="B179" s="45" t="s">
        <v>14421</v>
      </c>
      <c r="C179" s="82">
        <v>154071.34020000001</v>
      </c>
      <c r="D179" s="468"/>
      <c r="P179" s="24">
        <v>5.2858000000000001</v>
      </c>
    </row>
    <row r="180" spans="1:16" s="16" customFormat="1" ht="9" customHeight="1" x14ac:dyDescent="0.2">
      <c r="A180" s="45" t="s">
        <v>2259</v>
      </c>
      <c r="B180" s="45" t="s">
        <v>409</v>
      </c>
      <c r="C180" s="82">
        <v>264.13869999999997</v>
      </c>
      <c r="D180" s="468"/>
      <c r="P180" s="24">
        <v>7.5093000000000005</v>
      </c>
    </row>
    <row r="181" spans="1:16" s="16" customFormat="1" ht="9" customHeight="1" x14ac:dyDescent="0.2">
      <c r="A181" s="45" t="s">
        <v>2027</v>
      </c>
      <c r="B181" s="45" t="s">
        <v>14422</v>
      </c>
      <c r="C181" s="82">
        <v>341.85570000000001</v>
      </c>
      <c r="D181" s="468"/>
      <c r="P181" s="24">
        <v>1.5526</v>
      </c>
    </row>
    <row r="182" spans="1:16" s="16" customFormat="1" ht="9" customHeight="1" x14ac:dyDescent="0.2">
      <c r="A182" s="45" t="s">
        <v>203</v>
      </c>
      <c r="B182" s="45" t="s">
        <v>14423</v>
      </c>
      <c r="C182" s="82">
        <v>608.53290000000004</v>
      </c>
      <c r="D182" s="468"/>
      <c r="P182" s="24">
        <v>2.0554999999999999</v>
      </c>
    </row>
    <row r="183" spans="1:16" s="16" customFormat="1" ht="9" customHeight="1" x14ac:dyDescent="0.2">
      <c r="A183" s="45" t="s">
        <v>1811</v>
      </c>
      <c r="B183" s="45" t="s">
        <v>2217</v>
      </c>
      <c r="C183" s="82">
        <v>754.60040000000004</v>
      </c>
      <c r="D183" s="468"/>
      <c r="P183" s="24">
        <v>2.6440000000000001</v>
      </c>
    </row>
    <row r="184" spans="1:16" s="16" customFormat="1" ht="9" customHeight="1" x14ac:dyDescent="0.2">
      <c r="A184" s="45" t="s">
        <v>2218</v>
      </c>
      <c r="B184" s="45" t="s">
        <v>1103</v>
      </c>
      <c r="C184" s="82">
        <v>1005.0273</v>
      </c>
      <c r="D184" s="468"/>
      <c r="P184" s="24">
        <v>7.2985000000000007</v>
      </c>
    </row>
    <row r="185" spans="1:16" s="16" customFormat="1" ht="9" customHeight="1" x14ac:dyDescent="0.2">
      <c r="A185" s="45" t="s">
        <v>1104</v>
      </c>
      <c r="B185" s="45" t="s">
        <v>14424</v>
      </c>
      <c r="C185" s="82">
        <v>1651.4473</v>
      </c>
      <c r="D185" s="468"/>
      <c r="P185" s="24">
        <v>8.1395</v>
      </c>
    </row>
    <row r="186" spans="1:16" s="16" customFormat="1" ht="9" customHeight="1" x14ac:dyDescent="0.2">
      <c r="A186" s="45" t="s">
        <v>3333</v>
      </c>
      <c r="B186" s="45" t="s">
        <v>3334</v>
      </c>
      <c r="C186" s="82">
        <v>365.24419999999998</v>
      </c>
      <c r="D186" s="468"/>
      <c r="P186" s="24">
        <v>11.5945</v>
      </c>
    </row>
    <row r="187" spans="1:16" s="16" customFormat="1" ht="9" customHeight="1" x14ac:dyDescent="0.2">
      <c r="A187" s="45" t="s">
        <v>3335</v>
      </c>
      <c r="B187" s="45" t="s">
        <v>1807</v>
      </c>
      <c r="C187" s="82">
        <v>444.27870000000001</v>
      </c>
      <c r="D187" s="468"/>
      <c r="P187" s="24">
        <v>1.8341000000000001</v>
      </c>
    </row>
    <row r="188" spans="1:16" s="16" customFormat="1" ht="9" customHeight="1" x14ac:dyDescent="0.2">
      <c r="A188" s="45" t="s">
        <v>1808</v>
      </c>
      <c r="B188" s="45" t="s">
        <v>181</v>
      </c>
      <c r="C188" s="82">
        <v>679.63340000000005</v>
      </c>
      <c r="D188" s="468"/>
      <c r="P188" s="24">
        <v>2.3914</v>
      </c>
    </row>
    <row r="189" spans="1:16" s="16" customFormat="1" ht="9" customHeight="1" x14ac:dyDescent="0.2">
      <c r="A189" s="45" t="s">
        <v>182</v>
      </c>
      <c r="B189" s="45" t="s">
        <v>755</v>
      </c>
      <c r="C189" s="82">
        <v>1056.2697000000001</v>
      </c>
      <c r="D189" s="468"/>
      <c r="P189" s="24">
        <v>3.7118000000000002</v>
      </c>
    </row>
    <row r="190" spans="1:16" s="16" customFormat="1" ht="9" customHeight="1" x14ac:dyDescent="0.2">
      <c r="A190" s="45" t="s">
        <v>756</v>
      </c>
      <c r="B190" s="45" t="s">
        <v>757</v>
      </c>
      <c r="C190" s="82">
        <v>1206.9844000000001</v>
      </c>
      <c r="D190" s="468"/>
      <c r="P190" s="24">
        <v>8.0967000000000002</v>
      </c>
    </row>
    <row r="191" spans="1:16" s="16" customFormat="1" ht="9" customHeight="1" x14ac:dyDescent="0.2">
      <c r="A191" s="45" t="s">
        <v>1895</v>
      </c>
      <c r="B191" s="45" t="s">
        <v>1896</v>
      </c>
      <c r="C191" s="82">
        <v>1584.5827999999999</v>
      </c>
      <c r="D191" s="468"/>
      <c r="P191" s="24">
        <v>8.5770999999999997</v>
      </c>
    </row>
    <row r="192" spans="1:16" s="16" customFormat="1" ht="9" customHeight="1" x14ac:dyDescent="0.2">
      <c r="A192" s="45" t="s">
        <v>1897</v>
      </c>
      <c r="B192" s="45" t="s">
        <v>1898</v>
      </c>
      <c r="C192" s="82">
        <v>417.17669999999998</v>
      </c>
      <c r="D192" s="468"/>
      <c r="P192" s="24">
        <v>12.896700000000001</v>
      </c>
    </row>
    <row r="193" spans="1:16" s="16" customFormat="1" ht="9" customHeight="1" x14ac:dyDescent="0.2">
      <c r="A193" s="45" t="s">
        <v>120</v>
      </c>
      <c r="B193" s="45" t="s">
        <v>3350</v>
      </c>
      <c r="C193" s="82">
        <v>548.53840000000002</v>
      </c>
      <c r="D193" s="468"/>
      <c r="P193" s="24">
        <v>2.3893</v>
      </c>
    </row>
    <row r="194" spans="1:16" s="16" customFormat="1" ht="9" customHeight="1" x14ac:dyDescent="0.2">
      <c r="A194" s="45" t="s">
        <v>1707</v>
      </c>
      <c r="B194" s="45" t="s">
        <v>2085</v>
      </c>
      <c r="C194" s="82">
        <v>669.10419999999999</v>
      </c>
      <c r="D194" s="468"/>
      <c r="P194" s="24">
        <v>2.9992000000000001</v>
      </c>
    </row>
    <row r="195" spans="1:16" s="16" customFormat="1" ht="9" customHeight="1" x14ac:dyDescent="0.2">
      <c r="A195" s="45" t="s">
        <v>2086</v>
      </c>
      <c r="B195" s="45" t="s">
        <v>3391</v>
      </c>
      <c r="C195" s="82">
        <v>1316.3811000000001</v>
      </c>
      <c r="D195" s="468"/>
      <c r="P195" s="24">
        <v>4.0327999999999999</v>
      </c>
    </row>
    <row r="196" spans="1:16" s="16" customFormat="1" ht="9" customHeight="1" x14ac:dyDescent="0.2">
      <c r="A196" s="45" t="s">
        <v>1498</v>
      </c>
      <c r="B196" s="45" t="s">
        <v>1201</v>
      </c>
      <c r="C196" s="82">
        <v>1620.3679</v>
      </c>
      <c r="D196" s="468"/>
      <c r="P196" s="24">
        <v>8.3246000000000002</v>
      </c>
    </row>
    <row r="197" spans="1:16" s="16" customFormat="1" ht="9" customHeight="1" x14ac:dyDescent="0.2">
      <c r="A197" s="45" t="s">
        <v>1202</v>
      </c>
      <c r="B197" s="45" t="s">
        <v>1499</v>
      </c>
      <c r="C197" s="82">
        <v>2161.2615999999998</v>
      </c>
      <c r="D197" s="468"/>
      <c r="P197" s="24">
        <v>9.520900000000001</v>
      </c>
    </row>
    <row r="198" spans="1:16" s="16" customFormat="1" ht="9" customHeight="1" x14ac:dyDescent="0.2">
      <c r="A198" s="45" t="s">
        <v>16864</v>
      </c>
      <c r="B198" s="45" t="s">
        <v>16865</v>
      </c>
      <c r="C198" s="82">
        <v>9257.8610000000008</v>
      </c>
      <c r="D198" s="468"/>
      <c r="P198" s="24">
        <v>13.6714</v>
      </c>
    </row>
    <row r="199" spans="1:16" s="16" customFormat="1" ht="9" customHeight="1" x14ac:dyDescent="0.2">
      <c r="A199" s="45" t="s">
        <v>1167</v>
      </c>
      <c r="B199" s="45" t="s">
        <v>1666</v>
      </c>
      <c r="C199" s="82">
        <v>498.56540000000001</v>
      </c>
      <c r="D199" s="468"/>
      <c r="P199" s="24">
        <v>3.6487000000000003</v>
      </c>
    </row>
    <row r="200" spans="1:16" s="16" customFormat="1" ht="9" customHeight="1" x14ac:dyDescent="0.2">
      <c r="A200" s="45" t="s">
        <v>1667</v>
      </c>
      <c r="B200" s="45" t="s">
        <v>1668</v>
      </c>
      <c r="C200" s="82">
        <v>706.38019999999995</v>
      </c>
      <c r="D200" s="468"/>
      <c r="P200" s="24">
        <v>6.6062000000000003</v>
      </c>
    </row>
    <row r="201" spans="1:16" s="16" customFormat="1" ht="9" customHeight="1" x14ac:dyDescent="0.2">
      <c r="A201" s="45" t="s">
        <v>1669</v>
      </c>
      <c r="B201" s="45" t="s">
        <v>472</v>
      </c>
      <c r="C201" s="82">
        <v>1091.2417</v>
      </c>
      <c r="D201" s="468"/>
      <c r="P201" s="24">
        <v>7.1924999999999999</v>
      </c>
    </row>
    <row r="202" spans="1:16" s="16" customFormat="1" ht="9" customHeight="1" x14ac:dyDescent="0.2">
      <c r="A202" s="45" t="s">
        <v>473</v>
      </c>
      <c r="B202" s="45" t="s">
        <v>2239</v>
      </c>
      <c r="C202" s="82">
        <v>1566.9954</v>
      </c>
      <c r="D202" s="468"/>
      <c r="P202" s="24">
        <v>9.2896999999999998</v>
      </c>
    </row>
    <row r="203" spans="1:16" s="16" customFormat="1" ht="9" customHeight="1" x14ac:dyDescent="0.2">
      <c r="A203" s="45" t="s">
        <v>2240</v>
      </c>
      <c r="B203" s="45" t="s">
        <v>3730</v>
      </c>
      <c r="C203" s="82">
        <v>2021.4575</v>
      </c>
      <c r="D203" s="468"/>
      <c r="P203" s="24">
        <v>12.2879</v>
      </c>
    </row>
    <row r="204" spans="1:16" s="16" customFormat="1" ht="9" customHeight="1" x14ac:dyDescent="0.2">
      <c r="A204" s="45" t="s">
        <v>1972</v>
      </c>
      <c r="B204" s="45" t="s">
        <v>3111</v>
      </c>
      <c r="C204" s="82">
        <v>2570.1165999999998</v>
      </c>
      <c r="D204" s="468"/>
      <c r="P204" s="24">
        <v>16.190200000000001</v>
      </c>
    </row>
    <row r="205" spans="1:16" s="16" customFormat="1" ht="9" customHeight="1" x14ac:dyDescent="0.2">
      <c r="A205" s="45" t="s">
        <v>3112</v>
      </c>
      <c r="B205" s="45" t="s">
        <v>904</v>
      </c>
      <c r="C205" s="82">
        <v>580.87909999999999</v>
      </c>
      <c r="D205" s="468"/>
      <c r="P205" s="24">
        <v>4.0061</v>
      </c>
    </row>
    <row r="206" spans="1:16" s="16" customFormat="1" ht="9" customHeight="1" x14ac:dyDescent="0.2">
      <c r="A206" s="45" t="s">
        <v>905</v>
      </c>
      <c r="B206" s="45" t="s">
        <v>121</v>
      </c>
      <c r="C206" s="82">
        <v>833.28269999999998</v>
      </c>
      <c r="D206" s="468"/>
      <c r="P206" s="24">
        <v>7.2557</v>
      </c>
    </row>
    <row r="207" spans="1:16" s="16" customFormat="1" ht="9" customHeight="1" x14ac:dyDescent="0.2">
      <c r="A207" s="45" t="s">
        <v>3344</v>
      </c>
      <c r="B207" s="45" t="s">
        <v>1854</v>
      </c>
      <c r="C207" s="82">
        <v>1204.2058999999999</v>
      </c>
      <c r="D207" s="468"/>
      <c r="P207" s="24">
        <v>7.8206000000000007</v>
      </c>
    </row>
    <row r="208" spans="1:16" s="16" customFormat="1" ht="9" customHeight="1" x14ac:dyDescent="0.2">
      <c r="A208" s="45" t="s">
        <v>1855</v>
      </c>
      <c r="B208" s="45" t="s">
        <v>3359</v>
      </c>
      <c r="C208" s="82">
        <v>1904.9223</v>
      </c>
      <c r="D208" s="468"/>
      <c r="P208" s="24">
        <v>13.9678</v>
      </c>
    </row>
    <row r="209" spans="1:16" s="16" customFormat="1" ht="9" customHeight="1" x14ac:dyDescent="0.2">
      <c r="A209" s="45" t="s">
        <v>3360</v>
      </c>
      <c r="B209" s="45" t="s">
        <v>985</v>
      </c>
      <c r="C209" s="82">
        <v>2210.8885</v>
      </c>
      <c r="D209" s="468"/>
      <c r="P209" s="24">
        <v>15.561</v>
      </c>
    </row>
    <row r="210" spans="1:16" s="16" customFormat="1" ht="9" customHeight="1" x14ac:dyDescent="0.2">
      <c r="A210" s="45" t="s">
        <v>437</v>
      </c>
      <c r="B210" s="45" t="s">
        <v>438</v>
      </c>
      <c r="C210" s="82">
        <v>3157.8235</v>
      </c>
      <c r="D210" s="468"/>
      <c r="P210" s="24">
        <v>22.191800000000001</v>
      </c>
    </row>
    <row r="211" spans="1:16" s="16" customFormat="1" ht="9" customHeight="1" x14ac:dyDescent="0.2">
      <c r="A211" s="45" t="s">
        <v>10879</v>
      </c>
      <c r="B211" s="45" t="s">
        <v>10880</v>
      </c>
      <c r="C211" s="82">
        <v>21451.018499999998</v>
      </c>
      <c r="D211" s="468"/>
      <c r="P211" s="24">
        <v>4.3421000000000003</v>
      </c>
    </row>
    <row r="212" spans="1:16" s="16" customFormat="1" ht="9" customHeight="1" x14ac:dyDescent="0.2">
      <c r="A212" s="45" t="s">
        <v>10881</v>
      </c>
      <c r="B212" s="45" t="s">
        <v>10882</v>
      </c>
      <c r="C212" s="82">
        <v>28440.158500000001</v>
      </c>
      <c r="D212" s="468"/>
      <c r="P212" s="24">
        <v>7.9876000000000005</v>
      </c>
    </row>
    <row r="213" spans="1:16" s="16" customFormat="1" ht="9" customHeight="1" x14ac:dyDescent="0.2">
      <c r="A213" s="45" t="s">
        <v>10883</v>
      </c>
      <c r="B213" s="45" t="s">
        <v>10884</v>
      </c>
      <c r="C213" s="82">
        <v>41911.8125</v>
      </c>
      <c r="D213" s="468"/>
      <c r="P213" s="24">
        <v>9.3967000000000009</v>
      </c>
    </row>
    <row r="214" spans="1:16" s="16" customFormat="1" ht="9" customHeight="1" x14ac:dyDescent="0.2">
      <c r="A214" s="45" t="s">
        <v>439</v>
      </c>
      <c r="B214" s="45" t="s">
        <v>2538</v>
      </c>
      <c r="C214" s="82">
        <v>969.72490000000005</v>
      </c>
      <c r="D214" s="468"/>
      <c r="P214" s="24">
        <v>16.7776</v>
      </c>
    </row>
    <row r="215" spans="1:16" s="16" customFormat="1" ht="9" customHeight="1" x14ac:dyDescent="0.2">
      <c r="A215" s="45" t="s">
        <v>230</v>
      </c>
      <c r="B215" s="45" t="s">
        <v>2234</v>
      </c>
      <c r="C215" s="82">
        <v>1205.9517000000001</v>
      </c>
      <c r="D215" s="468"/>
      <c r="P215" s="24">
        <v>18.6662</v>
      </c>
    </row>
    <row r="216" spans="1:16" s="16" customFormat="1" ht="9" customHeight="1" x14ac:dyDescent="0.2">
      <c r="A216" s="45" t="s">
        <v>540</v>
      </c>
      <c r="B216" s="45" t="s">
        <v>1331</v>
      </c>
      <c r="C216" s="82">
        <v>1508.2268999999999</v>
      </c>
      <c r="D216" s="468"/>
      <c r="P216" s="24">
        <v>26.613</v>
      </c>
    </row>
    <row r="217" spans="1:16" s="16" customFormat="1" ht="9" customHeight="1" x14ac:dyDescent="0.2">
      <c r="A217" s="45" t="s">
        <v>1687</v>
      </c>
      <c r="B217" s="45" t="s">
        <v>1688</v>
      </c>
      <c r="C217" s="82">
        <v>2655.0270999999998</v>
      </c>
      <c r="D217" s="468"/>
      <c r="P217" s="24">
        <v>10.1928</v>
      </c>
    </row>
    <row r="218" spans="1:16" s="16" customFormat="1" ht="9" customHeight="1" x14ac:dyDescent="0.2">
      <c r="A218" s="45" t="s">
        <v>1718</v>
      </c>
      <c r="B218" s="45" t="s">
        <v>1719</v>
      </c>
      <c r="C218" s="82">
        <v>3107.2419</v>
      </c>
      <c r="D218" s="468"/>
      <c r="P218" s="24">
        <v>11.3377</v>
      </c>
    </row>
    <row r="219" spans="1:16" s="16" customFormat="1" ht="9" customHeight="1" x14ac:dyDescent="0.2">
      <c r="A219" s="45" t="s">
        <v>1720</v>
      </c>
      <c r="B219" s="45" t="s">
        <v>1274</v>
      </c>
      <c r="C219" s="82">
        <v>4314.6706000000004</v>
      </c>
      <c r="D219" s="468"/>
      <c r="P219" s="24">
        <v>18.506900000000002</v>
      </c>
    </row>
    <row r="220" spans="1:16" s="16" customFormat="1" ht="9" customHeight="1" x14ac:dyDescent="0.2">
      <c r="A220" s="45" t="s">
        <v>10885</v>
      </c>
      <c r="B220" s="45" t="s">
        <v>10886</v>
      </c>
      <c r="C220" s="82">
        <v>25181.6302</v>
      </c>
      <c r="D220" s="468"/>
      <c r="P220" s="24">
        <v>45.268000000000001</v>
      </c>
    </row>
    <row r="221" spans="1:16" s="16" customFormat="1" ht="9" customHeight="1" x14ac:dyDescent="0.2">
      <c r="A221" s="45" t="s">
        <v>10887</v>
      </c>
      <c r="B221" s="45" t="s">
        <v>10888</v>
      </c>
      <c r="C221" s="82">
        <v>34197.275699999998</v>
      </c>
      <c r="D221" s="468"/>
      <c r="P221" s="24">
        <v>7.4734000000000007</v>
      </c>
    </row>
    <row r="222" spans="1:16" s="16" customFormat="1" ht="9" customHeight="1" x14ac:dyDescent="0.2">
      <c r="A222" s="45" t="s">
        <v>10889</v>
      </c>
      <c r="B222" s="45" t="s">
        <v>10890</v>
      </c>
      <c r="C222" s="82">
        <v>48244.641499999998</v>
      </c>
      <c r="D222" s="468"/>
      <c r="P222" s="24">
        <v>10.704700000000001</v>
      </c>
    </row>
    <row r="223" spans="1:16" s="16" customFormat="1" ht="9" customHeight="1" x14ac:dyDescent="0.2">
      <c r="A223" s="45" t="s">
        <v>1275</v>
      </c>
      <c r="B223" s="45" t="s">
        <v>1223</v>
      </c>
      <c r="C223" s="82">
        <v>923.9873</v>
      </c>
      <c r="D223" s="468"/>
      <c r="P223" s="24">
        <v>4.0722000000000005</v>
      </c>
    </row>
    <row r="224" spans="1:16" s="16" customFormat="1" ht="9" customHeight="1" x14ac:dyDescent="0.2">
      <c r="A224" s="45" t="s">
        <v>1224</v>
      </c>
      <c r="B224" s="45" t="s">
        <v>2778</v>
      </c>
      <c r="C224" s="82">
        <v>1385.9996000000001</v>
      </c>
      <c r="D224" s="468"/>
      <c r="P224" s="24">
        <v>6.6838000000000006</v>
      </c>
    </row>
    <row r="225" spans="1:16" s="16" customFormat="1" ht="9" customHeight="1" x14ac:dyDescent="0.2">
      <c r="A225" s="45" t="s">
        <v>2779</v>
      </c>
      <c r="B225" s="45" t="s">
        <v>2780</v>
      </c>
      <c r="C225" s="82">
        <v>1816.6782000000001</v>
      </c>
      <c r="D225" s="468"/>
      <c r="P225" s="24">
        <v>10.4472</v>
      </c>
    </row>
    <row r="226" spans="1:16" s="16" customFormat="1" ht="9" customHeight="1" x14ac:dyDescent="0.2">
      <c r="A226" s="45" t="s">
        <v>2781</v>
      </c>
      <c r="B226" s="45" t="s">
        <v>763</v>
      </c>
      <c r="C226" s="82">
        <v>3512.2184999999999</v>
      </c>
      <c r="D226" s="468"/>
      <c r="P226" s="24">
        <v>2.5474999999999999</v>
      </c>
    </row>
    <row r="227" spans="1:16" s="16" customFormat="1" ht="9" customHeight="1" x14ac:dyDescent="0.2">
      <c r="A227" s="45" t="s">
        <v>764</v>
      </c>
      <c r="B227" s="45" t="s">
        <v>679</v>
      </c>
      <c r="C227" s="82">
        <v>5236.3667999999998</v>
      </c>
      <c r="D227" s="468"/>
      <c r="P227" s="24">
        <v>3.7399</v>
      </c>
    </row>
    <row r="228" spans="1:16" s="16" customFormat="1" ht="9" customHeight="1" x14ac:dyDescent="0.2">
      <c r="A228" s="45" t="s">
        <v>680</v>
      </c>
      <c r="B228" s="45" t="s">
        <v>306</v>
      </c>
      <c r="C228" s="82">
        <v>7216.1415999999999</v>
      </c>
      <c r="D228" s="468"/>
      <c r="P228" s="24">
        <v>7.9553000000000003</v>
      </c>
    </row>
    <row r="229" spans="1:16" s="16" customFormat="1" ht="9" customHeight="1" x14ac:dyDescent="0.2">
      <c r="A229" s="45" t="s">
        <v>1263</v>
      </c>
      <c r="B229" s="45" t="s">
        <v>14425</v>
      </c>
      <c r="C229" s="82">
        <v>1425.5868</v>
      </c>
      <c r="D229" s="468"/>
      <c r="P229" s="24">
        <v>2.5912000000000002</v>
      </c>
    </row>
    <row r="230" spans="1:16" s="16" customFormat="1" ht="9" customHeight="1" x14ac:dyDescent="0.2">
      <c r="A230" s="45" t="s">
        <v>1346</v>
      </c>
      <c r="B230" s="45" t="s">
        <v>14426</v>
      </c>
      <c r="C230" s="82">
        <v>2494.7849000000001</v>
      </c>
      <c r="D230" s="468"/>
      <c r="P230" s="24">
        <v>4.0411999999999999</v>
      </c>
    </row>
    <row r="231" spans="1:16" s="16" customFormat="1" ht="9" customHeight="1" x14ac:dyDescent="0.2">
      <c r="A231" s="45" t="s">
        <v>152</v>
      </c>
      <c r="B231" s="45" t="s">
        <v>14427</v>
      </c>
      <c r="C231" s="82">
        <v>2802.8827000000001</v>
      </c>
      <c r="D231" s="468"/>
      <c r="P231" s="24">
        <v>8.3272000000000013</v>
      </c>
    </row>
    <row r="232" spans="1:16" s="16" customFormat="1" ht="9" customHeight="1" x14ac:dyDescent="0.2">
      <c r="A232" s="45" t="s">
        <v>1572</v>
      </c>
      <c r="B232" s="45" t="s">
        <v>14428</v>
      </c>
      <c r="C232" s="82">
        <v>3793.1952000000001</v>
      </c>
      <c r="D232" s="468"/>
      <c r="P232" s="24">
        <v>2.3283</v>
      </c>
    </row>
    <row r="233" spans="1:16" s="16" customFormat="1" ht="9" customHeight="1" x14ac:dyDescent="0.2">
      <c r="A233" s="45" t="s">
        <v>856</v>
      </c>
      <c r="B233" s="45" t="s">
        <v>14429</v>
      </c>
      <c r="C233" s="82">
        <v>5655.2649000000001</v>
      </c>
      <c r="D233" s="468"/>
      <c r="P233" s="24">
        <v>3.6331000000000002</v>
      </c>
    </row>
    <row r="234" spans="1:16" s="16" customFormat="1" ht="9" customHeight="1" x14ac:dyDescent="0.2">
      <c r="A234" s="45" t="s">
        <v>2727</v>
      </c>
      <c r="B234" s="45" t="s">
        <v>14430</v>
      </c>
      <c r="C234" s="82">
        <v>8659.3783000000003</v>
      </c>
      <c r="D234" s="468"/>
      <c r="P234" s="24">
        <v>8.1517999999999997</v>
      </c>
    </row>
    <row r="235" spans="1:16" s="16" customFormat="1" ht="9" customHeight="1" x14ac:dyDescent="0.2">
      <c r="A235" s="45" t="s">
        <v>16758</v>
      </c>
      <c r="B235" s="45" t="s">
        <v>16759</v>
      </c>
      <c r="C235" s="82">
        <v>4780.0195999999996</v>
      </c>
      <c r="D235" s="468"/>
      <c r="P235" s="24">
        <v>11.853400000000001</v>
      </c>
    </row>
    <row r="236" spans="1:16" s="16" customFormat="1" ht="9" customHeight="1" x14ac:dyDescent="0.2">
      <c r="A236" s="45" t="s">
        <v>16760</v>
      </c>
      <c r="B236" s="45" t="s">
        <v>16761</v>
      </c>
      <c r="C236" s="82">
        <v>5756.1858000000002</v>
      </c>
      <c r="D236" s="468"/>
      <c r="P236" s="24">
        <v>14.702100000000002</v>
      </c>
    </row>
    <row r="237" spans="1:16" s="16" customFormat="1" ht="9" customHeight="1" x14ac:dyDescent="0.2">
      <c r="A237" s="45" t="s">
        <v>7745</v>
      </c>
      <c r="B237" s="45" t="s">
        <v>14431</v>
      </c>
      <c r="C237" s="82">
        <v>1896.8133</v>
      </c>
      <c r="D237" s="468"/>
      <c r="P237" s="24">
        <v>19.069200000000002</v>
      </c>
    </row>
    <row r="238" spans="1:16" s="16" customFormat="1" ht="9" customHeight="1" x14ac:dyDescent="0.2">
      <c r="A238" s="45" t="s">
        <v>7746</v>
      </c>
      <c r="B238" s="45" t="s">
        <v>14432</v>
      </c>
      <c r="C238" s="82">
        <v>2344.9470000000001</v>
      </c>
      <c r="D238" s="468"/>
      <c r="P238" s="24">
        <v>4.5809000000000006</v>
      </c>
    </row>
    <row r="239" spans="1:16" s="16" customFormat="1" ht="9" customHeight="1" x14ac:dyDescent="0.2">
      <c r="A239" s="45" t="s">
        <v>7747</v>
      </c>
      <c r="B239" s="45" t="s">
        <v>14433</v>
      </c>
      <c r="C239" s="82">
        <v>3724.6197999999999</v>
      </c>
      <c r="D239" s="468"/>
      <c r="P239" s="24">
        <v>7.9318</v>
      </c>
    </row>
    <row r="240" spans="1:16" s="16" customFormat="1" ht="9" customHeight="1" x14ac:dyDescent="0.2">
      <c r="A240" s="45" t="s">
        <v>7748</v>
      </c>
      <c r="B240" s="45" t="s">
        <v>14434</v>
      </c>
      <c r="C240" s="82">
        <v>6110.3743000000004</v>
      </c>
      <c r="D240" s="468"/>
      <c r="P240" s="24">
        <v>7.9318</v>
      </c>
    </row>
    <row r="241" spans="1:16" s="16" customFormat="1" ht="9" customHeight="1" x14ac:dyDescent="0.2">
      <c r="A241" s="45" t="s">
        <v>7749</v>
      </c>
      <c r="B241" s="45" t="s">
        <v>14435</v>
      </c>
      <c r="C241" s="82">
        <v>7459.3117000000002</v>
      </c>
      <c r="D241" s="468"/>
      <c r="P241" s="24">
        <v>2.6041000000000003</v>
      </c>
    </row>
    <row r="242" spans="1:16" s="16" customFormat="1" ht="9" customHeight="1" x14ac:dyDescent="0.2">
      <c r="A242" s="45" t="s">
        <v>7750</v>
      </c>
      <c r="B242" s="45" t="s">
        <v>14436</v>
      </c>
      <c r="C242" s="82">
        <v>9499.1298000000006</v>
      </c>
      <c r="D242" s="468"/>
      <c r="P242" s="24">
        <v>3.6704000000000003</v>
      </c>
    </row>
    <row r="243" spans="1:16" s="16" customFormat="1" ht="9" customHeight="1" x14ac:dyDescent="0.2">
      <c r="A243" s="45" t="s">
        <v>7751</v>
      </c>
      <c r="B243" s="45" t="s">
        <v>14437</v>
      </c>
      <c r="C243" s="82">
        <v>3167.6659</v>
      </c>
      <c r="D243" s="468"/>
      <c r="P243" s="24">
        <v>7.5482000000000005</v>
      </c>
    </row>
    <row r="244" spans="1:16" s="16" customFormat="1" ht="9" customHeight="1" x14ac:dyDescent="0.2">
      <c r="A244" s="45" t="s">
        <v>7752</v>
      </c>
      <c r="B244" s="45" t="s">
        <v>14438</v>
      </c>
      <c r="C244" s="82">
        <v>4157.9607999999998</v>
      </c>
      <c r="D244" s="468"/>
      <c r="P244" s="24">
        <v>3.4696000000000002</v>
      </c>
    </row>
    <row r="245" spans="1:16" s="16" customFormat="1" ht="9" customHeight="1" x14ac:dyDescent="0.2">
      <c r="A245" s="45" t="s">
        <v>7753</v>
      </c>
      <c r="B245" s="45" t="s">
        <v>14439</v>
      </c>
      <c r="C245" s="82">
        <v>5190.5159000000003</v>
      </c>
      <c r="D245" s="468"/>
      <c r="P245" s="24">
        <v>4.3361999999999998</v>
      </c>
    </row>
    <row r="246" spans="1:16" s="16" customFormat="1" ht="9" customHeight="1" x14ac:dyDescent="0.2">
      <c r="A246" s="45" t="s">
        <v>7754</v>
      </c>
      <c r="B246" s="45" t="s">
        <v>14440</v>
      </c>
      <c r="C246" s="82">
        <v>8429.3204000000005</v>
      </c>
      <c r="D246" s="468"/>
      <c r="P246" s="24">
        <v>8.8282000000000007</v>
      </c>
    </row>
    <row r="247" spans="1:16" s="16" customFormat="1" ht="9" customHeight="1" x14ac:dyDescent="0.2">
      <c r="A247" s="45" t="s">
        <v>7755</v>
      </c>
      <c r="B247" s="45" t="s">
        <v>14441</v>
      </c>
      <c r="C247" s="82">
        <v>12567.2842</v>
      </c>
      <c r="D247" s="468"/>
      <c r="P247" s="24">
        <v>14.5524</v>
      </c>
    </row>
    <row r="248" spans="1:16" s="16" customFormat="1" ht="9" customHeight="1" x14ac:dyDescent="0.2">
      <c r="A248" s="45" t="s">
        <v>7756</v>
      </c>
      <c r="B248" s="45" t="s">
        <v>14442</v>
      </c>
      <c r="C248" s="82">
        <v>17318.7569</v>
      </c>
      <c r="D248" s="468"/>
      <c r="P248" s="24">
        <v>16.986599999999999</v>
      </c>
    </row>
    <row r="249" spans="1:16" s="16" customFormat="1" ht="9" customHeight="1" x14ac:dyDescent="0.2">
      <c r="A249" s="45" t="s">
        <v>7757</v>
      </c>
      <c r="B249" s="45" t="s">
        <v>14443</v>
      </c>
      <c r="C249" s="82">
        <v>2428.0463</v>
      </c>
      <c r="D249" s="468"/>
      <c r="P249" s="24">
        <v>21.717000000000002</v>
      </c>
    </row>
    <row r="250" spans="1:16" s="16" customFormat="1" ht="9" customHeight="1" x14ac:dyDescent="0.2">
      <c r="A250" s="45" t="s">
        <v>7758</v>
      </c>
      <c r="B250" s="45" t="s">
        <v>14444</v>
      </c>
      <c r="C250" s="82">
        <v>2898.3652000000002</v>
      </c>
      <c r="D250" s="468"/>
      <c r="P250" s="24">
        <v>5.3833000000000002</v>
      </c>
    </row>
    <row r="251" spans="1:16" s="16" customFormat="1" ht="9" customHeight="1" x14ac:dyDescent="0.2">
      <c r="A251" s="45" t="s">
        <v>7759</v>
      </c>
      <c r="B251" s="45" t="s">
        <v>14445</v>
      </c>
      <c r="C251" s="82">
        <v>4540.9044000000004</v>
      </c>
      <c r="D251" s="468"/>
      <c r="P251" s="24">
        <v>9.4245999999999999</v>
      </c>
    </row>
    <row r="252" spans="1:16" s="16" customFormat="1" ht="9" customHeight="1" x14ac:dyDescent="0.2">
      <c r="A252" s="45" t="s">
        <v>7760</v>
      </c>
      <c r="B252" s="45" t="s">
        <v>14446</v>
      </c>
      <c r="C252" s="82">
        <v>7144.3942999999999</v>
      </c>
      <c r="D252" s="468"/>
      <c r="P252" s="24">
        <v>9.4245999999999999</v>
      </c>
    </row>
    <row r="253" spans="1:16" s="16" customFormat="1" ht="9" customHeight="1" x14ac:dyDescent="0.2">
      <c r="A253" s="45" t="s">
        <v>7761</v>
      </c>
      <c r="B253" s="45" t="s">
        <v>14447</v>
      </c>
      <c r="C253" s="82">
        <v>8488.1522000000004</v>
      </c>
      <c r="D253" s="468"/>
      <c r="P253" s="24">
        <v>3.2879</v>
      </c>
    </row>
    <row r="254" spans="1:16" s="16" customFormat="1" ht="9" customHeight="1" x14ac:dyDescent="0.2">
      <c r="A254" s="45" t="s">
        <v>7762</v>
      </c>
      <c r="B254" s="45" t="s">
        <v>14448</v>
      </c>
      <c r="C254" s="82">
        <v>11025.6837</v>
      </c>
      <c r="D254" s="468"/>
      <c r="P254" s="24">
        <v>3.5956000000000001</v>
      </c>
    </row>
    <row r="255" spans="1:16" s="16" customFormat="1" ht="9" customHeight="1" x14ac:dyDescent="0.2">
      <c r="A255" s="45" t="s">
        <v>7763</v>
      </c>
      <c r="B255" s="45" t="s">
        <v>14449</v>
      </c>
      <c r="C255" s="82">
        <v>2888.6010000000001</v>
      </c>
      <c r="D255" s="468"/>
      <c r="P255" s="24">
        <v>6.4380000000000006</v>
      </c>
    </row>
    <row r="256" spans="1:16" s="16" customFormat="1" ht="9" customHeight="1" x14ac:dyDescent="0.2">
      <c r="A256" s="45" t="s">
        <v>7764</v>
      </c>
      <c r="B256" s="45" t="s">
        <v>14450</v>
      </c>
      <c r="C256" s="82">
        <v>3542.8679999999999</v>
      </c>
      <c r="D256" s="468"/>
      <c r="P256" s="24">
        <v>6.4380000000000006</v>
      </c>
    </row>
    <row r="257" spans="1:16" s="16" customFormat="1" ht="9" customHeight="1" x14ac:dyDescent="0.2">
      <c r="A257" s="45" t="s">
        <v>7765</v>
      </c>
      <c r="B257" s="45" t="s">
        <v>14451</v>
      </c>
      <c r="C257" s="82">
        <v>5106.6738999999998</v>
      </c>
      <c r="D257" s="468"/>
      <c r="P257" s="24">
        <v>2.0580000000000003</v>
      </c>
    </row>
    <row r="258" spans="1:16" s="16" customFormat="1" ht="8.4499999999999993" customHeight="1" x14ac:dyDescent="0.2">
      <c r="A258" s="45" t="s">
        <v>7766</v>
      </c>
      <c r="B258" s="45" t="s">
        <v>14452</v>
      </c>
      <c r="C258" s="82">
        <v>8342.1650000000009</v>
      </c>
      <c r="D258" s="468"/>
      <c r="P258" s="24"/>
    </row>
    <row r="259" spans="1:16" s="16" customFormat="1" ht="8.4499999999999993" customHeight="1" x14ac:dyDescent="0.2">
      <c r="A259" s="45" t="s">
        <v>7767</v>
      </c>
      <c r="B259" s="45" t="s">
        <v>14453</v>
      </c>
      <c r="C259" s="82">
        <v>9921.8853999999992</v>
      </c>
      <c r="D259" s="468"/>
      <c r="P259" s="24"/>
    </row>
    <row r="260" spans="1:16" s="16" customFormat="1" ht="8.4499999999999993" customHeight="1" x14ac:dyDescent="0.2">
      <c r="A260" s="45" t="s">
        <v>7768</v>
      </c>
      <c r="B260" s="45" t="s">
        <v>14454</v>
      </c>
      <c r="C260" s="82">
        <v>12761.465399999999</v>
      </c>
      <c r="D260" s="468"/>
      <c r="P260" s="24"/>
    </row>
    <row r="261" spans="1:16" s="16" customFormat="1" ht="9" customHeight="1" x14ac:dyDescent="0.2">
      <c r="A261" s="45" t="s">
        <v>16762</v>
      </c>
      <c r="B261" s="45" t="s">
        <v>16763</v>
      </c>
      <c r="C261" s="82">
        <v>12306.257100000001</v>
      </c>
      <c r="D261" s="468"/>
      <c r="P261" s="24"/>
    </row>
    <row r="262" spans="1:16" s="16" customFormat="1" ht="9" customHeight="1" x14ac:dyDescent="0.2">
      <c r="A262" s="45" t="s">
        <v>16697</v>
      </c>
      <c r="B262" s="45" t="s">
        <v>16698</v>
      </c>
      <c r="C262" s="82">
        <v>12297.9023</v>
      </c>
      <c r="D262" s="468"/>
      <c r="P262" s="24"/>
    </row>
    <row r="263" spans="1:16" s="16" customFormat="1" ht="9" customHeight="1" x14ac:dyDescent="0.2">
      <c r="A263" s="45" t="s">
        <v>16699</v>
      </c>
      <c r="B263" s="45" t="s">
        <v>16700</v>
      </c>
      <c r="C263" s="82">
        <v>15852.575999999999</v>
      </c>
      <c r="D263" s="468"/>
      <c r="P263" s="24"/>
    </row>
    <row r="264" spans="1:16" s="16" customFormat="1" ht="9" customHeight="1" x14ac:dyDescent="0.2">
      <c r="A264" s="45" t="s">
        <v>282</v>
      </c>
      <c r="B264" s="45" t="s">
        <v>16285</v>
      </c>
      <c r="C264" s="82">
        <v>1392.1297999999999</v>
      </c>
      <c r="D264" s="468"/>
      <c r="P264" s="24"/>
    </row>
    <row r="265" spans="1:16" s="16" customFormat="1" ht="9" customHeight="1" x14ac:dyDescent="0.2">
      <c r="A265" s="45" t="s">
        <v>497</v>
      </c>
      <c r="B265" s="45" t="s">
        <v>16286</v>
      </c>
      <c r="C265" s="82">
        <v>1599.8368</v>
      </c>
      <c r="D265" s="468"/>
      <c r="P265" s="24"/>
    </row>
    <row r="266" spans="1:16" s="16" customFormat="1" ht="9" customHeight="1" x14ac:dyDescent="0.2">
      <c r="A266" s="45" t="s">
        <v>717</v>
      </c>
      <c r="B266" s="45" t="s">
        <v>16287</v>
      </c>
      <c r="C266" s="82">
        <v>1953.0393999999999</v>
      </c>
      <c r="D266" s="468"/>
      <c r="P266" s="24"/>
    </row>
    <row r="267" spans="1:16" s="16" customFormat="1" ht="9" customHeight="1" x14ac:dyDescent="0.2">
      <c r="A267" s="45" t="s">
        <v>4484</v>
      </c>
      <c r="B267" s="45" t="s">
        <v>16288</v>
      </c>
      <c r="C267" s="82">
        <v>1745.184</v>
      </c>
      <c r="D267" s="468"/>
      <c r="P267" s="24"/>
    </row>
    <row r="268" spans="1:16" s="16" customFormat="1" ht="9" customHeight="1" x14ac:dyDescent="0.2">
      <c r="A268" s="45" t="s">
        <v>4485</v>
      </c>
      <c r="B268" s="45" t="s">
        <v>16289</v>
      </c>
      <c r="C268" s="82">
        <v>2075.5223999999998</v>
      </c>
      <c r="D268" s="468"/>
      <c r="P268" s="24"/>
    </row>
    <row r="269" spans="1:16" s="16" customFormat="1" ht="9" customHeight="1" x14ac:dyDescent="0.2">
      <c r="A269" s="45"/>
      <c r="B269" s="45"/>
      <c r="C269" s="82"/>
      <c r="D269" s="104"/>
      <c r="E269" s="114"/>
      <c r="F269" s="83"/>
      <c r="P269" s="24"/>
    </row>
    <row r="270" spans="1:16" s="16" customFormat="1" ht="9" customHeight="1" x14ac:dyDescent="0.2">
      <c r="A270" s="45"/>
      <c r="B270" s="45"/>
      <c r="C270" s="82"/>
      <c r="D270" s="104"/>
      <c r="E270" s="114"/>
      <c r="F270" s="83"/>
      <c r="P270" s="24"/>
    </row>
    <row r="271" spans="1:16" s="16" customFormat="1" ht="9" customHeight="1" x14ac:dyDescent="0.2">
      <c r="A271" s="45"/>
      <c r="B271" s="45"/>
      <c r="C271" s="82"/>
      <c r="E271" s="114"/>
      <c r="F271" s="83"/>
      <c r="P271" s="24"/>
    </row>
    <row r="272" spans="1:16" s="16" customFormat="1" ht="9" customHeight="1" x14ac:dyDescent="0.2">
      <c r="A272" s="45"/>
      <c r="B272" s="45"/>
      <c r="C272" s="82"/>
      <c r="E272" s="114"/>
      <c r="F272" s="83"/>
      <c r="P272" s="24"/>
    </row>
    <row r="273" spans="1:16" s="16" customFormat="1" ht="9" customHeight="1" x14ac:dyDescent="0.2">
      <c r="A273" s="45"/>
      <c r="B273" s="45"/>
      <c r="C273" s="82"/>
      <c r="E273" s="114"/>
      <c r="F273" s="83"/>
      <c r="P273" s="24"/>
    </row>
    <row r="274" spans="1:16" s="16" customFormat="1" ht="9" customHeight="1" x14ac:dyDescent="0.2">
      <c r="A274" s="45"/>
      <c r="B274" s="45"/>
      <c r="C274" s="82"/>
      <c r="E274" s="114"/>
      <c r="F274" s="83"/>
      <c r="P274" s="24"/>
    </row>
    <row r="275" spans="1:16" s="16" customFormat="1" ht="9" customHeight="1" x14ac:dyDescent="0.2">
      <c r="A275" s="45"/>
      <c r="B275" s="45"/>
      <c r="C275" s="82"/>
      <c r="E275" s="114"/>
      <c r="F275" s="83"/>
      <c r="P275" s="24"/>
    </row>
    <row r="276" spans="1:16" ht="9" customHeight="1" x14ac:dyDescent="0.2">
      <c r="A276" s="45"/>
      <c r="B276" s="45"/>
      <c r="C276" s="82"/>
    </row>
    <row r="277" spans="1:16" ht="8.4499999999999993" customHeight="1" x14ac:dyDescent="0.2">
      <c r="A277" s="45"/>
      <c r="B277" s="45"/>
      <c r="C277" s="82"/>
    </row>
    <row r="278" spans="1:16" ht="8.4499999999999993" customHeight="1" x14ac:dyDescent="0.2">
      <c r="A278" s="45"/>
      <c r="B278" s="45"/>
      <c r="C278" s="82"/>
    </row>
    <row r="279" spans="1:16" ht="8.4499999999999993" customHeight="1" x14ac:dyDescent="0.2">
      <c r="A279" s="45"/>
      <c r="B279" s="45"/>
      <c r="C279" s="82"/>
    </row>
    <row r="280" spans="1:16" ht="8.4499999999999993" customHeight="1" x14ac:dyDescent="0.2">
      <c r="A280" s="45"/>
      <c r="B280" s="45"/>
      <c r="C280" s="82"/>
    </row>
    <row r="281" spans="1:16" ht="8.4499999999999993" customHeight="1" x14ac:dyDescent="0.2">
      <c r="A281" s="45"/>
      <c r="B281" s="45"/>
      <c r="C281" s="82"/>
    </row>
    <row r="282" spans="1:16" ht="8.4499999999999993" customHeight="1" x14ac:dyDescent="0.2">
      <c r="A282" s="45"/>
      <c r="B282" s="45"/>
      <c r="C282" s="82"/>
    </row>
    <row r="283" spans="1:16" ht="8.4499999999999993" customHeight="1" x14ac:dyDescent="0.2">
      <c r="A283" s="45"/>
      <c r="B283" s="45"/>
      <c r="C283" s="82"/>
    </row>
    <row r="284" spans="1:16" ht="8.4499999999999993" customHeight="1" x14ac:dyDescent="0.2">
      <c r="A284" s="45"/>
      <c r="B284" s="45"/>
      <c r="C284" s="82"/>
    </row>
    <row r="285" spans="1:16" ht="8.4499999999999993" customHeight="1" x14ac:dyDescent="0.2">
      <c r="A285" s="45"/>
      <c r="B285" s="45"/>
      <c r="C285" s="82"/>
    </row>
    <row r="286" spans="1:16" ht="8.4499999999999993" customHeight="1" x14ac:dyDescent="0.2">
      <c r="A286" s="45"/>
      <c r="B286" s="45"/>
      <c r="C286" s="82"/>
    </row>
    <row r="287" spans="1:16" ht="8.4499999999999993" customHeight="1" x14ac:dyDescent="0.2">
      <c r="A287" s="45"/>
      <c r="B287" s="45"/>
      <c r="C287" s="82"/>
    </row>
    <row r="288" spans="1:16" ht="8.4499999999999993" customHeight="1" x14ac:dyDescent="0.2">
      <c r="A288" s="45"/>
      <c r="B288" s="45"/>
      <c r="C288" s="82"/>
    </row>
    <row r="289" spans="1:3" ht="8.4499999999999993" customHeight="1" x14ac:dyDescent="0.2">
      <c r="A289" s="45"/>
      <c r="B289" s="45"/>
      <c r="C289" s="82"/>
    </row>
    <row r="290" spans="1:3" ht="8.4499999999999993" customHeight="1" x14ac:dyDescent="0.2">
      <c r="A290" s="45"/>
      <c r="B290" s="45"/>
      <c r="C290" s="82"/>
    </row>
    <row r="291" spans="1:3" ht="8.4499999999999993" customHeight="1" x14ac:dyDescent="0.2">
      <c r="A291" s="10"/>
      <c r="B291" s="10"/>
      <c r="C291" s="5"/>
    </row>
    <row r="292" spans="1:3" ht="8.4499999999999993" customHeight="1" x14ac:dyDescent="0.2">
      <c r="A292" s="10"/>
      <c r="B292" s="10"/>
      <c r="C292" s="5"/>
    </row>
    <row r="293" spans="1:3" ht="8.4499999999999993" customHeight="1" x14ac:dyDescent="0.2">
      <c r="A293" s="10"/>
      <c r="B293" s="10"/>
      <c r="C293" s="5"/>
    </row>
    <row r="294" spans="1:3" ht="8.4499999999999993" customHeight="1" x14ac:dyDescent="0.2">
      <c r="A294" s="10"/>
      <c r="B294" s="10"/>
      <c r="C294" s="5"/>
    </row>
    <row r="295" spans="1:3" ht="8.4499999999999993" customHeight="1" x14ac:dyDescent="0.2">
      <c r="A295" s="10"/>
      <c r="B295" s="10"/>
      <c r="C295" s="5"/>
    </row>
    <row r="296" spans="1:3" ht="8.4499999999999993" customHeight="1" x14ac:dyDescent="0.2">
      <c r="A296" s="10"/>
      <c r="B296" s="10"/>
      <c r="C296" s="5"/>
    </row>
    <row r="297" spans="1:3" ht="8.4499999999999993" customHeight="1" x14ac:dyDescent="0.2">
      <c r="A297" s="10"/>
      <c r="B297" s="10"/>
      <c r="C297" s="5"/>
    </row>
    <row r="298" spans="1:3" ht="8.4499999999999993" customHeight="1" x14ac:dyDescent="0.2">
      <c r="A298" s="10"/>
      <c r="B298" s="10"/>
      <c r="C298" s="5"/>
    </row>
    <row r="299" spans="1:3" ht="8.4499999999999993" customHeight="1" x14ac:dyDescent="0.2">
      <c r="A299" s="10"/>
      <c r="B299" s="10"/>
      <c r="C299" s="5"/>
    </row>
    <row r="300" spans="1:3" ht="8.4499999999999993" customHeight="1" x14ac:dyDescent="0.2">
      <c r="A300" s="10"/>
      <c r="B300" s="10"/>
      <c r="C300" s="5"/>
    </row>
    <row r="301" spans="1:3" ht="8.4499999999999993" customHeight="1" x14ac:dyDescent="0.2">
      <c r="A301" s="10"/>
      <c r="B301" s="10"/>
      <c r="C301" s="5"/>
    </row>
    <row r="302" spans="1:3" ht="8.4499999999999993" customHeight="1" x14ac:dyDescent="0.2">
      <c r="A302" s="10"/>
      <c r="B302" s="10"/>
      <c r="C302" s="5"/>
    </row>
    <row r="303" spans="1:3" ht="8.4499999999999993" customHeight="1" x14ac:dyDescent="0.2">
      <c r="A303" s="10"/>
      <c r="B303" s="10"/>
      <c r="C303" s="5"/>
    </row>
    <row r="304" spans="1:3" ht="10.5" customHeight="1" x14ac:dyDescent="0.2">
      <c r="A304" s="10"/>
      <c r="B304" s="10"/>
      <c r="C304" s="5"/>
    </row>
    <row r="305" spans="1:3" ht="10.5" customHeight="1" x14ac:dyDescent="0.2">
      <c r="A305" s="10"/>
      <c r="B305" s="10"/>
      <c r="C305" s="5"/>
    </row>
    <row r="306" spans="1:3" ht="10.5" customHeight="1" x14ac:dyDescent="0.2">
      <c r="A306" s="10"/>
      <c r="B306" s="10"/>
      <c r="C306" s="5"/>
    </row>
    <row r="307" spans="1:3" ht="10.5" customHeight="1" x14ac:dyDescent="0.2">
      <c r="A307" s="10"/>
      <c r="B307" s="10"/>
      <c r="C307" s="5"/>
    </row>
    <row r="308" spans="1:3" ht="10.5" customHeight="1" x14ac:dyDescent="0.2">
      <c r="A308" s="10"/>
      <c r="B308" s="10"/>
      <c r="C308" s="5"/>
    </row>
    <row r="309" spans="1:3" ht="10.5" customHeight="1" x14ac:dyDescent="0.2">
      <c r="A309" s="10"/>
      <c r="B309" s="10"/>
      <c r="C309" s="5"/>
    </row>
    <row r="310" spans="1:3" ht="10.5" customHeight="1" x14ac:dyDescent="0.2">
      <c r="A310" s="10"/>
      <c r="B310" s="10"/>
      <c r="C310" s="5"/>
    </row>
    <row r="311" spans="1:3" ht="10.5" customHeight="1" x14ac:dyDescent="0.2">
      <c r="A311" s="10"/>
      <c r="B311" s="10"/>
      <c r="C311" s="5"/>
    </row>
    <row r="312" spans="1:3" ht="10.5" customHeight="1" x14ac:dyDescent="0.2">
      <c r="A312" s="10"/>
      <c r="B312" s="10"/>
      <c r="C312" s="5"/>
    </row>
    <row r="313" spans="1:3" ht="10.5" customHeight="1" x14ac:dyDescent="0.2">
      <c r="A313" s="10"/>
      <c r="B313" s="10"/>
      <c r="C313" s="5"/>
    </row>
    <row r="314" spans="1:3" ht="10.5" customHeight="1" x14ac:dyDescent="0.2">
      <c r="A314" s="10"/>
      <c r="B314" s="10"/>
      <c r="C314" s="5"/>
    </row>
    <row r="315" spans="1:3" ht="10.5" customHeight="1" x14ac:dyDescent="0.2">
      <c r="A315" s="10"/>
      <c r="B315" s="10"/>
      <c r="C315" s="5"/>
    </row>
    <row r="316" spans="1:3" ht="10.5" customHeight="1" x14ac:dyDescent="0.2">
      <c r="C316" s="11"/>
    </row>
    <row r="317" spans="1:3" x14ac:dyDescent="0.2">
      <c r="C317" s="11"/>
    </row>
    <row r="318" spans="1:3" x14ac:dyDescent="0.2">
      <c r="C318" s="11"/>
    </row>
    <row r="319" spans="1:3" x14ac:dyDescent="0.2">
      <c r="C319" s="11"/>
    </row>
    <row r="320" spans="1:3" x14ac:dyDescent="0.2">
      <c r="C320" s="11"/>
    </row>
    <row r="321" spans="3:3" x14ac:dyDescent="0.2">
      <c r="C321" s="11"/>
    </row>
    <row r="322" spans="3:3" x14ac:dyDescent="0.2">
      <c r="C322" s="11"/>
    </row>
    <row r="323" spans="3:3" x14ac:dyDescent="0.2">
      <c r="C323" s="11"/>
    </row>
    <row r="324" spans="3:3" x14ac:dyDescent="0.2">
      <c r="C324" s="11"/>
    </row>
    <row r="325" spans="3:3" x14ac:dyDescent="0.2">
      <c r="C325" s="11"/>
    </row>
    <row r="326" spans="3:3" x14ac:dyDescent="0.2">
      <c r="C326" s="11"/>
    </row>
    <row r="327" spans="3:3" x14ac:dyDescent="0.2">
      <c r="C327" s="11"/>
    </row>
    <row r="328" spans="3:3" x14ac:dyDescent="0.2">
      <c r="C328" s="11"/>
    </row>
    <row r="329" spans="3:3" x14ac:dyDescent="0.2">
      <c r="C329" s="11"/>
    </row>
    <row r="330" spans="3:3" x14ac:dyDescent="0.2">
      <c r="C330" s="11"/>
    </row>
    <row r="331" spans="3:3" x14ac:dyDescent="0.2">
      <c r="C331" s="11"/>
    </row>
    <row r="332" spans="3:3" x14ac:dyDescent="0.2">
      <c r="C332" s="11"/>
    </row>
    <row r="333" spans="3:3" x14ac:dyDescent="0.2">
      <c r="C333" s="11"/>
    </row>
    <row r="334" spans="3:3" x14ac:dyDescent="0.2">
      <c r="C334" s="11"/>
    </row>
    <row r="335" spans="3:3" x14ac:dyDescent="0.2">
      <c r="C335" s="11"/>
    </row>
    <row r="336" spans="3:3" x14ac:dyDescent="0.2">
      <c r="C336" s="11"/>
    </row>
    <row r="337" spans="3:3" x14ac:dyDescent="0.2">
      <c r="C337" s="11"/>
    </row>
    <row r="338" spans="3:3" x14ac:dyDescent="0.2">
      <c r="C338" s="11"/>
    </row>
    <row r="339" spans="3:3" x14ac:dyDescent="0.2">
      <c r="C339" s="11"/>
    </row>
    <row r="340" spans="3:3" x14ac:dyDescent="0.2">
      <c r="C340" s="11"/>
    </row>
  </sheetData>
  <sortState xmlns:xlrd2="http://schemas.microsoft.com/office/spreadsheetml/2017/richdata2" ref="A5:D257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0208EE23-32B7-40D1-BFD3-119089FC93F2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5">
    <tabColor indexed="46"/>
  </sheetPr>
  <dimension ref="A1:H327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1" customWidth="1"/>
    <col min="2" max="2" width="66" style="1" customWidth="1"/>
    <col min="3" max="3" width="14.140625" style="6" customWidth="1"/>
    <col min="4" max="4" width="11.42578125" style="1"/>
    <col min="5" max="5" width="11.42578125" style="290"/>
    <col min="6" max="6" width="29.140625" style="1" customWidth="1"/>
    <col min="7" max="16384" width="11.42578125" style="1"/>
  </cols>
  <sheetData>
    <row r="1" spans="1:5" ht="12.75" customHeight="1" x14ac:dyDescent="0.2">
      <c r="A1" s="1024" t="s">
        <v>10349</v>
      </c>
      <c r="B1" s="1024"/>
      <c r="C1" s="524"/>
    </row>
    <row r="2" spans="1:5" ht="15.75" x14ac:dyDescent="0.2">
      <c r="A2" s="1024"/>
      <c r="B2" s="1024"/>
      <c r="C2" s="532">
        <v>46156</v>
      </c>
    </row>
    <row r="3" spans="1:5" x14ac:dyDescent="0.2">
      <c r="A3" s="947"/>
      <c r="B3" s="947"/>
      <c r="C3" s="819" t="s">
        <v>16559</v>
      </c>
    </row>
    <row r="4" spans="1:5" s="19" customFormat="1" ht="9.75" customHeight="1" x14ac:dyDescent="0.2">
      <c r="A4" s="364" t="s">
        <v>3223</v>
      </c>
      <c r="B4" s="364" t="s">
        <v>348</v>
      </c>
      <c r="C4" s="367" t="s">
        <v>349</v>
      </c>
      <c r="E4" s="309"/>
    </row>
    <row r="5" spans="1:5" s="16" customFormat="1" ht="9" customHeight="1" x14ac:dyDescent="0.2">
      <c r="A5" s="45" t="s">
        <v>161</v>
      </c>
      <c r="B5" s="45" t="s">
        <v>1221</v>
      </c>
      <c r="C5" s="82">
        <v>12457.53</v>
      </c>
      <c r="D5" s="468"/>
    </row>
    <row r="6" spans="1:5" s="16" customFormat="1" ht="9" customHeight="1" x14ac:dyDescent="0.2">
      <c r="A6" s="45" t="s">
        <v>1301</v>
      </c>
      <c r="B6" s="45" t="s">
        <v>1814</v>
      </c>
      <c r="C6" s="82">
        <v>19469.54</v>
      </c>
      <c r="D6" s="468"/>
    </row>
    <row r="7" spans="1:5" s="16" customFormat="1" ht="9" customHeight="1" x14ac:dyDescent="0.2">
      <c r="A7" s="45" t="s">
        <v>1815</v>
      </c>
      <c r="B7" s="45" t="s">
        <v>424</v>
      </c>
      <c r="C7" s="82">
        <v>31070.52</v>
      </c>
      <c r="D7" s="468"/>
    </row>
    <row r="8" spans="1:5" s="16" customFormat="1" ht="9" customHeight="1" x14ac:dyDescent="0.2">
      <c r="A8" s="45" t="s">
        <v>425</v>
      </c>
      <c r="B8" s="45" t="s">
        <v>1841</v>
      </c>
      <c r="C8" s="82">
        <v>46991.519999999997</v>
      </c>
      <c r="D8" s="468"/>
    </row>
    <row r="9" spans="1:5" s="16" customFormat="1" ht="9" customHeight="1" x14ac:dyDescent="0.2">
      <c r="A9" s="45" t="s">
        <v>3237</v>
      </c>
      <c r="B9" s="45" t="s">
        <v>3733</v>
      </c>
      <c r="C9" s="82">
        <v>59451.22</v>
      </c>
      <c r="D9" s="468"/>
    </row>
    <row r="10" spans="1:5" s="16" customFormat="1" ht="9" customHeight="1" x14ac:dyDescent="0.2">
      <c r="A10" s="45" t="s">
        <v>3734</v>
      </c>
      <c r="B10" s="45" t="s">
        <v>2539</v>
      </c>
      <c r="C10" s="82">
        <v>82469.25</v>
      </c>
      <c r="D10" s="468"/>
    </row>
    <row r="11" spans="1:5" s="16" customFormat="1" ht="9" customHeight="1" x14ac:dyDescent="0.2">
      <c r="A11" s="45" t="s">
        <v>2540</v>
      </c>
      <c r="B11" s="45" t="s">
        <v>1640</v>
      </c>
      <c r="C11" s="82">
        <v>137785.28</v>
      </c>
      <c r="D11" s="468"/>
    </row>
    <row r="12" spans="1:5" s="16" customFormat="1" ht="9" customHeight="1" x14ac:dyDescent="0.2">
      <c r="A12" s="45" t="s">
        <v>1641</v>
      </c>
      <c r="B12" s="45" t="s">
        <v>1652</v>
      </c>
      <c r="C12" s="82">
        <v>20269.810000000001</v>
      </c>
      <c r="D12" s="468"/>
    </row>
    <row r="13" spans="1:5" s="16" customFormat="1" ht="9" customHeight="1" x14ac:dyDescent="0.2">
      <c r="A13" s="45" t="s">
        <v>1653</v>
      </c>
      <c r="B13" s="45" t="s">
        <v>1709</v>
      </c>
      <c r="C13" s="82">
        <v>27550.66</v>
      </c>
      <c r="D13" s="468"/>
    </row>
    <row r="14" spans="1:5" s="16" customFormat="1" ht="9" customHeight="1" x14ac:dyDescent="0.2">
      <c r="A14" s="45" t="s">
        <v>1710</v>
      </c>
      <c r="B14" s="45" t="s">
        <v>1252</v>
      </c>
      <c r="C14" s="82">
        <v>42878.67</v>
      </c>
      <c r="D14" s="468"/>
    </row>
    <row r="15" spans="1:5" s="16" customFormat="1" ht="9" customHeight="1" x14ac:dyDescent="0.2">
      <c r="A15" s="45" t="s">
        <v>1470</v>
      </c>
      <c r="B15" s="45" t="s">
        <v>3339</v>
      </c>
      <c r="C15" s="82">
        <v>8306.4599999999991</v>
      </c>
      <c r="D15" s="468"/>
    </row>
    <row r="16" spans="1:5" s="16" customFormat="1" ht="9" customHeight="1" x14ac:dyDescent="0.2">
      <c r="A16" s="45" t="s">
        <v>482</v>
      </c>
      <c r="B16" s="45" t="s">
        <v>483</v>
      </c>
      <c r="C16" s="82">
        <v>12980.38</v>
      </c>
      <c r="D16" s="468"/>
    </row>
    <row r="17" spans="1:4" s="16" customFormat="1" ht="9" customHeight="1" x14ac:dyDescent="0.2">
      <c r="A17" s="45" t="s">
        <v>449</v>
      </c>
      <c r="B17" s="45" t="s">
        <v>450</v>
      </c>
      <c r="C17" s="82">
        <v>20656.669999999998</v>
      </c>
      <c r="D17" s="468"/>
    </row>
    <row r="18" spans="1:4" s="16" customFormat="1" ht="9" customHeight="1" x14ac:dyDescent="0.2">
      <c r="A18" s="45" t="s">
        <v>1253</v>
      </c>
      <c r="B18" s="45" t="s">
        <v>1254</v>
      </c>
      <c r="C18" s="82">
        <v>872.76</v>
      </c>
      <c r="D18" s="468"/>
    </row>
    <row r="19" spans="1:4" s="16" customFormat="1" ht="9" customHeight="1" x14ac:dyDescent="0.2">
      <c r="A19" s="45" t="s">
        <v>1255</v>
      </c>
      <c r="B19" s="45" t="s">
        <v>951</v>
      </c>
      <c r="C19" s="82">
        <v>1113.1300000000001</v>
      </c>
      <c r="D19" s="468"/>
    </row>
    <row r="20" spans="1:4" s="16" customFormat="1" ht="9" customHeight="1" x14ac:dyDescent="0.2">
      <c r="A20" s="45" t="s">
        <v>952</v>
      </c>
      <c r="B20" s="45" t="s">
        <v>2108</v>
      </c>
      <c r="C20" s="82">
        <v>1944.54</v>
      </c>
      <c r="D20" s="468"/>
    </row>
    <row r="21" spans="1:4" s="16" customFormat="1" ht="9" customHeight="1" x14ac:dyDescent="0.2">
      <c r="A21" s="45" t="s">
        <v>2109</v>
      </c>
      <c r="B21" s="45" t="s">
        <v>1582</v>
      </c>
      <c r="C21" s="82">
        <v>4572.66</v>
      </c>
      <c r="D21" s="468"/>
    </row>
    <row r="22" spans="1:4" s="16" customFormat="1" ht="9" customHeight="1" x14ac:dyDescent="0.2">
      <c r="A22" s="45" t="s">
        <v>1583</v>
      </c>
      <c r="B22" s="45" t="s">
        <v>1584</v>
      </c>
      <c r="C22" s="82">
        <v>6245.93</v>
      </c>
      <c r="D22" s="468"/>
    </row>
    <row r="23" spans="1:4" s="16" customFormat="1" ht="9" customHeight="1" x14ac:dyDescent="0.2">
      <c r="A23" s="45" t="s">
        <v>1585</v>
      </c>
      <c r="B23" s="45" t="s">
        <v>2950</v>
      </c>
      <c r="C23" s="82">
        <v>11708.5</v>
      </c>
      <c r="D23" s="468"/>
    </row>
    <row r="24" spans="1:4" s="16" customFormat="1" ht="9" customHeight="1" x14ac:dyDescent="0.2">
      <c r="A24" s="45" t="s">
        <v>9243</v>
      </c>
      <c r="B24" s="45" t="s">
        <v>9244</v>
      </c>
      <c r="C24" s="82">
        <v>13828.6</v>
      </c>
      <c r="D24" s="468"/>
    </row>
    <row r="25" spans="1:4" s="16" customFormat="1" ht="9" customHeight="1" x14ac:dyDescent="0.2">
      <c r="A25" s="45" t="s">
        <v>1816</v>
      </c>
      <c r="B25" s="45" t="s">
        <v>188</v>
      </c>
      <c r="C25" s="82">
        <v>1014.25</v>
      </c>
      <c r="D25" s="468"/>
    </row>
    <row r="26" spans="1:4" s="16" customFormat="1" ht="9" customHeight="1" x14ac:dyDescent="0.2">
      <c r="A26" s="45" t="s">
        <v>189</v>
      </c>
      <c r="B26" s="45" t="s">
        <v>190</v>
      </c>
      <c r="C26" s="82">
        <v>1287.6300000000001</v>
      </c>
      <c r="D26" s="468"/>
    </row>
    <row r="27" spans="1:4" s="16" customFormat="1" ht="9" customHeight="1" x14ac:dyDescent="0.2">
      <c r="A27" s="45" t="s">
        <v>876</v>
      </c>
      <c r="B27" s="45" t="s">
        <v>201</v>
      </c>
      <c r="C27" s="82">
        <v>2209.44</v>
      </c>
      <c r="D27" s="468"/>
    </row>
    <row r="28" spans="1:4" s="16" customFormat="1" ht="9" customHeight="1" x14ac:dyDescent="0.2">
      <c r="A28" s="45" t="s">
        <v>202</v>
      </c>
      <c r="B28" s="45" t="s">
        <v>1175</v>
      </c>
      <c r="C28" s="82">
        <v>801.81</v>
      </c>
      <c r="D28" s="468"/>
    </row>
    <row r="29" spans="1:4" s="16" customFormat="1" ht="9" customHeight="1" x14ac:dyDescent="0.2">
      <c r="A29" s="45" t="s">
        <v>1922</v>
      </c>
      <c r="B29" s="45" t="s">
        <v>3395</v>
      </c>
      <c r="C29" s="82">
        <v>1056.9100000000001</v>
      </c>
      <c r="D29" s="468"/>
    </row>
    <row r="30" spans="1:4" s="16" customFormat="1" ht="9" customHeight="1" x14ac:dyDescent="0.2">
      <c r="A30" s="45" t="s">
        <v>3396</v>
      </c>
      <c r="B30" s="45" t="s">
        <v>3131</v>
      </c>
      <c r="C30" s="82">
        <v>1917.46</v>
      </c>
      <c r="D30" s="468"/>
    </row>
    <row r="31" spans="1:4" s="16" customFormat="1" ht="9" customHeight="1" x14ac:dyDescent="0.2">
      <c r="A31" s="45" t="s">
        <v>3132</v>
      </c>
      <c r="B31" s="45" t="s">
        <v>1859</v>
      </c>
      <c r="C31" s="82">
        <v>3275.32</v>
      </c>
      <c r="D31" s="468"/>
    </row>
    <row r="32" spans="1:4" s="16" customFormat="1" ht="9" customHeight="1" x14ac:dyDescent="0.2">
      <c r="A32" s="45" t="s">
        <v>1860</v>
      </c>
      <c r="B32" s="45" t="s">
        <v>194</v>
      </c>
      <c r="C32" s="82">
        <v>5292.29</v>
      </c>
      <c r="D32" s="468"/>
    </row>
    <row r="33" spans="1:4" s="16" customFormat="1" ht="9" customHeight="1" x14ac:dyDescent="0.2">
      <c r="A33" s="45" t="s">
        <v>731</v>
      </c>
      <c r="B33" s="45" t="s">
        <v>732</v>
      </c>
      <c r="C33" s="82">
        <v>10572.51</v>
      </c>
      <c r="D33" s="468"/>
    </row>
    <row r="34" spans="1:4" s="16" customFormat="1" ht="9" customHeight="1" x14ac:dyDescent="0.2">
      <c r="A34" s="45" t="s">
        <v>733</v>
      </c>
      <c r="B34" s="45" t="s">
        <v>391</v>
      </c>
      <c r="C34" s="82">
        <v>373.49</v>
      </c>
      <c r="D34" s="468"/>
    </row>
    <row r="35" spans="1:4" s="16" customFormat="1" ht="9" customHeight="1" x14ac:dyDescent="0.2">
      <c r="A35" s="45" t="s">
        <v>392</v>
      </c>
      <c r="B35" s="45" t="s">
        <v>1937</v>
      </c>
      <c r="C35" s="82">
        <v>594.07000000000005</v>
      </c>
      <c r="D35" s="468"/>
    </row>
    <row r="36" spans="1:4" s="16" customFormat="1" ht="9" customHeight="1" x14ac:dyDescent="0.2">
      <c r="A36" s="45" t="s">
        <v>1938</v>
      </c>
      <c r="B36" s="45" t="s">
        <v>604</v>
      </c>
      <c r="C36" s="82">
        <v>1306.4100000000001</v>
      </c>
      <c r="D36" s="468"/>
    </row>
    <row r="37" spans="1:4" s="16" customFormat="1" ht="9" customHeight="1" x14ac:dyDescent="0.2">
      <c r="A37" s="45" t="s">
        <v>605</v>
      </c>
      <c r="B37" s="45" t="s">
        <v>3402</v>
      </c>
      <c r="C37" s="82">
        <v>2104.1799999999998</v>
      </c>
      <c r="D37" s="468"/>
    </row>
    <row r="38" spans="1:4" s="16" customFormat="1" ht="9" customHeight="1" x14ac:dyDescent="0.2">
      <c r="A38" s="45" t="s">
        <v>3403</v>
      </c>
      <c r="B38" s="45" t="s">
        <v>3109</v>
      </c>
      <c r="C38" s="82">
        <v>2949.14</v>
      </c>
      <c r="D38" s="468"/>
    </row>
    <row r="39" spans="1:4" s="16" customFormat="1" ht="9" customHeight="1" x14ac:dyDescent="0.2">
      <c r="A39" s="45" t="s">
        <v>3110</v>
      </c>
      <c r="B39" s="45" t="s">
        <v>750</v>
      </c>
      <c r="C39" s="82">
        <v>4777.03</v>
      </c>
      <c r="D39" s="468"/>
    </row>
    <row r="40" spans="1:4" s="16" customFormat="1" ht="9" customHeight="1" x14ac:dyDescent="0.2">
      <c r="A40" s="45" t="s">
        <v>751</v>
      </c>
      <c r="B40" s="45" t="s">
        <v>1069</v>
      </c>
      <c r="C40" s="82">
        <v>10217.120000000001</v>
      </c>
      <c r="D40" s="468"/>
    </row>
    <row r="41" spans="1:4" s="16" customFormat="1" ht="9" customHeight="1" x14ac:dyDescent="0.2">
      <c r="A41" s="45" t="s">
        <v>7777</v>
      </c>
      <c r="B41" s="45" t="s">
        <v>11409</v>
      </c>
      <c r="C41" s="82">
        <v>32620.73</v>
      </c>
      <c r="D41" s="468"/>
    </row>
    <row r="42" spans="1:4" s="16" customFormat="1" ht="9" customHeight="1" x14ac:dyDescent="0.2">
      <c r="A42" s="45" t="s">
        <v>6972</v>
      </c>
      <c r="B42" s="45" t="s">
        <v>11410</v>
      </c>
      <c r="C42" s="82">
        <v>76963.990000000005</v>
      </c>
      <c r="D42" s="468"/>
    </row>
    <row r="43" spans="1:4" s="16" customFormat="1" ht="9" customHeight="1" x14ac:dyDescent="0.2">
      <c r="A43" s="45" t="s">
        <v>1070</v>
      </c>
      <c r="B43" s="45" t="s">
        <v>797</v>
      </c>
      <c r="C43" s="82">
        <v>1050.24</v>
      </c>
      <c r="D43" s="468"/>
    </row>
    <row r="44" spans="1:4" s="16" customFormat="1" ht="9" customHeight="1" x14ac:dyDescent="0.2">
      <c r="A44" s="45" t="s">
        <v>798</v>
      </c>
      <c r="B44" s="45" t="s">
        <v>414</v>
      </c>
      <c r="C44" s="82">
        <v>1394.18</v>
      </c>
      <c r="D44" s="468"/>
    </row>
    <row r="45" spans="1:4" s="16" customFormat="1" ht="9" customHeight="1" x14ac:dyDescent="0.2">
      <c r="A45" s="45" t="s">
        <v>415</v>
      </c>
      <c r="B45" s="45" t="s">
        <v>1731</v>
      </c>
      <c r="C45" s="82">
        <v>1691.95</v>
      </c>
      <c r="D45" s="468"/>
    </row>
    <row r="46" spans="1:4" s="16" customFormat="1" ht="9" customHeight="1" x14ac:dyDescent="0.2">
      <c r="A46" s="45" t="s">
        <v>2641</v>
      </c>
      <c r="B46" s="45" t="s">
        <v>79</v>
      </c>
      <c r="C46" s="82">
        <v>388.56</v>
      </c>
      <c r="D46" s="468"/>
    </row>
    <row r="47" spans="1:4" s="16" customFormat="1" ht="9" customHeight="1" x14ac:dyDescent="0.2">
      <c r="A47" s="45" t="s">
        <v>80</v>
      </c>
      <c r="B47" s="45" t="s">
        <v>2661</v>
      </c>
      <c r="C47" s="82">
        <v>617.42999999999995</v>
      </c>
      <c r="D47" s="468"/>
    </row>
    <row r="48" spans="1:4" s="16" customFormat="1" ht="9" customHeight="1" x14ac:dyDescent="0.2">
      <c r="A48" s="45" t="s">
        <v>744</v>
      </c>
      <c r="B48" s="45" t="s">
        <v>903</v>
      </c>
      <c r="C48" s="82">
        <v>1056.9100000000001</v>
      </c>
      <c r="D48" s="468"/>
    </row>
    <row r="49" spans="1:4" s="16" customFormat="1" ht="9" customHeight="1" x14ac:dyDescent="0.2">
      <c r="A49" s="45" t="s">
        <v>195</v>
      </c>
      <c r="B49" s="45" t="s">
        <v>2711</v>
      </c>
      <c r="C49" s="82">
        <v>2656.87</v>
      </c>
      <c r="D49" s="468"/>
    </row>
    <row r="50" spans="1:4" s="16" customFormat="1" ht="9" customHeight="1" x14ac:dyDescent="0.2">
      <c r="A50" s="45" t="s">
        <v>2712</v>
      </c>
      <c r="B50" s="45" t="s">
        <v>3242</v>
      </c>
      <c r="C50" s="82">
        <v>2725.16</v>
      </c>
      <c r="D50" s="468"/>
    </row>
    <row r="51" spans="1:4" s="16" customFormat="1" ht="9" customHeight="1" x14ac:dyDescent="0.2">
      <c r="A51" s="45" t="s">
        <v>3243</v>
      </c>
      <c r="B51" s="45" t="s">
        <v>1928</v>
      </c>
      <c r="C51" s="82">
        <v>6247.05</v>
      </c>
      <c r="D51" s="468"/>
    </row>
    <row r="52" spans="1:4" s="16" customFormat="1" ht="9" customHeight="1" x14ac:dyDescent="0.2">
      <c r="A52" s="45" t="s">
        <v>816</v>
      </c>
      <c r="B52" s="45" t="s">
        <v>328</v>
      </c>
      <c r="C52" s="82">
        <v>514.47</v>
      </c>
      <c r="D52" s="468"/>
    </row>
    <row r="53" spans="1:4" s="16" customFormat="1" ht="9" customHeight="1" x14ac:dyDescent="0.2">
      <c r="A53" s="45" t="s">
        <v>329</v>
      </c>
      <c r="B53" s="45" t="s">
        <v>128</v>
      </c>
      <c r="C53" s="82">
        <v>820.57</v>
      </c>
      <c r="D53" s="468"/>
    </row>
    <row r="54" spans="1:4" s="16" customFormat="1" ht="9" customHeight="1" x14ac:dyDescent="0.2">
      <c r="A54" s="45" t="s">
        <v>808</v>
      </c>
      <c r="B54" s="45" t="s">
        <v>847</v>
      </c>
      <c r="C54" s="82">
        <v>1605.62</v>
      </c>
      <c r="D54" s="468"/>
    </row>
    <row r="55" spans="1:4" s="16" customFormat="1" ht="9" customHeight="1" x14ac:dyDescent="0.2">
      <c r="A55" s="45" t="s">
        <v>848</v>
      </c>
      <c r="B55" s="45" t="s">
        <v>518</v>
      </c>
      <c r="C55" s="82">
        <v>2400.58</v>
      </c>
      <c r="D55" s="468"/>
    </row>
    <row r="56" spans="1:4" s="16" customFormat="1" ht="9" customHeight="1" x14ac:dyDescent="0.2">
      <c r="A56" s="45" t="s">
        <v>519</v>
      </c>
      <c r="B56" s="45" t="s">
        <v>1344</v>
      </c>
      <c r="C56" s="82">
        <v>3339.78</v>
      </c>
      <c r="D56" s="468"/>
    </row>
    <row r="57" spans="1:4" s="16" customFormat="1" ht="9" customHeight="1" x14ac:dyDescent="0.2">
      <c r="A57" s="45" t="s">
        <v>1225</v>
      </c>
      <c r="B57" s="45" t="s">
        <v>1435</v>
      </c>
      <c r="C57" s="82">
        <v>5978.17</v>
      </c>
      <c r="D57" s="468"/>
    </row>
    <row r="58" spans="1:4" s="16" customFormat="1" ht="9" customHeight="1" x14ac:dyDescent="0.2">
      <c r="A58" s="45" t="s">
        <v>1436</v>
      </c>
      <c r="B58" s="45" t="s">
        <v>1437</v>
      </c>
      <c r="C58" s="82">
        <v>14428.84</v>
      </c>
      <c r="D58" s="468"/>
    </row>
    <row r="59" spans="1:4" s="16" customFormat="1" ht="9" customHeight="1" x14ac:dyDescent="0.2">
      <c r="A59" s="45" t="s">
        <v>1208</v>
      </c>
      <c r="B59" s="45" t="s">
        <v>11411</v>
      </c>
      <c r="C59" s="82">
        <v>41467.1</v>
      </c>
      <c r="D59" s="468"/>
    </row>
    <row r="60" spans="1:4" s="16" customFormat="1" ht="9" customHeight="1" x14ac:dyDescent="0.2">
      <c r="A60" s="45" t="s">
        <v>1942</v>
      </c>
      <c r="B60" s="45" t="s">
        <v>1592</v>
      </c>
      <c r="C60" s="82">
        <v>2541.73</v>
      </c>
      <c r="D60" s="468"/>
    </row>
    <row r="61" spans="1:4" s="16" customFormat="1" ht="9" customHeight="1" x14ac:dyDescent="0.2">
      <c r="A61" s="45" t="s">
        <v>2214</v>
      </c>
      <c r="B61" s="45" t="s">
        <v>1126</v>
      </c>
      <c r="C61" s="82">
        <v>1679.17</v>
      </c>
      <c r="D61" s="468"/>
    </row>
    <row r="62" spans="1:4" s="16" customFormat="1" ht="9" customHeight="1" x14ac:dyDescent="0.2">
      <c r="A62" s="45" t="s">
        <v>1127</v>
      </c>
      <c r="B62" s="45" t="s">
        <v>3382</v>
      </c>
      <c r="C62" s="82">
        <v>1870.21</v>
      </c>
      <c r="D62" s="468"/>
    </row>
    <row r="63" spans="1:4" s="16" customFormat="1" ht="9" customHeight="1" x14ac:dyDescent="0.2">
      <c r="A63" s="45" t="s">
        <v>3383</v>
      </c>
      <c r="B63" s="45" t="s">
        <v>2671</v>
      </c>
      <c r="C63" s="82">
        <v>1869.52</v>
      </c>
      <c r="D63" s="468"/>
    </row>
    <row r="64" spans="1:4" s="16" customFormat="1" ht="9" customHeight="1" x14ac:dyDescent="0.2">
      <c r="A64" s="45" t="s">
        <v>2672</v>
      </c>
      <c r="B64" s="45" t="s">
        <v>2106</v>
      </c>
      <c r="C64" s="82">
        <v>2294.0300000000002</v>
      </c>
      <c r="D64" s="468"/>
    </row>
    <row r="65" spans="1:4" s="16" customFormat="1" ht="9" customHeight="1" x14ac:dyDescent="0.2">
      <c r="A65" s="45" t="s">
        <v>2107</v>
      </c>
      <c r="B65" s="45" t="s">
        <v>2012</v>
      </c>
      <c r="C65" s="82">
        <v>3928.86</v>
      </c>
      <c r="D65" s="468"/>
    </row>
    <row r="66" spans="1:4" s="16" customFormat="1" ht="9" customHeight="1" x14ac:dyDescent="0.2">
      <c r="A66" s="45" t="s">
        <v>451</v>
      </c>
      <c r="B66" s="45" t="s">
        <v>1568</v>
      </c>
      <c r="C66" s="82">
        <v>7832.83</v>
      </c>
      <c r="D66" s="468"/>
    </row>
    <row r="67" spans="1:4" s="16" customFormat="1" ht="9" customHeight="1" x14ac:dyDescent="0.2">
      <c r="A67" s="45" t="s">
        <v>1569</v>
      </c>
      <c r="B67" s="45" t="s">
        <v>3133</v>
      </c>
      <c r="C67" s="82">
        <v>10376.92</v>
      </c>
      <c r="D67" s="468"/>
    </row>
    <row r="68" spans="1:4" s="16" customFormat="1" ht="9" customHeight="1" x14ac:dyDescent="0.2">
      <c r="A68" s="45" t="s">
        <v>3134</v>
      </c>
      <c r="B68" s="45" t="s">
        <v>2741</v>
      </c>
      <c r="C68" s="82">
        <v>12256.79</v>
      </c>
      <c r="D68" s="468"/>
    </row>
    <row r="69" spans="1:4" s="16" customFormat="1" ht="9" customHeight="1" x14ac:dyDescent="0.2">
      <c r="A69" s="45" t="s">
        <v>1123</v>
      </c>
      <c r="B69" s="45" t="s">
        <v>1124</v>
      </c>
      <c r="C69" s="82">
        <v>21074.66</v>
      </c>
      <c r="D69" s="468"/>
    </row>
    <row r="70" spans="1:4" s="16" customFormat="1" ht="9" customHeight="1" x14ac:dyDescent="0.2">
      <c r="A70" s="45" t="s">
        <v>192</v>
      </c>
      <c r="B70" s="45" t="s">
        <v>549</v>
      </c>
      <c r="C70" s="82">
        <v>451.82</v>
      </c>
      <c r="D70" s="468"/>
    </row>
    <row r="71" spans="1:4" s="16" customFormat="1" ht="9" customHeight="1" x14ac:dyDescent="0.2">
      <c r="A71" s="45" t="s">
        <v>1634</v>
      </c>
      <c r="B71" s="45" t="s">
        <v>1139</v>
      </c>
      <c r="C71" s="82">
        <v>451.82</v>
      </c>
      <c r="D71" s="468"/>
    </row>
    <row r="72" spans="1:4" s="16" customFormat="1" ht="9" customHeight="1" x14ac:dyDescent="0.2">
      <c r="A72" s="45" t="s">
        <v>1140</v>
      </c>
      <c r="B72" s="45" t="s">
        <v>1141</v>
      </c>
      <c r="C72" s="82">
        <v>938.24</v>
      </c>
      <c r="D72" s="468"/>
    </row>
    <row r="73" spans="1:4" s="16" customFormat="1" ht="9" customHeight="1" x14ac:dyDescent="0.2">
      <c r="A73" s="45" t="s">
        <v>1142</v>
      </c>
      <c r="B73" s="45" t="s">
        <v>2096</v>
      </c>
      <c r="C73" s="82">
        <v>802.14</v>
      </c>
      <c r="D73" s="468"/>
    </row>
    <row r="74" spans="1:4" s="16" customFormat="1" ht="9" customHeight="1" x14ac:dyDescent="0.2">
      <c r="A74" s="45" t="s">
        <v>4359</v>
      </c>
      <c r="B74" s="45" t="s">
        <v>4360</v>
      </c>
      <c r="C74" s="82">
        <v>936.19</v>
      </c>
      <c r="D74" s="468"/>
    </row>
    <row r="75" spans="1:4" s="16" customFormat="1" ht="9" customHeight="1" x14ac:dyDescent="0.2">
      <c r="A75" s="45" t="s">
        <v>1037</v>
      </c>
      <c r="B75" s="45" t="s">
        <v>1300</v>
      </c>
      <c r="C75" s="82">
        <v>191.25</v>
      </c>
      <c r="D75" s="468"/>
    </row>
    <row r="76" spans="1:4" s="16" customFormat="1" ht="9" customHeight="1" x14ac:dyDescent="0.2">
      <c r="A76" s="45" t="s">
        <v>2114</v>
      </c>
      <c r="B76" s="45" t="s">
        <v>992</v>
      </c>
      <c r="C76" s="82">
        <v>220.58</v>
      </c>
      <c r="D76" s="468"/>
    </row>
    <row r="77" spans="1:4" s="16" customFormat="1" ht="9" customHeight="1" x14ac:dyDescent="0.2">
      <c r="A77" s="45" t="s">
        <v>784</v>
      </c>
      <c r="B77" s="45" t="s">
        <v>2657</v>
      </c>
      <c r="C77" s="82">
        <v>302.42</v>
      </c>
      <c r="D77" s="468"/>
    </row>
    <row r="78" spans="1:4" s="16" customFormat="1" ht="9" customHeight="1" x14ac:dyDescent="0.2">
      <c r="A78" s="45" t="s">
        <v>491</v>
      </c>
      <c r="B78" s="45" t="s">
        <v>1122</v>
      </c>
      <c r="C78" s="82">
        <v>405.67</v>
      </c>
      <c r="D78" s="468"/>
    </row>
    <row r="79" spans="1:4" s="16" customFormat="1" ht="9" customHeight="1" x14ac:dyDescent="0.2">
      <c r="A79" s="45" t="s">
        <v>1788</v>
      </c>
      <c r="B79" s="45" t="s">
        <v>2229</v>
      </c>
      <c r="C79" s="82">
        <v>762.58</v>
      </c>
      <c r="D79" s="468"/>
    </row>
    <row r="80" spans="1:4" s="16" customFormat="1" ht="9" customHeight="1" x14ac:dyDescent="0.2">
      <c r="A80" s="45" t="s">
        <v>1789</v>
      </c>
      <c r="B80" s="45" t="s">
        <v>840</v>
      </c>
      <c r="C80" s="82">
        <v>762.58</v>
      </c>
      <c r="D80" s="468"/>
    </row>
    <row r="81" spans="1:4" s="16" customFormat="1" ht="9" customHeight="1" x14ac:dyDescent="0.2">
      <c r="A81" s="45" t="s">
        <v>1673</v>
      </c>
      <c r="B81" s="45" t="s">
        <v>3007</v>
      </c>
      <c r="C81" s="82">
        <v>485.61</v>
      </c>
      <c r="D81" s="468"/>
    </row>
    <row r="82" spans="1:4" s="16" customFormat="1" ht="9" customHeight="1" x14ac:dyDescent="0.2">
      <c r="A82" s="45" t="s">
        <v>1965</v>
      </c>
      <c r="B82" s="45" t="s">
        <v>1002</v>
      </c>
      <c r="C82" s="82">
        <v>937.34</v>
      </c>
      <c r="D82" s="468"/>
    </row>
    <row r="83" spans="1:4" s="16" customFormat="1" ht="9" customHeight="1" x14ac:dyDescent="0.2">
      <c r="A83" s="45" t="s">
        <v>832</v>
      </c>
      <c r="B83" s="45" t="s">
        <v>1003</v>
      </c>
      <c r="C83" s="82">
        <v>868.06</v>
      </c>
      <c r="D83" s="468"/>
    </row>
    <row r="84" spans="1:4" s="16" customFormat="1" ht="9" customHeight="1" x14ac:dyDescent="0.2">
      <c r="A84" s="45" t="s">
        <v>2677</v>
      </c>
      <c r="B84" s="45" t="s">
        <v>2952</v>
      </c>
      <c r="C84" s="82">
        <v>843.85</v>
      </c>
      <c r="D84" s="468"/>
    </row>
    <row r="85" spans="1:4" s="16" customFormat="1" ht="9" customHeight="1" x14ac:dyDescent="0.2">
      <c r="A85" s="45" t="s">
        <v>2678</v>
      </c>
      <c r="B85" s="45" t="s">
        <v>3011</v>
      </c>
      <c r="C85" s="82">
        <v>594.46</v>
      </c>
      <c r="D85" s="468"/>
    </row>
    <row r="86" spans="1:4" s="16" customFormat="1" ht="9" customHeight="1" x14ac:dyDescent="0.2">
      <c r="A86" s="45" t="s">
        <v>2679</v>
      </c>
      <c r="B86" s="45" t="s">
        <v>253</v>
      </c>
      <c r="C86" s="82">
        <v>2531.4699999999998</v>
      </c>
      <c r="D86" s="468"/>
    </row>
    <row r="87" spans="1:4" s="16" customFormat="1" ht="9" customHeight="1" x14ac:dyDescent="0.2">
      <c r="A87" s="45" t="s">
        <v>1016</v>
      </c>
      <c r="B87" s="45" t="s">
        <v>1750</v>
      </c>
      <c r="C87" s="82">
        <v>2466.63</v>
      </c>
      <c r="D87" s="468"/>
    </row>
    <row r="88" spans="1:4" s="16" customFormat="1" ht="9" customHeight="1" x14ac:dyDescent="0.2">
      <c r="A88" s="45" t="s">
        <v>2020</v>
      </c>
      <c r="B88" s="45" t="s">
        <v>3098</v>
      </c>
      <c r="C88" s="82">
        <v>2121.67</v>
      </c>
      <c r="D88" s="468"/>
    </row>
    <row r="89" spans="1:4" s="16" customFormat="1" ht="9" customHeight="1" x14ac:dyDescent="0.2">
      <c r="A89" s="45" t="s">
        <v>2021</v>
      </c>
      <c r="B89" s="45" t="s">
        <v>2040</v>
      </c>
      <c r="C89" s="82">
        <v>1922.55</v>
      </c>
      <c r="D89" s="468"/>
    </row>
    <row r="90" spans="1:4" s="16" customFormat="1" ht="9" customHeight="1" x14ac:dyDescent="0.2">
      <c r="A90" s="45" t="s">
        <v>2022</v>
      </c>
      <c r="B90" s="45" t="s">
        <v>2559</v>
      </c>
      <c r="C90" s="82">
        <v>1922.55</v>
      </c>
      <c r="D90" s="468"/>
    </row>
    <row r="91" spans="1:4" s="16" customFormat="1" ht="9" customHeight="1" x14ac:dyDescent="0.2">
      <c r="A91" s="45" t="s">
        <v>2023</v>
      </c>
      <c r="B91" s="45" t="s">
        <v>1052</v>
      </c>
      <c r="C91" s="82">
        <v>7577.5</v>
      </c>
      <c r="D91" s="468"/>
    </row>
    <row r="92" spans="1:4" s="16" customFormat="1" ht="9" customHeight="1" x14ac:dyDescent="0.2">
      <c r="A92" s="45" t="s">
        <v>2024</v>
      </c>
      <c r="B92" s="45" t="s">
        <v>1053</v>
      </c>
      <c r="C92" s="82">
        <v>6184.12</v>
      </c>
      <c r="D92" s="468"/>
    </row>
    <row r="93" spans="1:4" s="16" customFormat="1" ht="9" customHeight="1" x14ac:dyDescent="0.2">
      <c r="A93" s="45" t="s">
        <v>2025</v>
      </c>
      <c r="B93" s="45" t="s">
        <v>2557</v>
      </c>
      <c r="C93" s="82">
        <v>302.42</v>
      </c>
      <c r="D93" s="468"/>
    </row>
    <row r="94" spans="1:4" s="16" customFormat="1" ht="9" customHeight="1" x14ac:dyDescent="0.2">
      <c r="A94" s="45" t="s">
        <v>2558</v>
      </c>
      <c r="B94" s="45" t="s">
        <v>802</v>
      </c>
      <c r="C94" s="82">
        <v>434.19</v>
      </c>
      <c r="D94" s="468"/>
    </row>
    <row r="95" spans="1:4" s="16" customFormat="1" ht="9" customHeight="1" x14ac:dyDescent="0.2">
      <c r="A95" s="45" t="s">
        <v>803</v>
      </c>
      <c r="B95" s="45" t="s">
        <v>1604</v>
      </c>
      <c r="C95" s="82">
        <v>954.15</v>
      </c>
      <c r="D95" s="468"/>
    </row>
    <row r="96" spans="1:4" s="16" customFormat="1" ht="9" customHeight="1" x14ac:dyDescent="0.2">
      <c r="A96" s="45" t="s">
        <v>697</v>
      </c>
      <c r="B96" s="45" t="s">
        <v>698</v>
      </c>
      <c r="C96" s="82">
        <v>1642.69</v>
      </c>
      <c r="D96" s="468"/>
    </row>
    <row r="97" spans="1:4" s="16" customFormat="1" ht="9" customHeight="1" x14ac:dyDescent="0.2">
      <c r="A97" s="45" t="s">
        <v>900</v>
      </c>
      <c r="B97" s="45" t="s">
        <v>1820</v>
      </c>
      <c r="C97" s="82">
        <v>2047.21</v>
      </c>
      <c r="D97" s="468"/>
    </row>
    <row r="98" spans="1:4" s="16" customFormat="1" ht="9" customHeight="1" x14ac:dyDescent="0.2">
      <c r="A98" s="45" t="s">
        <v>1821</v>
      </c>
      <c r="B98" s="45" t="s">
        <v>1094</v>
      </c>
      <c r="C98" s="82">
        <v>3387.55</v>
      </c>
      <c r="D98" s="468"/>
    </row>
    <row r="99" spans="1:4" s="16" customFormat="1" ht="9" customHeight="1" x14ac:dyDescent="0.2">
      <c r="A99" s="45" t="s">
        <v>1095</v>
      </c>
      <c r="B99" s="45" t="s">
        <v>1096</v>
      </c>
      <c r="C99" s="82">
        <v>6978.73</v>
      </c>
      <c r="D99" s="468"/>
    </row>
    <row r="100" spans="1:4" s="16" customFormat="1" ht="9" customHeight="1" x14ac:dyDescent="0.2">
      <c r="A100" s="45" t="s">
        <v>739</v>
      </c>
      <c r="B100" s="45" t="s">
        <v>893</v>
      </c>
      <c r="C100" s="82">
        <v>617.49</v>
      </c>
      <c r="D100" s="468"/>
    </row>
    <row r="101" spans="1:4" s="16" customFormat="1" ht="9" customHeight="1" x14ac:dyDescent="0.2">
      <c r="A101" s="45" t="s">
        <v>894</v>
      </c>
      <c r="B101" s="45" t="s">
        <v>928</v>
      </c>
      <c r="C101" s="82">
        <v>797.48</v>
      </c>
      <c r="D101" s="468"/>
    </row>
    <row r="102" spans="1:4" s="16" customFormat="1" ht="9" customHeight="1" x14ac:dyDescent="0.2">
      <c r="A102" s="45" t="s">
        <v>311</v>
      </c>
      <c r="B102" s="45" t="s">
        <v>1945</v>
      </c>
      <c r="C102" s="82">
        <v>224.21</v>
      </c>
      <c r="D102" s="468"/>
    </row>
    <row r="103" spans="1:4" s="16" customFormat="1" ht="9" customHeight="1" x14ac:dyDescent="0.2">
      <c r="A103" s="45" t="s">
        <v>1946</v>
      </c>
      <c r="B103" s="45" t="s">
        <v>1355</v>
      </c>
      <c r="C103" s="82">
        <v>323.16000000000003</v>
      </c>
      <c r="D103" s="468"/>
    </row>
    <row r="104" spans="1:4" s="16" customFormat="1" ht="9" customHeight="1" x14ac:dyDescent="0.2">
      <c r="A104" s="45" t="s">
        <v>1356</v>
      </c>
      <c r="B104" s="45" t="s">
        <v>271</v>
      </c>
      <c r="C104" s="82">
        <v>514.29999999999995</v>
      </c>
      <c r="D104" s="468"/>
    </row>
    <row r="105" spans="1:4" s="16" customFormat="1" ht="9" customHeight="1" x14ac:dyDescent="0.2">
      <c r="A105" s="45" t="s">
        <v>272</v>
      </c>
      <c r="B105" s="45" t="s">
        <v>3357</v>
      </c>
      <c r="C105" s="82">
        <v>706.56</v>
      </c>
      <c r="D105" s="468"/>
    </row>
    <row r="106" spans="1:4" s="16" customFormat="1" ht="9" customHeight="1" x14ac:dyDescent="0.2">
      <c r="A106" s="45" t="s">
        <v>1762</v>
      </c>
      <c r="B106" s="45" t="s">
        <v>597</v>
      </c>
      <c r="C106" s="82">
        <v>1248.17</v>
      </c>
      <c r="D106" s="468"/>
    </row>
    <row r="107" spans="1:4" s="16" customFormat="1" ht="9" customHeight="1" x14ac:dyDescent="0.2">
      <c r="A107" s="45" t="s">
        <v>598</v>
      </c>
      <c r="B107" s="45" t="s">
        <v>596</v>
      </c>
      <c r="C107" s="82">
        <v>1909.51</v>
      </c>
      <c r="D107" s="468"/>
    </row>
    <row r="108" spans="1:4" s="16" customFormat="1" ht="9" customHeight="1" x14ac:dyDescent="0.2">
      <c r="A108" s="45" t="s">
        <v>673</v>
      </c>
      <c r="B108" s="45" t="s">
        <v>550</v>
      </c>
      <c r="C108" s="82">
        <v>5127.76</v>
      </c>
      <c r="D108" s="468"/>
    </row>
    <row r="109" spans="1:4" s="16" customFormat="1" ht="9" customHeight="1" x14ac:dyDescent="0.2">
      <c r="A109" s="45" t="s">
        <v>551</v>
      </c>
      <c r="B109" s="45" t="s">
        <v>508</v>
      </c>
      <c r="C109" s="82">
        <v>414.48</v>
      </c>
      <c r="D109" s="468"/>
    </row>
    <row r="110" spans="1:4" s="16" customFormat="1" ht="9" customHeight="1" x14ac:dyDescent="0.2">
      <c r="A110" s="45" t="s">
        <v>509</v>
      </c>
      <c r="B110" s="45" t="s">
        <v>3704</v>
      </c>
      <c r="C110" s="82">
        <v>705.34</v>
      </c>
      <c r="D110" s="468"/>
    </row>
    <row r="111" spans="1:4" s="16" customFormat="1" ht="9" customHeight="1" x14ac:dyDescent="0.2">
      <c r="A111" s="45" t="s">
        <v>852</v>
      </c>
      <c r="B111" s="45" t="s">
        <v>810</v>
      </c>
      <c r="C111" s="82">
        <v>652.76</v>
      </c>
      <c r="D111" s="468"/>
    </row>
    <row r="112" spans="1:4" s="16" customFormat="1" ht="9" customHeight="1" x14ac:dyDescent="0.2">
      <c r="A112" s="45" t="s">
        <v>2038</v>
      </c>
      <c r="B112" s="45" t="s">
        <v>2581</v>
      </c>
      <c r="C112" s="82">
        <v>239.53</v>
      </c>
      <c r="D112" s="468"/>
    </row>
    <row r="113" spans="1:4" s="16" customFormat="1" ht="9" customHeight="1" x14ac:dyDescent="0.2">
      <c r="A113" s="45" t="s">
        <v>2582</v>
      </c>
      <c r="B113" s="45" t="s">
        <v>2583</v>
      </c>
      <c r="C113" s="82">
        <v>260.42</v>
      </c>
      <c r="D113" s="468"/>
    </row>
    <row r="114" spans="1:4" s="16" customFormat="1" ht="9" customHeight="1" x14ac:dyDescent="0.2">
      <c r="A114" s="45" t="s">
        <v>3114</v>
      </c>
      <c r="B114" s="45" t="s">
        <v>3115</v>
      </c>
      <c r="C114" s="82">
        <v>438.25</v>
      </c>
      <c r="D114" s="468"/>
    </row>
    <row r="115" spans="1:4" s="16" customFormat="1" ht="9" customHeight="1" x14ac:dyDescent="0.2">
      <c r="A115" s="45" t="s">
        <v>3116</v>
      </c>
      <c r="B115" s="45" t="s">
        <v>1056</v>
      </c>
      <c r="C115" s="82">
        <v>639.41999999999996</v>
      </c>
      <c r="D115" s="468"/>
    </row>
    <row r="116" spans="1:4" s="16" customFormat="1" ht="9" customHeight="1" x14ac:dyDescent="0.2">
      <c r="A116" s="45" t="s">
        <v>1057</v>
      </c>
      <c r="B116" s="45" t="s">
        <v>716</v>
      </c>
      <c r="C116" s="82">
        <v>714.54</v>
      </c>
      <c r="D116" s="468"/>
    </row>
    <row r="117" spans="1:4" s="16" customFormat="1" ht="9" customHeight="1" x14ac:dyDescent="0.2">
      <c r="A117" s="45" t="s">
        <v>871</v>
      </c>
      <c r="B117" s="45" t="s">
        <v>3226</v>
      </c>
      <c r="C117" s="82">
        <v>1829.9</v>
      </c>
      <c r="D117" s="468"/>
    </row>
    <row r="118" spans="1:4" s="16" customFormat="1" ht="9" customHeight="1" x14ac:dyDescent="0.2">
      <c r="A118" s="45" t="s">
        <v>3227</v>
      </c>
      <c r="B118" s="45" t="s">
        <v>3228</v>
      </c>
      <c r="C118" s="82">
        <v>6284.38</v>
      </c>
      <c r="D118" s="468"/>
    </row>
    <row r="119" spans="1:4" s="16" customFormat="1" ht="9" customHeight="1" x14ac:dyDescent="0.2">
      <c r="A119" s="45" t="s">
        <v>3221</v>
      </c>
      <c r="B119" s="45" t="s">
        <v>3093</v>
      </c>
      <c r="C119" s="82">
        <v>208.98</v>
      </c>
      <c r="D119" s="468"/>
    </row>
    <row r="120" spans="1:4" s="16" customFormat="1" ht="9" customHeight="1" x14ac:dyDescent="0.2">
      <c r="A120" s="45" t="s">
        <v>3094</v>
      </c>
      <c r="B120" s="45" t="s">
        <v>3095</v>
      </c>
      <c r="C120" s="82">
        <v>291.14999999999998</v>
      </c>
      <c r="D120" s="468"/>
    </row>
    <row r="121" spans="1:4" s="16" customFormat="1" ht="9" customHeight="1" x14ac:dyDescent="0.2">
      <c r="A121" s="45" t="s">
        <v>2790</v>
      </c>
      <c r="B121" s="45" t="s">
        <v>1549</v>
      </c>
      <c r="C121" s="82">
        <v>543.84</v>
      </c>
      <c r="D121" s="468"/>
    </row>
    <row r="122" spans="1:4" s="16" customFormat="1" ht="9" customHeight="1" x14ac:dyDescent="0.2">
      <c r="A122" s="45" t="s">
        <v>2961</v>
      </c>
      <c r="B122" s="45" t="s">
        <v>2774</v>
      </c>
      <c r="C122" s="82">
        <v>1046.03</v>
      </c>
      <c r="D122" s="468"/>
    </row>
    <row r="123" spans="1:4" s="16" customFormat="1" ht="9" customHeight="1" x14ac:dyDescent="0.2">
      <c r="A123" s="45" t="s">
        <v>2775</v>
      </c>
      <c r="B123" s="45" t="s">
        <v>3686</v>
      </c>
      <c r="C123" s="82">
        <v>1792.96</v>
      </c>
      <c r="D123" s="468"/>
    </row>
    <row r="124" spans="1:4" s="16" customFormat="1" ht="9" customHeight="1" x14ac:dyDescent="0.2">
      <c r="A124" s="45" t="s">
        <v>853</v>
      </c>
      <c r="B124" s="45" t="s">
        <v>854</v>
      </c>
      <c r="C124" s="82">
        <v>2426.5</v>
      </c>
      <c r="D124" s="468"/>
    </row>
    <row r="125" spans="1:4" s="16" customFormat="1" ht="9" customHeight="1" x14ac:dyDescent="0.2">
      <c r="A125" s="45" t="s">
        <v>1458</v>
      </c>
      <c r="B125" s="45" t="s">
        <v>1454</v>
      </c>
      <c r="C125" s="82">
        <v>1161.29</v>
      </c>
      <c r="D125" s="468"/>
    </row>
    <row r="126" spans="1:4" s="16" customFormat="1" ht="9" customHeight="1" x14ac:dyDescent="0.2">
      <c r="A126" s="45" t="s">
        <v>1455</v>
      </c>
      <c r="B126" s="45" t="s">
        <v>506</v>
      </c>
      <c r="C126" s="82">
        <v>1228.49</v>
      </c>
      <c r="D126" s="468"/>
    </row>
    <row r="127" spans="1:4" s="16" customFormat="1" ht="9" customHeight="1" x14ac:dyDescent="0.2">
      <c r="A127" s="45" t="s">
        <v>507</v>
      </c>
      <c r="B127" s="45" t="s">
        <v>3269</v>
      </c>
      <c r="C127" s="82">
        <v>1302.2</v>
      </c>
      <c r="D127" s="468"/>
    </row>
    <row r="128" spans="1:4" s="16" customFormat="1" ht="9" customHeight="1" x14ac:dyDescent="0.2">
      <c r="A128" s="45" t="s">
        <v>3046</v>
      </c>
      <c r="B128" s="45" t="s">
        <v>58</v>
      </c>
      <c r="C128" s="82">
        <v>2621.84</v>
      </c>
      <c r="D128" s="468"/>
    </row>
    <row r="129" spans="1:4" s="16" customFormat="1" ht="9" customHeight="1" x14ac:dyDescent="0.2">
      <c r="A129" s="45" t="s">
        <v>59</v>
      </c>
      <c r="B129" s="45" t="s">
        <v>1261</v>
      </c>
      <c r="C129" s="82">
        <v>3155.54</v>
      </c>
      <c r="D129" s="468"/>
    </row>
    <row r="130" spans="1:4" s="16" customFormat="1" ht="9" customHeight="1" x14ac:dyDescent="0.2">
      <c r="A130" s="45" t="s">
        <v>1262</v>
      </c>
      <c r="B130" s="45" t="s">
        <v>455</v>
      </c>
      <c r="C130" s="82">
        <v>4377.3</v>
      </c>
      <c r="D130" s="468"/>
    </row>
    <row r="131" spans="1:4" s="16" customFormat="1" ht="9" customHeight="1" x14ac:dyDescent="0.2">
      <c r="A131" s="45" t="s">
        <v>456</v>
      </c>
      <c r="B131" s="45" t="s">
        <v>11412</v>
      </c>
      <c r="C131" s="82">
        <v>346.43</v>
      </c>
      <c r="D131" s="468"/>
    </row>
    <row r="132" spans="1:4" s="16" customFormat="1" ht="9" customHeight="1" x14ac:dyDescent="0.2">
      <c r="A132" s="45" t="s">
        <v>457</v>
      </c>
      <c r="B132" s="45" t="s">
        <v>11413</v>
      </c>
      <c r="C132" s="82">
        <v>346.1</v>
      </c>
      <c r="D132" s="468"/>
    </row>
    <row r="133" spans="1:4" s="16" customFormat="1" ht="9" customHeight="1" x14ac:dyDescent="0.2">
      <c r="A133" s="45" t="s">
        <v>2640</v>
      </c>
      <c r="B133" s="45" t="s">
        <v>11414</v>
      </c>
      <c r="C133" s="82">
        <v>423.16</v>
      </c>
      <c r="D133" s="468"/>
    </row>
    <row r="134" spans="1:4" s="16" customFormat="1" ht="9" customHeight="1" x14ac:dyDescent="0.2">
      <c r="A134" s="45" t="s">
        <v>270</v>
      </c>
      <c r="B134" s="45" t="s">
        <v>11415</v>
      </c>
      <c r="C134" s="82">
        <v>651.52</v>
      </c>
      <c r="D134" s="468"/>
    </row>
    <row r="135" spans="1:4" s="16" customFormat="1" ht="9" customHeight="1" x14ac:dyDescent="0.2">
      <c r="A135" s="45" t="s">
        <v>1347</v>
      </c>
      <c r="B135" s="45" t="s">
        <v>11416</v>
      </c>
      <c r="C135" s="82">
        <v>651.52</v>
      </c>
      <c r="D135" s="468"/>
    </row>
    <row r="136" spans="1:4" s="16" customFormat="1" ht="9" customHeight="1" x14ac:dyDescent="0.2">
      <c r="A136" s="45" t="s">
        <v>851</v>
      </c>
      <c r="B136" s="45" t="s">
        <v>11417</v>
      </c>
      <c r="C136" s="82">
        <v>651.52</v>
      </c>
      <c r="D136" s="468"/>
    </row>
    <row r="137" spans="1:4" s="16" customFormat="1" ht="9" customHeight="1" x14ac:dyDescent="0.2">
      <c r="A137" s="45" t="s">
        <v>2745</v>
      </c>
      <c r="B137" s="45" t="s">
        <v>1181</v>
      </c>
      <c r="C137" s="82">
        <v>1217.56</v>
      </c>
      <c r="D137" s="468"/>
    </row>
    <row r="138" spans="1:4" s="16" customFormat="1" ht="9" customHeight="1" x14ac:dyDescent="0.2">
      <c r="A138" s="45" t="s">
        <v>1182</v>
      </c>
      <c r="B138" s="45" t="s">
        <v>118</v>
      </c>
      <c r="C138" s="82">
        <v>1556.81</v>
      </c>
      <c r="D138" s="468"/>
    </row>
    <row r="139" spans="1:4" s="16" customFormat="1" ht="9" customHeight="1" x14ac:dyDescent="0.2">
      <c r="A139" s="45" t="s">
        <v>1978</v>
      </c>
      <c r="B139" s="45" t="s">
        <v>257</v>
      </c>
      <c r="C139" s="82">
        <v>2628.28</v>
      </c>
      <c r="D139" s="468"/>
    </row>
    <row r="140" spans="1:4" s="16" customFormat="1" ht="9" customHeight="1" x14ac:dyDescent="0.2">
      <c r="A140" s="45" t="s">
        <v>258</v>
      </c>
      <c r="B140" s="45" t="s">
        <v>1444</v>
      </c>
      <c r="C140" s="82">
        <v>5042.8999999999996</v>
      </c>
      <c r="D140" s="468"/>
    </row>
    <row r="141" spans="1:4" s="16" customFormat="1" ht="9" customHeight="1" x14ac:dyDescent="0.2">
      <c r="A141" s="45" t="s">
        <v>1445</v>
      </c>
      <c r="B141" s="45" t="s">
        <v>1266</v>
      </c>
      <c r="C141" s="82">
        <v>9383.75</v>
      </c>
      <c r="D141" s="468"/>
    </row>
    <row r="142" spans="1:4" s="16" customFormat="1" ht="9" customHeight="1" x14ac:dyDescent="0.2">
      <c r="A142" s="45" t="s">
        <v>2121</v>
      </c>
      <c r="B142" s="45" t="s">
        <v>926</v>
      </c>
      <c r="C142" s="82">
        <v>11291.01</v>
      </c>
      <c r="D142" s="468"/>
    </row>
    <row r="143" spans="1:4" s="16" customFormat="1" ht="9" customHeight="1" x14ac:dyDescent="0.2">
      <c r="A143" s="45" t="s">
        <v>927</v>
      </c>
      <c r="B143" s="45" t="s">
        <v>162</v>
      </c>
      <c r="C143" s="82">
        <v>24087.200000000001</v>
      </c>
      <c r="D143" s="468"/>
    </row>
    <row r="144" spans="1:4" s="16" customFormat="1" ht="9" customHeight="1" x14ac:dyDescent="0.2">
      <c r="A144" s="45" t="s">
        <v>163</v>
      </c>
      <c r="B144" s="45" t="s">
        <v>1980</v>
      </c>
      <c r="C144" s="82">
        <v>1736.24</v>
      </c>
      <c r="D144" s="468"/>
    </row>
    <row r="145" spans="1:4" s="16" customFormat="1" ht="9" customHeight="1" x14ac:dyDescent="0.2">
      <c r="A145" s="45" t="s">
        <v>1981</v>
      </c>
      <c r="B145" s="45" t="s">
        <v>494</v>
      </c>
      <c r="C145" s="82">
        <v>2656.43</v>
      </c>
      <c r="D145" s="468"/>
    </row>
    <row r="146" spans="1:4" s="16" customFormat="1" ht="9" customHeight="1" x14ac:dyDescent="0.2">
      <c r="A146" s="45" t="s">
        <v>1128</v>
      </c>
      <c r="B146" s="45" t="s">
        <v>1129</v>
      </c>
      <c r="C146" s="82">
        <v>4418.66</v>
      </c>
      <c r="D146" s="468"/>
    </row>
    <row r="147" spans="1:4" s="16" customFormat="1" ht="9" customHeight="1" x14ac:dyDescent="0.2">
      <c r="A147" s="45" t="s">
        <v>2569</v>
      </c>
      <c r="B147" s="45" t="s">
        <v>11418</v>
      </c>
      <c r="C147" s="82">
        <v>8803.2999999999993</v>
      </c>
      <c r="D147" s="468"/>
    </row>
    <row r="148" spans="1:4" s="16" customFormat="1" ht="9" customHeight="1" x14ac:dyDescent="0.2">
      <c r="A148" s="45" t="s">
        <v>736</v>
      </c>
      <c r="B148" s="45" t="s">
        <v>1133</v>
      </c>
      <c r="C148" s="82">
        <v>5837.7</v>
      </c>
      <c r="D148" s="468"/>
    </row>
    <row r="149" spans="1:4" s="16" customFormat="1" ht="9" customHeight="1" x14ac:dyDescent="0.2">
      <c r="A149" s="45" t="s">
        <v>1134</v>
      </c>
      <c r="B149" s="45" t="s">
        <v>875</v>
      </c>
      <c r="C149" s="82">
        <v>7843.62</v>
      </c>
      <c r="D149" s="468"/>
    </row>
    <row r="150" spans="1:4" s="16" customFormat="1" ht="9" customHeight="1" x14ac:dyDescent="0.2">
      <c r="A150" s="45" t="s">
        <v>1481</v>
      </c>
      <c r="B150" s="45" t="s">
        <v>263</v>
      </c>
      <c r="C150" s="82">
        <v>9867.4500000000007</v>
      </c>
      <c r="D150" s="468"/>
    </row>
    <row r="151" spans="1:4" s="16" customFormat="1" ht="9" customHeight="1" x14ac:dyDescent="0.2">
      <c r="A151" s="45" t="s">
        <v>264</v>
      </c>
      <c r="B151" s="45" t="s">
        <v>265</v>
      </c>
      <c r="C151" s="82">
        <v>3644.49</v>
      </c>
      <c r="D151" s="468"/>
    </row>
    <row r="152" spans="1:4" s="16" customFormat="1" ht="9" customHeight="1" x14ac:dyDescent="0.2">
      <c r="A152" s="45" t="s">
        <v>266</v>
      </c>
      <c r="B152" s="45" t="s">
        <v>2257</v>
      </c>
      <c r="C152" s="82">
        <v>4147.93</v>
      </c>
      <c r="D152" s="468"/>
    </row>
    <row r="153" spans="1:4" s="16" customFormat="1" ht="9" customHeight="1" x14ac:dyDescent="0.2">
      <c r="A153" s="45" t="s">
        <v>2258</v>
      </c>
      <c r="B153" s="45" t="s">
        <v>726</v>
      </c>
      <c r="C153" s="82">
        <v>4678.58</v>
      </c>
      <c r="D153" s="468"/>
    </row>
    <row r="154" spans="1:4" s="16" customFormat="1" ht="9" customHeight="1" x14ac:dyDescent="0.2">
      <c r="A154" s="45" t="s">
        <v>617</v>
      </c>
      <c r="B154" s="45" t="s">
        <v>261</v>
      </c>
      <c r="C154" s="82">
        <v>5013.47</v>
      </c>
      <c r="D154" s="468"/>
    </row>
    <row r="155" spans="1:4" s="16" customFormat="1" ht="9" customHeight="1" x14ac:dyDescent="0.2">
      <c r="A155" s="45" t="s">
        <v>262</v>
      </c>
      <c r="B155" s="45" t="s">
        <v>212</v>
      </c>
      <c r="C155" s="82">
        <v>5995.42</v>
      </c>
      <c r="D155" s="468"/>
    </row>
    <row r="156" spans="1:4" s="16" customFormat="1" ht="9" customHeight="1" x14ac:dyDescent="0.2">
      <c r="A156" s="45" t="s">
        <v>213</v>
      </c>
      <c r="B156" s="45" t="s">
        <v>3231</v>
      </c>
      <c r="C156" s="82">
        <v>8263.11</v>
      </c>
      <c r="D156" s="468"/>
    </row>
    <row r="157" spans="1:4" s="16" customFormat="1" ht="9" customHeight="1" x14ac:dyDescent="0.2">
      <c r="A157" s="45" t="s">
        <v>3232</v>
      </c>
      <c r="B157" s="45" t="s">
        <v>565</v>
      </c>
      <c r="C157" s="82">
        <v>2061.2399999999998</v>
      </c>
      <c r="D157" s="468"/>
    </row>
    <row r="158" spans="1:4" s="16" customFormat="1" ht="9" customHeight="1" x14ac:dyDescent="0.2">
      <c r="A158" s="45" t="s">
        <v>566</v>
      </c>
      <c r="B158" s="45" t="s">
        <v>639</v>
      </c>
      <c r="C158" s="82">
        <v>3511.37</v>
      </c>
      <c r="D158" s="468"/>
    </row>
    <row r="159" spans="1:4" s="16" customFormat="1" ht="9" customHeight="1" x14ac:dyDescent="0.2">
      <c r="A159" s="45" t="s">
        <v>640</v>
      </c>
      <c r="B159" s="45" t="s">
        <v>641</v>
      </c>
      <c r="C159" s="82">
        <v>5552.15</v>
      </c>
      <c r="D159" s="468"/>
    </row>
    <row r="160" spans="1:4" s="16" customFormat="1" ht="9" customHeight="1" x14ac:dyDescent="0.2">
      <c r="A160" s="45" t="s">
        <v>642</v>
      </c>
      <c r="B160" s="45" t="s">
        <v>1783</v>
      </c>
      <c r="C160" s="82">
        <v>3460.83</v>
      </c>
      <c r="D160" s="468"/>
    </row>
    <row r="161" spans="1:4" s="16" customFormat="1" ht="9" customHeight="1" x14ac:dyDescent="0.2">
      <c r="A161" s="45" t="s">
        <v>1784</v>
      </c>
      <c r="B161" s="45" t="s">
        <v>3732</v>
      </c>
      <c r="C161" s="82">
        <v>5114.22</v>
      </c>
      <c r="D161" s="468"/>
    </row>
    <row r="162" spans="1:4" s="16" customFormat="1" ht="9" customHeight="1" x14ac:dyDescent="0.2">
      <c r="A162" s="45" t="s">
        <v>1281</v>
      </c>
      <c r="B162" s="45" t="s">
        <v>1049</v>
      </c>
      <c r="C162" s="82">
        <v>10608.41</v>
      </c>
      <c r="D162" s="468"/>
    </row>
    <row r="163" spans="1:4" s="16" customFormat="1" ht="9" customHeight="1" x14ac:dyDescent="0.2">
      <c r="A163" s="45" t="s">
        <v>1050</v>
      </c>
      <c r="B163" s="45" t="s">
        <v>1696</v>
      </c>
      <c r="C163" s="82">
        <v>3599.73</v>
      </c>
      <c r="D163" s="468"/>
    </row>
    <row r="164" spans="1:4" s="16" customFormat="1" ht="9" customHeight="1" x14ac:dyDescent="0.2">
      <c r="A164" s="45" t="s">
        <v>3386</v>
      </c>
      <c r="B164" s="45" t="s">
        <v>956</v>
      </c>
      <c r="C164" s="82">
        <v>6563.63</v>
      </c>
      <c r="D164" s="468"/>
    </row>
    <row r="165" spans="1:4" s="16" customFormat="1" ht="9" customHeight="1" x14ac:dyDescent="0.2">
      <c r="A165" s="45" t="s">
        <v>957</v>
      </c>
      <c r="B165" s="45" t="s">
        <v>986</v>
      </c>
      <c r="C165" s="82">
        <v>12027.25</v>
      </c>
      <c r="D165" s="468"/>
    </row>
    <row r="166" spans="1:4" s="16" customFormat="1" ht="9" customHeight="1" x14ac:dyDescent="0.2">
      <c r="A166" s="45" t="s">
        <v>987</v>
      </c>
      <c r="B166" s="45" t="s">
        <v>2093</v>
      </c>
      <c r="C166" s="82">
        <v>3869.13</v>
      </c>
      <c r="D166" s="468"/>
    </row>
    <row r="167" spans="1:4" s="16" customFormat="1" ht="9" customHeight="1" x14ac:dyDescent="0.2">
      <c r="A167" s="45" t="s">
        <v>2094</v>
      </c>
      <c r="B167" s="45" t="s">
        <v>487</v>
      </c>
      <c r="C167" s="82">
        <v>4838.57</v>
      </c>
      <c r="D167" s="468"/>
    </row>
    <row r="168" spans="1:4" s="16" customFormat="1" ht="9" customHeight="1" x14ac:dyDescent="0.2">
      <c r="A168" s="45" t="s">
        <v>214</v>
      </c>
      <c r="B168" s="45" t="s">
        <v>1843</v>
      </c>
      <c r="C168" s="82">
        <v>10949.75</v>
      </c>
      <c r="D168" s="468"/>
    </row>
    <row r="169" spans="1:4" s="16" customFormat="1" ht="9" customHeight="1" x14ac:dyDescent="0.2">
      <c r="A169" s="45" t="s">
        <v>1844</v>
      </c>
      <c r="B169" s="45" t="s">
        <v>1767</v>
      </c>
      <c r="C169" s="82">
        <v>4357.0600000000004</v>
      </c>
      <c r="D169" s="468"/>
    </row>
    <row r="170" spans="1:4" s="16" customFormat="1" ht="9" customHeight="1" x14ac:dyDescent="0.2">
      <c r="A170" s="45" t="s">
        <v>1768</v>
      </c>
      <c r="B170" s="45" t="s">
        <v>2082</v>
      </c>
      <c r="C170" s="82">
        <v>3455.21</v>
      </c>
      <c r="D170" s="468"/>
    </row>
    <row r="171" spans="1:4" s="16" customFormat="1" ht="9" customHeight="1" x14ac:dyDescent="0.2">
      <c r="A171" s="45" t="s">
        <v>2083</v>
      </c>
      <c r="B171" s="45" t="s">
        <v>1936</v>
      </c>
      <c r="C171" s="82">
        <v>4609.93</v>
      </c>
      <c r="D171" s="468"/>
    </row>
    <row r="172" spans="1:4" s="16" customFormat="1" ht="9" customHeight="1" x14ac:dyDescent="0.2">
      <c r="A172" s="45" t="s">
        <v>3277</v>
      </c>
      <c r="B172" s="45" t="s">
        <v>1654</v>
      </c>
      <c r="C172" s="82">
        <v>9841.33</v>
      </c>
      <c r="D172" s="468"/>
    </row>
    <row r="173" spans="1:4" s="16" customFormat="1" ht="9" customHeight="1" x14ac:dyDescent="0.2">
      <c r="A173" s="45" t="s">
        <v>1655</v>
      </c>
      <c r="B173" s="45" t="s">
        <v>2550</v>
      </c>
      <c r="C173" s="82">
        <v>3041.04</v>
      </c>
      <c r="D173" s="468"/>
    </row>
    <row r="174" spans="1:4" s="16" customFormat="1" ht="9" customHeight="1" x14ac:dyDescent="0.2">
      <c r="A174" s="45" t="s">
        <v>2551</v>
      </c>
      <c r="B174" s="45" t="s">
        <v>3163</v>
      </c>
      <c r="C174" s="82">
        <v>3035.84</v>
      </c>
      <c r="D174" s="468"/>
    </row>
    <row r="175" spans="1:4" s="16" customFormat="1" ht="9" customHeight="1" x14ac:dyDescent="0.2">
      <c r="A175" s="45" t="s">
        <v>3062</v>
      </c>
      <c r="B175" s="45" t="s">
        <v>11419</v>
      </c>
      <c r="C175" s="82">
        <v>5279.9</v>
      </c>
      <c r="D175" s="468"/>
    </row>
    <row r="176" spans="1:4" s="16" customFormat="1" ht="9" customHeight="1" x14ac:dyDescent="0.2">
      <c r="A176" s="45" t="s">
        <v>533</v>
      </c>
      <c r="B176" s="45" t="s">
        <v>968</v>
      </c>
      <c r="C176" s="82">
        <v>4265.82</v>
      </c>
      <c r="D176" s="468"/>
    </row>
    <row r="177" spans="1:4" s="16" customFormat="1" ht="9" customHeight="1" x14ac:dyDescent="0.2">
      <c r="A177" s="45" t="s">
        <v>995</v>
      </c>
      <c r="B177" s="45" t="s">
        <v>899</v>
      </c>
      <c r="C177" s="82">
        <v>7054.81</v>
      </c>
      <c r="D177" s="468"/>
    </row>
    <row r="178" spans="1:4" s="16" customFormat="1" ht="9" customHeight="1" x14ac:dyDescent="0.2">
      <c r="A178" s="45" t="s">
        <v>3238</v>
      </c>
      <c r="B178" s="45" t="s">
        <v>531</v>
      </c>
      <c r="C178" s="82">
        <v>6596.48</v>
      </c>
      <c r="D178" s="468"/>
    </row>
    <row r="179" spans="1:4" s="16" customFormat="1" ht="9" customHeight="1" x14ac:dyDescent="0.2">
      <c r="A179" s="45" t="s">
        <v>3239</v>
      </c>
      <c r="B179" s="45" t="s">
        <v>3300</v>
      </c>
      <c r="C179" s="82">
        <v>10285.24</v>
      </c>
      <c r="D179" s="468"/>
    </row>
    <row r="180" spans="1:4" s="16" customFormat="1" ht="9" customHeight="1" x14ac:dyDescent="0.2">
      <c r="A180" s="45" t="s">
        <v>3240</v>
      </c>
      <c r="B180" s="45" t="s">
        <v>11420</v>
      </c>
      <c r="C180" s="82">
        <v>14924.41</v>
      </c>
      <c r="D180" s="468"/>
    </row>
    <row r="181" spans="1:4" s="16" customFormat="1" ht="9" customHeight="1" x14ac:dyDescent="0.2">
      <c r="A181" s="45" t="s">
        <v>3241</v>
      </c>
      <c r="B181" s="45" t="s">
        <v>11421</v>
      </c>
      <c r="C181" s="82">
        <v>289.8</v>
      </c>
      <c r="D181" s="468"/>
    </row>
    <row r="182" spans="1:4" s="16" customFormat="1" ht="9" customHeight="1" x14ac:dyDescent="0.2">
      <c r="A182" s="45" t="s">
        <v>346</v>
      </c>
      <c r="B182" s="45" t="s">
        <v>11422</v>
      </c>
      <c r="C182" s="82">
        <v>364.08</v>
      </c>
      <c r="D182" s="468"/>
    </row>
    <row r="183" spans="1:4" s="16" customFormat="1" ht="9" customHeight="1" x14ac:dyDescent="0.2">
      <c r="A183" s="45" t="s">
        <v>465</v>
      </c>
      <c r="B183" s="45" t="s">
        <v>11423</v>
      </c>
      <c r="C183" s="82">
        <v>728.6</v>
      </c>
      <c r="D183" s="468"/>
    </row>
    <row r="184" spans="1:4" s="16" customFormat="1" ht="9" customHeight="1" x14ac:dyDescent="0.2">
      <c r="A184" s="45" t="s">
        <v>831</v>
      </c>
      <c r="B184" s="45" t="s">
        <v>11424</v>
      </c>
      <c r="C184" s="82">
        <v>392.2</v>
      </c>
      <c r="D184" s="468"/>
    </row>
    <row r="185" spans="1:4" s="16" customFormat="1" ht="9" customHeight="1" x14ac:dyDescent="0.2">
      <c r="A185" s="45" t="s">
        <v>800</v>
      </c>
      <c r="B185" s="45" t="s">
        <v>11425</v>
      </c>
      <c r="C185" s="82">
        <v>539.65</v>
      </c>
      <c r="D185" s="468"/>
    </row>
    <row r="186" spans="1:4" s="16" customFormat="1" ht="9" customHeight="1" x14ac:dyDescent="0.2">
      <c r="A186" s="45" t="s">
        <v>699</v>
      </c>
      <c r="B186" s="45" t="s">
        <v>11426</v>
      </c>
      <c r="C186" s="82">
        <v>960.21</v>
      </c>
      <c r="D186" s="468"/>
    </row>
    <row r="187" spans="1:4" s="16" customFormat="1" ht="9" customHeight="1" x14ac:dyDescent="0.2">
      <c r="A187" s="45" t="s">
        <v>821</v>
      </c>
      <c r="B187" s="45" t="s">
        <v>11427</v>
      </c>
      <c r="C187" s="82">
        <v>408.29</v>
      </c>
      <c r="D187" s="468"/>
    </row>
    <row r="188" spans="1:4" s="16" customFormat="1" ht="9" customHeight="1" x14ac:dyDescent="0.2">
      <c r="A188" s="45" t="s">
        <v>3373</v>
      </c>
      <c r="B188" s="45" t="s">
        <v>11428</v>
      </c>
      <c r="C188" s="82">
        <v>572.83000000000004</v>
      </c>
      <c r="D188" s="468"/>
    </row>
    <row r="189" spans="1:4" s="16" customFormat="1" ht="9" customHeight="1" x14ac:dyDescent="0.2">
      <c r="A189" s="45" t="s">
        <v>1878</v>
      </c>
      <c r="B189" s="45" t="s">
        <v>11429</v>
      </c>
      <c r="C189" s="82">
        <v>985.56</v>
      </c>
      <c r="D189" s="468"/>
    </row>
    <row r="190" spans="1:4" s="16" customFormat="1" ht="9" customHeight="1" x14ac:dyDescent="0.2">
      <c r="A190" s="45" t="s">
        <v>923</v>
      </c>
      <c r="B190" s="45" t="s">
        <v>11430</v>
      </c>
      <c r="C190" s="82">
        <v>1183.8699999999999</v>
      </c>
      <c r="D190" s="468"/>
    </row>
    <row r="191" spans="1:4" s="16" customFormat="1" ht="9" customHeight="1" x14ac:dyDescent="0.2">
      <c r="A191" s="45" t="s">
        <v>44</v>
      </c>
      <c r="B191" s="45" t="s">
        <v>11431</v>
      </c>
      <c r="C191" s="82">
        <v>1719.7</v>
      </c>
      <c r="D191" s="468"/>
    </row>
    <row r="192" spans="1:4" s="16" customFormat="1" ht="9" customHeight="1" x14ac:dyDescent="0.2">
      <c r="A192" s="45" t="s">
        <v>160</v>
      </c>
      <c r="B192" s="45" t="s">
        <v>11432</v>
      </c>
      <c r="C192" s="82">
        <v>2474.19</v>
      </c>
      <c r="D192" s="468"/>
    </row>
    <row r="193" spans="1:4" s="16" customFormat="1" ht="9" customHeight="1" x14ac:dyDescent="0.2">
      <c r="A193" s="45" t="s">
        <v>1907</v>
      </c>
      <c r="B193" s="45" t="s">
        <v>11433</v>
      </c>
      <c r="C193" s="82">
        <v>594.07000000000005</v>
      </c>
      <c r="D193" s="468"/>
    </row>
    <row r="194" spans="1:4" s="16" customFormat="1" ht="9" customHeight="1" x14ac:dyDescent="0.2">
      <c r="A194" s="45" t="s">
        <v>650</v>
      </c>
      <c r="B194" s="45" t="s">
        <v>11434</v>
      </c>
      <c r="C194" s="82">
        <v>761.67</v>
      </c>
      <c r="D194" s="468"/>
    </row>
    <row r="195" spans="1:4" s="16" customFormat="1" ht="9" customHeight="1" x14ac:dyDescent="0.2">
      <c r="A195" s="45" t="s">
        <v>1079</v>
      </c>
      <c r="B195" s="45" t="s">
        <v>11435</v>
      </c>
      <c r="C195" s="82">
        <v>704.49</v>
      </c>
      <c r="D195" s="468"/>
    </row>
    <row r="196" spans="1:4" s="16" customFormat="1" ht="9" customHeight="1" x14ac:dyDescent="0.2">
      <c r="A196" s="45" t="s">
        <v>1749</v>
      </c>
      <c r="B196" s="45" t="s">
        <v>11436</v>
      </c>
      <c r="C196" s="82">
        <v>937.29</v>
      </c>
      <c r="D196" s="468"/>
    </row>
    <row r="197" spans="1:4" s="16" customFormat="1" ht="9" customHeight="1" x14ac:dyDescent="0.2">
      <c r="A197" s="45" t="s">
        <v>1704</v>
      </c>
      <c r="B197" s="45" t="s">
        <v>11437</v>
      </c>
      <c r="C197" s="82">
        <v>1215.49</v>
      </c>
      <c r="D197" s="468"/>
    </row>
    <row r="198" spans="1:4" s="16" customFormat="1" ht="9" customHeight="1" x14ac:dyDescent="0.2">
      <c r="A198" s="45" t="s">
        <v>1078</v>
      </c>
      <c r="B198" s="45" t="s">
        <v>11438</v>
      </c>
      <c r="C198" s="82">
        <v>1655.68</v>
      </c>
      <c r="D198" s="468"/>
    </row>
    <row r="199" spans="1:4" s="16" customFormat="1" ht="9" customHeight="1" x14ac:dyDescent="0.2">
      <c r="A199" s="45" t="s">
        <v>3047</v>
      </c>
      <c r="B199" s="45" t="s">
        <v>11439</v>
      </c>
      <c r="C199" s="82">
        <v>2763.99</v>
      </c>
      <c r="D199" s="468"/>
    </row>
    <row r="200" spans="1:4" s="16" customFormat="1" ht="9" customHeight="1" x14ac:dyDescent="0.2">
      <c r="A200" s="45" t="s">
        <v>706</v>
      </c>
      <c r="B200" s="45" t="s">
        <v>11440</v>
      </c>
      <c r="C200" s="82">
        <v>3636.59</v>
      </c>
      <c r="D200" s="468"/>
    </row>
    <row r="201" spans="1:4" s="16" customFormat="1" ht="9" customHeight="1" x14ac:dyDescent="0.2">
      <c r="A201" s="45" t="s">
        <v>857</v>
      </c>
      <c r="B201" s="45" t="s">
        <v>1616</v>
      </c>
      <c r="C201" s="82">
        <v>18327.52</v>
      </c>
      <c r="D201" s="468"/>
    </row>
    <row r="202" spans="1:4" s="16" customFormat="1" ht="9" customHeight="1" x14ac:dyDescent="0.2">
      <c r="A202" s="45" t="s">
        <v>16643</v>
      </c>
      <c r="B202" s="45" t="s">
        <v>16644</v>
      </c>
      <c r="C202" s="82">
        <v>58331.61</v>
      </c>
      <c r="D202" s="468"/>
    </row>
    <row r="203" spans="1:4" s="16" customFormat="1" ht="9" customHeight="1" x14ac:dyDescent="0.2">
      <c r="A203" s="45" t="s">
        <v>452</v>
      </c>
      <c r="B203" s="45" t="s">
        <v>16507</v>
      </c>
      <c r="C203" s="82">
        <v>274.29000000000002</v>
      </c>
      <c r="D203" s="468"/>
    </row>
    <row r="204" spans="1:4" s="45" customFormat="1" ht="9" customHeight="1" x14ac:dyDescent="0.2">
      <c r="A204" s="45" t="s">
        <v>453</v>
      </c>
      <c r="B204" s="45" t="s">
        <v>16508</v>
      </c>
      <c r="C204" s="82">
        <v>361.31</v>
      </c>
      <c r="D204" s="468"/>
    </row>
    <row r="205" spans="1:4" s="45" customFormat="1" ht="9" customHeight="1" x14ac:dyDescent="0.2">
      <c r="A205" s="45" t="s">
        <v>1198</v>
      </c>
      <c r="B205" s="45" t="s">
        <v>16509</v>
      </c>
      <c r="C205" s="82">
        <v>448.29</v>
      </c>
      <c r="D205" s="468"/>
    </row>
    <row r="206" spans="1:4" s="16" customFormat="1" ht="9" customHeight="1" x14ac:dyDescent="0.2">
      <c r="A206" s="45" t="s">
        <v>6008</v>
      </c>
      <c r="B206" s="45" t="s">
        <v>16620</v>
      </c>
      <c r="C206" s="82">
        <v>23411.759999999998</v>
      </c>
      <c r="D206" s="468"/>
    </row>
    <row r="207" spans="1:4" s="16" customFormat="1" ht="9" customHeight="1" x14ac:dyDescent="0.2">
      <c r="A207" s="45" t="s">
        <v>5552</v>
      </c>
      <c r="B207" s="45" t="s">
        <v>5553</v>
      </c>
      <c r="C207" s="82">
        <v>14534.58</v>
      </c>
      <c r="D207" s="468"/>
    </row>
    <row r="208" spans="1:4" s="16" customFormat="1" ht="9" customHeight="1" x14ac:dyDescent="0.2">
      <c r="A208" s="45" t="s">
        <v>5554</v>
      </c>
      <c r="B208" s="45" t="s">
        <v>5555</v>
      </c>
      <c r="C208" s="82">
        <v>21111.55</v>
      </c>
      <c r="D208" s="468"/>
    </row>
    <row r="209" spans="1:8" s="16" customFormat="1" ht="9" customHeight="1" x14ac:dyDescent="0.2">
      <c r="A209" s="45" t="s">
        <v>5556</v>
      </c>
      <c r="B209" s="45" t="s">
        <v>5557</v>
      </c>
      <c r="C209" s="82">
        <v>32812.46</v>
      </c>
      <c r="D209" s="468"/>
    </row>
    <row r="210" spans="1:8" s="16" customFormat="1" ht="9" customHeight="1" x14ac:dyDescent="0.2">
      <c r="A210" s="45" t="s">
        <v>6994</v>
      </c>
      <c r="B210" s="45" t="s">
        <v>6995</v>
      </c>
      <c r="C210" s="82">
        <v>49488.63</v>
      </c>
      <c r="D210" s="468"/>
    </row>
    <row r="211" spans="1:8" s="16" customFormat="1" ht="9" customHeight="1" x14ac:dyDescent="0.2">
      <c r="A211" s="45" t="s">
        <v>16915</v>
      </c>
      <c r="B211" s="45" t="s">
        <v>16916</v>
      </c>
      <c r="C211" s="82">
        <v>160720</v>
      </c>
      <c r="D211" s="468"/>
    </row>
    <row r="212" spans="1:8" s="16" customFormat="1" ht="9" customHeight="1" x14ac:dyDescent="0.2">
      <c r="A212" s="45" t="s">
        <v>16917</v>
      </c>
      <c r="B212" s="45" t="s">
        <v>16918</v>
      </c>
      <c r="C212" s="82">
        <v>166600</v>
      </c>
      <c r="D212" s="468"/>
    </row>
    <row r="213" spans="1:8" s="16" customFormat="1" ht="9" customHeight="1" x14ac:dyDescent="0.2">
      <c r="A213" s="45" t="s">
        <v>16919</v>
      </c>
      <c r="B213" s="45" t="s">
        <v>6576</v>
      </c>
      <c r="C213" s="82">
        <v>196000</v>
      </c>
      <c r="D213" s="468"/>
    </row>
    <row r="214" spans="1:8" s="45" customFormat="1" ht="9" customHeight="1" x14ac:dyDescent="0.2">
      <c r="A214" s="45" t="s">
        <v>16920</v>
      </c>
      <c r="B214" s="45" t="s">
        <v>16921</v>
      </c>
      <c r="C214" s="82">
        <v>235200</v>
      </c>
      <c r="D214" s="468"/>
    </row>
    <row r="215" spans="1:8" s="45" customFormat="1" ht="9" customHeight="1" x14ac:dyDescent="0.2">
      <c r="A215" s="45" t="s">
        <v>16922</v>
      </c>
      <c r="B215" s="45" t="s">
        <v>16923</v>
      </c>
      <c r="C215" s="82">
        <v>264600</v>
      </c>
      <c r="D215" s="468"/>
    </row>
    <row r="216" spans="1:8" s="45" customFormat="1" ht="9" customHeight="1" x14ac:dyDescent="0.2">
      <c r="A216" s="45" t="s">
        <v>6577</v>
      </c>
      <c r="B216" s="45" t="s">
        <v>15026</v>
      </c>
      <c r="C216" s="82">
        <v>211605.09</v>
      </c>
      <c r="D216" s="468"/>
    </row>
    <row r="217" spans="1:8" s="45" customFormat="1" ht="9" customHeight="1" x14ac:dyDescent="0.2">
      <c r="A217" s="45" t="s">
        <v>6578</v>
      </c>
      <c r="B217" s="45" t="s">
        <v>15027</v>
      </c>
      <c r="C217" s="82">
        <v>249318.66</v>
      </c>
      <c r="D217" s="468"/>
    </row>
    <row r="218" spans="1:8" s="16" customFormat="1" ht="9" customHeight="1" x14ac:dyDescent="0.2">
      <c r="A218" s="45" t="s">
        <v>6579</v>
      </c>
      <c r="B218" s="45" t="s">
        <v>15028</v>
      </c>
      <c r="C218" s="82">
        <v>363650.93</v>
      </c>
      <c r="D218" s="468"/>
      <c r="H218" s="45"/>
    </row>
    <row r="219" spans="1:8" s="16" customFormat="1" ht="9" customHeight="1" x14ac:dyDescent="0.2">
      <c r="A219" s="45" t="s">
        <v>6580</v>
      </c>
      <c r="B219" s="45" t="s">
        <v>15017</v>
      </c>
      <c r="C219" s="82">
        <v>417709.03</v>
      </c>
      <c r="D219" s="468"/>
      <c r="H219" s="45"/>
    </row>
    <row r="220" spans="1:8" s="16" customFormat="1" ht="9" customHeight="1" x14ac:dyDescent="0.2">
      <c r="A220" s="45" t="s">
        <v>6581</v>
      </c>
      <c r="B220" s="45" t="s">
        <v>15018</v>
      </c>
      <c r="C220" s="82">
        <v>804075.74750000006</v>
      </c>
      <c r="D220" s="468"/>
    </row>
    <row r="221" spans="1:8" s="16" customFormat="1" ht="9" customHeight="1" x14ac:dyDescent="0.2">
      <c r="A221" s="45" t="s">
        <v>16768</v>
      </c>
      <c r="B221" s="45" t="s">
        <v>16769</v>
      </c>
      <c r="C221" s="82">
        <v>270852.34350000002</v>
      </c>
      <c r="D221" s="468"/>
    </row>
    <row r="222" spans="1:8" s="16" customFormat="1" ht="9" customHeight="1" x14ac:dyDescent="0.2">
      <c r="A222" s="45" t="s">
        <v>16770</v>
      </c>
      <c r="B222" s="45" t="s">
        <v>16771</v>
      </c>
      <c r="C222" s="82">
        <v>289725.44699999999</v>
      </c>
      <c r="D222" s="468"/>
    </row>
    <row r="223" spans="1:8" s="9" customFormat="1" ht="9" customHeight="1" x14ac:dyDescent="0.2">
      <c r="A223" s="45" t="s">
        <v>16772</v>
      </c>
      <c r="B223" s="45" t="s">
        <v>16773</v>
      </c>
      <c r="C223" s="82">
        <v>466035.32500000001</v>
      </c>
      <c r="D223" s="468"/>
      <c r="H223" s="16"/>
    </row>
    <row r="224" spans="1:8" s="9" customFormat="1" ht="9" customHeight="1" x14ac:dyDescent="0.2">
      <c r="A224" s="45" t="s">
        <v>6582</v>
      </c>
      <c r="B224" s="45" t="s">
        <v>15001</v>
      </c>
      <c r="C224" s="82">
        <v>256437.78</v>
      </c>
      <c r="D224" s="468"/>
      <c r="H224" s="16"/>
    </row>
    <row r="225" spans="1:8" s="9" customFormat="1" ht="9" customHeight="1" x14ac:dyDescent="0.2">
      <c r="A225" s="45" t="s">
        <v>6583</v>
      </c>
      <c r="B225" s="45" t="s">
        <v>15002</v>
      </c>
      <c r="C225" s="82">
        <v>331145.40999999997</v>
      </c>
      <c r="D225" s="468"/>
    </row>
    <row r="226" spans="1:8" s="9" customFormat="1" ht="9" customHeight="1" x14ac:dyDescent="0.2">
      <c r="A226" s="45" t="s">
        <v>6584</v>
      </c>
      <c r="B226" s="45" t="s">
        <v>15003</v>
      </c>
      <c r="C226" s="82">
        <v>352332.85</v>
      </c>
      <c r="D226" s="468"/>
    </row>
    <row r="227" spans="1:8" s="9" customFormat="1" ht="9" customHeight="1" x14ac:dyDescent="0.2">
      <c r="A227" s="45" t="s">
        <v>6585</v>
      </c>
      <c r="B227" s="45" t="s">
        <v>15004</v>
      </c>
      <c r="C227" s="82">
        <v>302144.94</v>
      </c>
      <c r="D227" s="468"/>
    </row>
    <row r="228" spans="1:8" s="9" customFormat="1" ht="9" customHeight="1" x14ac:dyDescent="0.2">
      <c r="A228" s="45" t="s">
        <v>6586</v>
      </c>
      <c r="B228" s="45" t="s">
        <v>15005</v>
      </c>
      <c r="C228" s="82">
        <v>440675.42</v>
      </c>
      <c r="D228" s="468"/>
    </row>
    <row r="229" spans="1:8" s="9" customFormat="1" ht="9" customHeight="1" x14ac:dyDescent="0.2">
      <c r="A229" s="45" t="s">
        <v>6587</v>
      </c>
      <c r="B229" s="45" t="s">
        <v>15006</v>
      </c>
      <c r="C229" s="82">
        <v>566742.04</v>
      </c>
      <c r="D229" s="468"/>
    </row>
    <row r="230" spans="1:8" s="132" customFormat="1" ht="9" customHeight="1" x14ac:dyDescent="0.2">
      <c r="A230" s="45" t="s">
        <v>6588</v>
      </c>
      <c r="B230" s="45" t="s">
        <v>15007</v>
      </c>
      <c r="C230" s="82">
        <v>505772.9</v>
      </c>
      <c r="D230" s="468"/>
      <c r="H230" s="9"/>
    </row>
    <row r="231" spans="1:8" s="132" customFormat="1" ht="9" customHeight="1" x14ac:dyDescent="0.2">
      <c r="A231" s="45" t="s">
        <v>6589</v>
      </c>
      <c r="B231" s="45" t="s">
        <v>15008</v>
      </c>
      <c r="C231" s="82">
        <v>1067329.72</v>
      </c>
      <c r="D231" s="468"/>
      <c r="H231" s="9"/>
    </row>
    <row r="232" spans="1:8" s="132" customFormat="1" ht="9" customHeight="1" x14ac:dyDescent="0.2">
      <c r="A232" s="45" t="s">
        <v>6591</v>
      </c>
      <c r="B232" s="45" t="s">
        <v>6998</v>
      </c>
      <c r="C232" s="82">
        <v>737330.44</v>
      </c>
      <c r="D232" s="468"/>
    </row>
    <row r="233" spans="1:8" s="132" customFormat="1" ht="9" customHeight="1" x14ac:dyDescent="0.2">
      <c r="A233" s="45" t="s">
        <v>6592</v>
      </c>
      <c r="B233" s="45" t="s">
        <v>6596</v>
      </c>
      <c r="C233" s="82">
        <v>1340438.1200000001</v>
      </c>
      <c r="D233" s="468"/>
    </row>
    <row r="234" spans="1:8" s="132" customFormat="1" ht="9" customHeight="1" x14ac:dyDescent="0.2">
      <c r="A234" s="45" t="s">
        <v>6593</v>
      </c>
      <c r="B234" s="45" t="s">
        <v>6597</v>
      </c>
      <c r="C234" s="82">
        <v>2437289.4</v>
      </c>
      <c r="D234" s="468"/>
    </row>
    <row r="235" spans="1:8" ht="9" customHeight="1" x14ac:dyDescent="0.2">
      <c r="A235" s="45" t="s">
        <v>6594</v>
      </c>
      <c r="B235" s="45" t="s">
        <v>6598</v>
      </c>
      <c r="C235" s="82">
        <v>3323485.76</v>
      </c>
      <c r="D235" s="468"/>
      <c r="H235" s="132"/>
    </row>
    <row r="236" spans="1:8" ht="9" customHeight="1" x14ac:dyDescent="0.2">
      <c r="A236" s="45" t="s">
        <v>6595</v>
      </c>
      <c r="B236" s="45" t="s">
        <v>6599</v>
      </c>
      <c r="C236" s="82">
        <v>5035577.12</v>
      </c>
      <c r="D236" s="468"/>
      <c r="H236" s="132"/>
    </row>
    <row r="237" spans="1:8" ht="9" customHeight="1" x14ac:dyDescent="0.2">
      <c r="A237" s="45" t="s">
        <v>6602</v>
      </c>
      <c r="B237" s="45" t="s">
        <v>6605</v>
      </c>
      <c r="C237" s="82">
        <v>1125354.58</v>
      </c>
      <c r="D237" s="468"/>
    </row>
    <row r="238" spans="1:8" ht="9" customHeight="1" x14ac:dyDescent="0.2">
      <c r="A238" s="45" t="s">
        <v>16924</v>
      </c>
      <c r="B238" s="45" t="s">
        <v>16925</v>
      </c>
      <c r="C238" s="82">
        <v>1409623.87</v>
      </c>
      <c r="D238" s="468"/>
    </row>
    <row r="239" spans="1:8" ht="9" customHeight="1" x14ac:dyDescent="0.2">
      <c r="A239" s="45" t="s">
        <v>16926</v>
      </c>
      <c r="B239" s="45" t="s">
        <v>16927</v>
      </c>
      <c r="C239" s="82">
        <v>2433776.39</v>
      </c>
      <c r="D239" s="468"/>
    </row>
    <row r="240" spans="1:8" ht="9" customHeight="1" x14ac:dyDescent="0.2">
      <c r="A240" s="45" t="s">
        <v>6603</v>
      </c>
      <c r="B240" s="45" t="s">
        <v>6604</v>
      </c>
      <c r="C240" s="82">
        <v>1539666.73</v>
      </c>
      <c r="D240" s="468"/>
    </row>
    <row r="241" spans="1:4" ht="9" customHeight="1" x14ac:dyDescent="0.2">
      <c r="A241" s="45" t="s">
        <v>14761</v>
      </c>
      <c r="B241" s="45" t="s">
        <v>16083</v>
      </c>
      <c r="C241" s="82">
        <v>51856.27</v>
      </c>
      <c r="D241" s="468"/>
    </row>
    <row r="242" spans="1:4" ht="9" customHeight="1" x14ac:dyDescent="0.2">
      <c r="A242" s="45" t="s">
        <v>14762</v>
      </c>
      <c r="B242" s="45" t="s">
        <v>16084</v>
      </c>
      <c r="C242" s="82">
        <v>76129.440000000002</v>
      </c>
      <c r="D242" s="468"/>
    </row>
    <row r="243" spans="1:4" ht="9" customHeight="1" x14ac:dyDescent="0.2">
      <c r="A243" s="45" t="s">
        <v>6829</v>
      </c>
      <c r="B243" s="45" t="s">
        <v>6999</v>
      </c>
      <c r="C243" s="82">
        <v>37025.51</v>
      </c>
      <c r="D243" s="468"/>
    </row>
    <row r="244" spans="1:4" ht="9" customHeight="1" x14ac:dyDescent="0.2">
      <c r="A244" s="45"/>
      <c r="B244" s="45"/>
      <c r="C244" s="82"/>
      <c r="D244" s="468"/>
    </row>
    <row r="245" spans="1:4" x14ac:dyDescent="0.2">
      <c r="D245" s="468"/>
    </row>
    <row r="255" spans="1:4" x14ac:dyDescent="0.2">
      <c r="A255" s="3"/>
      <c r="B255" s="3"/>
      <c r="C255" s="4"/>
    </row>
    <row r="256" spans="1:4" x14ac:dyDescent="0.2">
      <c r="A256" s="3"/>
      <c r="B256" s="3"/>
      <c r="C256" s="4"/>
    </row>
    <row r="257" spans="1:3" x14ac:dyDescent="0.2">
      <c r="A257" s="3"/>
      <c r="B257" s="3"/>
      <c r="C257" s="4"/>
    </row>
    <row r="258" spans="1:3" x14ac:dyDescent="0.2">
      <c r="A258" s="3"/>
      <c r="B258" s="3"/>
      <c r="C258" s="4"/>
    </row>
    <row r="259" spans="1:3" x14ac:dyDescent="0.2">
      <c r="A259" s="3"/>
      <c r="B259" s="3"/>
      <c r="C259" s="4"/>
    </row>
    <row r="260" spans="1:3" x14ac:dyDescent="0.2">
      <c r="A260" s="3"/>
      <c r="B260" s="3"/>
      <c r="C260" s="4"/>
    </row>
    <row r="261" spans="1:3" x14ac:dyDescent="0.2">
      <c r="A261" s="3"/>
      <c r="B261" s="3"/>
      <c r="C261" s="4"/>
    </row>
    <row r="262" spans="1:3" x14ac:dyDescent="0.2">
      <c r="A262" s="3"/>
      <c r="B262" s="3"/>
      <c r="C262" s="4"/>
    </row>
    <row r="263" spans="1:3" x14ac:dyDescent="0.2">
      <c r="A263" s="3"/>
      <c r="B263" s="3"/>
      <c r="C263" s="4"/>
    </row>
    <row r="264" spans="1:3" x14ac:dyDescent="0.2">
      <c r="A264" s="3"/>
      <c r="B264" s="3"/>
      <c r="C264" s="4"/>
    </row>
    <row r="265" spans="1:3" x14ac:dyDescent="0.2">
      <c r="A265" s="3"/>
      <c r="B265" s="3"/>
      <c r="C265" s="4"/>
    </row>
    <row r="266" spans="1:3" x14ac:dyDescent="0.2">
      <c r="A266" s="3"/>
      <c r="B266" s="3"/>
      <c r="C266" s="4"/>
    </row>
    <row r="267" spans="1:3" x14ac:dyDescent="0.2">
      <c r="A267" s="3"/>
      <c r="B267" s="3"/>
      <c r="C267" s="4"/>
    </row>
    <row r="268" spans="1:3" x14ac:dyDescent="0.2">
      <c r="A268" s="3"/>
      <c r="B268" s="3"/>
      <c r="C268" s="4"/>
    </row>
    <row r="269" spans="1:3" x14ac:dyDescent="0.2">
      <c r="A269" s="3"/>
      <c r="B269" s="3"/>
      <c r="C269" s="4"/>
    </row>
    <row r="270" spans="1:3" x14ac:dyDescent="0.2">
      <c r="A270" s="3"/>
      <c r="B270" s="3"/>
      <c r="C270" s="4"/>
    </row>
    <row r="271" spans="1:3" x14ac:dyDescent="0.2">
      <c r="A271" s="3"/>
      <c r="B271" s="3"/>
      <c r="C271" s="4"/>
    </row>
    <row r="272" spans="1:3" x14ac:dyDescent="0.2">
      <c r="A272" s="3"/>
      <c r="B272" s="3"/>
      <c r="C272" s="4"/>
    </row>
    <row r="273" spans="1:3" x14ac:dyDescent="0.2">
      <c r="A273" s="3"/>
      <c r="B273" s="3"/>
      <c r="C273" s="4"/>
    </row>
    <row r="274" spans="1:3" x14ac:dyDescent="0.2">
      <c r="A274" s="3"/>
      <c r="B274" s="3"/>
      <c r="C274" s="4"/>
    </row>
    <row r="275" spans="1:3" x14ac:dyDescent="0.2">
      <c r="A275" s="3"/>
      <c r="B275" s="3"/>
      <c r="C275" s="4"/>
    </row>
    <row r="276" spans="1:3" x14ac:dyDescent="0.2">
      <c r="A276" s="3"/>
      <c r="B276" s="3"/>
      <c r="C276" s="4"/>
    </row>
    <row r="277" spans="1:3" x14ac:dyDescent="0.2">
      <c r="A277" s="3"/>
      <c r="B277" s="3"/>
      <c r="C277" s="4"/>
    </row>
    <row r="278" spans="1:3" x14ac:dyDescent="0.2">
      <c r="A278" s="3"/>
      <c r="B278" s="3"/>
      <c r="C278" s="4"/>
    </row>
    <row r="279" spans="1:3" x14ac:dyDescent="0.2">
      <c r="A279" s="3"/>
      <c r="B279" s="3"/>
      <c r="C279" s="4"/>
    </row>
    <row r="280" spans="1:3" x14ac:dyDescent="0.2">
      <c r="A280" s="3"/>
      <c r="B280" s="3"/>
      <c r="C280" s="4"/>
    </row>
    <row r="281" spans="1:3" x14ac:dyDescent="0.2">
      <c r="A281" s="3"/>
      <c r="B281" s="3"/>
      <c r="C281" s="4"/>
    </row>
    <row r="282" spans="1:3" x14ac:dyDescent="0.2">
      <c r="A282" s="3"/>
      <c r="B282" s="3"/>
      <c r="C282" s="4"/>
    </row>
    <row r="283" spans="1:3" x14ac:dyDescent="0.2">
      <c r="A283" s="3"/>
      <c r="B283" s="3"/>
      <c r="C283" s="4"/>
    </row>
    <row r="284" spans="1:3" x14ac:dyDescent="0.2">
      <c r="A284" s="3"/>
      <c r="B284" s="3"/>
      <c r="C284" s="4"/>
    </row>
    <row r="285" spans="1:3" x14ac:dyDescent="0.2">
      <c r="A285" s="3"/>
      <c r="B285" s="3"/>
      <c r="C285" s="4"/>
    </row>
    <row r="286" spans="1:3" x14ac:dyDescent="0.2">
      <c r="A286" s="3"/>
      <c r="B286" s="3"/>
      <c r="C286" s="4"/>
    </row>
    <row r="287" spans="1:3" x14ac:dyDescent="0.2">
      <c r="A287" s="3"/>
      <c r="B287" s="3"/>
      <c r="C287" s="4"/>
    </row>
    <row r="288" spans="1:3" x14ac:dyDescent="0.2">
      <c r="A288" s="3"/>
      <c r="B288" s="3"/>
      <c r="C288" s="4"/>
    </row>
    <row r="289" spans="1:3" x14ac:dyDescent="0.2">
      <c r="A289" s="3"/>
      <c r="B289" s="3"/>
      <c r="C289" s="4"/>
    </row>
    <row r="290" spans="1:3" x14ac:dyDescent="0.2">
      <c r="A290" s="3"/>
      <c r="B290" s="3"/>
      <c r="C290" s="4"/>
    </row>
    <row r="291" spans="1:3" x14ac:dyDescent="0.2">
      <c r="A291" s="3"/>
      <c r="B291" s="3"/>
      <c r="C291" s="4"/>
    </row>
    <row r="292" spans="1:3" x14ac:dyDescent="0.2">
      <c r="A292" s="3"/>
      <c r="B292" s="3"/>
      <c r="C292" s="4"/>
    </row>
    <row r="293" spans="1:3" x14ac:dyDescent="0.2">
      <c r="A293" s="3"/>
      <c r="B293" s="3"/>
      <c r="C293" s="4"/>
    </row>
    <row r="294" spans="1:3" x14ac:dyDescent="0.2">
      <c r="A294" s="3"/>
      <c r="B294" s="3"/>
      <c r="C294" s="4"/>
    </row>
    <row r="295" spans="1:3" x14ac:dyDescent="0.2">
      <c r="A295" s="3"/>
      <c r="B295" s="3"/>
      <c r="C295" s="4"/>
    </row>
    <row r="296" spans="1:3" x14ac:dyDescent="0.2">
      <c r="A296" s="3"/>
      <c r="B296" s="3"/>
      <c r="C296" s="4"/>
    </row>
    <row r="297" spans="1:3" x14ac:dyDescent="0.2">
      <c r="A297" s="3"/>
      <c r="B297" s="3"/>
      <c r="C297" s="4"/>
    </row>
    <row r="298" spans="1:3" x14ac:dyDescent="0.2">
      <c r="A298" s="3"/>
      <c r="B298" s="3"/>
      <c r="C298" s="4"/>
    </row>
    <row r="299" spans="1:3" x14ac:dyDescent="0.2">
      <c r="A299" s="3"/>
      <c r="B299" s="3"/>
      <c r="C299" s="4"/>
    </row>
    <row r="300" spans="1:3" x14ac:dyDescent="0.2">
      <c r="A300" s="3"/>
      <c r="B300" s="3"/>
      <c r="C300" s="4"/>
    </row>
    <row r="301" spans="1:3" x14ac:dyDescent="0.2">
      <c r="A301" s="3"/>
      <c r="B301" s="3"/>
      <c r="C301" s="4"/>
    </row>
    <row r="302" spans="1:3" x14ac:dyDescent="0.2">
      <c r="A302" s="3"/>
      <c r="B302" s="3"/>
      <c r="C302" s="4"/>
    </row>
    <row r="303" spans="1:3" x14ac:dyDescent="0.2">
      <c r="A303" s="3"/>
      <c r="B303" s="3"/>
      <c r="C303" s="4"/>
    </row>
    <row r="304" spans="1:3" x14ac:dyDescent="0.2">
      <c r="A304" s="3"/>
      <c r="B304" s="3"/>
      <c r="C304" s="4"/>
    </row>
    <row r="305" spans="1:3" x14ac:dyDescent="0.2">
      <c r="A305" s="3"/>
      <c r="B305" s="3"/>
      <c r="C305" s="4"/>
    </row>
    <row r="306" spans="1:3" x14ac:dyDescent="0.2">
      <c r="A306" s="3"/>
      <c r="B306" s="3"/>
      <c r="C306" s="4"/>
    </row>
    <row r="307" spans="1:3" x14ac:dyDescent="0.2">
      <c r="A307" s="3"/>
      <c r="B307" s="3"/>
      <c r="C307" s="4"/>
    </row>
    <row r="308" spans="1:3" x14ac:dyDescent="0.2">
      <c r="A308" s="3"/>
      <c r="B308" s="3"/>
      <c r="C308" s="4"/>
    </row>
    <row r="309" spans="1:3" x14ac:dyDescent="0.2">
      <c r="A309" s="3"/>
      <c r="B309" s="3"/>
      <c r="C309" s="4"/>
    </row>
    <row r="310" spans="1:3" x14ac:dyDescent="0.2">
      <c r="A310" s="3"/>
      <c r="B310" s="3"/>
      <c r="C310" s="4"/>
    </row>
    <row r="311" spans="1:3" x14ac:dyDescent="0.2">
      <c r="A311" s="3"/>
      <c r="B311" s="3"/>
      <c r="C311" s="4"/>
    </row>
    <row r="312" spans="1:3" x14ac:dyDescent="0.2">
      <c r="A312" s="3"/>
      <c r="B312" s="3"/>
      <c r="C312" s="4"/>
    </row>
    <row r="313" spans="1:3" x14ac:dyDescent="0.2">
      <c r="A313" s="3"/>
      <c r="B313" s="3"/>
      <c r="C313" s="4"/>
    </row>
    <row r="314" spans="1:3" x14ac:dyDescent="0.2">
      <c r="A314" s="3"/>
      <c r="B314" s="3"/>
      <c r="C314" s="4"/>
    </row>
    <row r="315" spans="1:3" x14ac:dyDescent="0.2">
      <c r="A315" s="3"/>
      <c r="B315" s="3"/>
      <c r="C315" s="4"/>
    </row>
    <row r="316" spans="1:3" x14ac:dyDescent="0.2">
      <c r="A316" s="3"/>
      <c r="B316" s="3"/>
      <c r="C316" s="4"/>
    </row>
    <row r="317" spans="1:3" x14ac:dyDescent="0.2">
      <c r="A317" s="3"/>
      <c r="B317" s="3"/>
      <c r="C317" s="4"/>
    </row>
    <row r="318" spans="1:3" x14ac:dyDescent="0.2">
      <c r="A318" s="3"/>
      <c r="B318" s="3"/>
      <c r="C318" s="4"/>
    </row>
    <row r="319" spans="1:3" x14ac:dyDescent="0.2">
      <c r="A319" s="3"/>
      <c r="B319" s="3"/>
      <c r="C319" s="4"/>
    </row>
    <row r="320" spans="1:3" x14ac:dyDescent="0.2">
      <c r="A320" s="3"/>
      <c r="B320" s="3"/>
      <c r="C320" s="4"/>
    </row>
    <row r="321" spans="1:3" x14ac:dyDescent="0.2">
      <c r="A321" s="3"/>
      <c r="B321" s="3"/>
      <c r="C321" s="4"/>
    </row>
    <row r="322" spans="1:3" x14ac:dyDescent="0.2">
      <c r="A322" s="3"/>
      <c r="B322" s="3"/>
      <c r="C322" s="4"/>
    </row>
    <row r="323" spans="1:3" x14ac:dyDescent="0.2">
      <c r="A323" s="3"/>
      <c r="B323" s="3"/>
      <c r="C323" s="4"/>
    </row>
    <row r="324" spans="1:3" x14ac:dyDescent="0.2">
      <c r="A324" s="3"/>
      <c r="B324" s="3"/>
      <c r="C324" s="4"/>
    </row>
    <row r="325" spans="1:3" x14ac:dyDescent="0.2">
      <c r="A325" s="3"/>
      <c r="B325" s="3"/>
      <c r="C325" s="4"/>
    </row>
    <row r="326" spans="1:3" x14ac:dyDescent="0.2">
      <c r="A326" s="3"/>
      <c r="B326" s="3"/>
      <c r="C326" s="4"/>
    </row>
    <row r="327" spans="1:3" x14ac:dyDescent="0.2">
      <c r="A327" s="3"/>
      <c r="B327" s="3"/>
      <c r="C327" s="4"/>
    </row>
  </sheetData>
  <mergeCells count="2">
    <mergeCell ref="A1:B2"/>
    <mergeCell ref="A3:B3"/>
  </mergeCells>
  <phoneticPr fontId="4" type="noConversion"/>
  <hyperlinks>
    <hyperlink ref="C3" location="UNIFICADA!A1" display="&lt;volver&gt;" xr:uid="{2D3566AA-9332-44FE-A260-075D91413010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C99FF"/>
  </sheetPr>
  <dimension ref="A1:AF169"/>
  <sheetViews>
    <sheetView showGridLines="0" zoomScaleNormal="100" zoomScaleSheetLayoutView="100" workbookViewId="0">
      <selection activeCell="D47" sqref="D47"/>
    </sheetView>
  </sheetViews>
  <sheetFormatPr baseColWidth="10" defaultRowHeight="12.75" x14ac:dyDescent="0.2"/>
  <cols>
    <col min="1" max="2" width="9.42578125" customWidth="1"/>
    <col min="3" max="3" width="46.5703125" customWidth="1"/>
    <col min="4" max="5" width="7.28515625" customWidth="1"/>
    <col min="6" max="6" width="16.42578125" customWidth="1"/>
    <col min="7" max="7" width="11.42578125" style="34" customWidth="1"/>
    <col min="8" max="8" width="8.7109375" style="40" customWidth="1"/>
    <col min="9" max="9" width="11.42578125" style="40" customWidth="1"/>
    <col min="10" max="10" width="38.42578125" style="34" customWidth="1"/>
    <col min="11" max="11" width="11.7109375" style="918" customWidth="1"/>
    <col min="12" max="12" width="11.42578125" style="220" customWidth="1"/>
    <col min="13" max="13" width="11.42578125" style="34" customWidth="1"/>
    <col min="14" max="19" width="11.42578125" customWidth="1"/>
    <col min="20" max="20" width="11.7109375" style="720" bestFit="1" customWidth="1"/>
  </cols>
  <sheetData>
    <row r="1" spans="1:20" ht="8.25" customHeight="1" thickBot="1" x14ac:dyDescent="0.25">
      <c r="B1" s="331"/>
      <c r="C1" s="331"/>
      <c r="D1" s="331"/>
      <c r="F1" s="331"/>
    </row>
    <row r="2" spans="1:20" ht="13.5" thickTop="1" x14ac:dyDescent="0.2">
      <c r="A2" s="332"/>
      <c r="B2" s="327"/>
      <c r="C2" s="327"/>
      <c r="D2" s="327"/>
      <c r="E2" s="332"/>
      <c r="F2" s="327"/>
    </row>
    <row r="3" spans="1:20" x14ac:dyDescent="0.2">
      <c r="A3" s="327"/>
      <c r="B3" s="327"/>
      <c r="C3" s="327"/>
      <c r="D3" s="327"/>
      <c r="E3" s="327"/>
      <c r="F3" s="327"/>
    </row>
    <row r="4" spans="1:20" ht="17.25" customHeight="1" thickBot="1" x14ac:dyDescent="0.25">
      <c r="A4" s="327"/>
      <c r="B4" s="328"/>
      <c r="C4" s="328"/>
      <c r="D4" s="328"/>
      <c r="E4" s="328"/>
      <c r="F4" s="328"/>
    </row>
    <row r="5" spans="1:20" ht="9" customHeight="1" thickTop="1" x14ac:dyDescent="0.2">
      <c r="A5" s="339"/>
      <c r="B5" s="339"/>
      <c r="C5" s="339"/>
      <c r="D5" s="339"/>
      <c r="E5" s="339"/>
      <c r="F5" s="339"/>
    </row>
    <row r="6" spans="1:20" ht="14.25" customHeight="1" x14ac:dyDescent="0.2"/>
    <row r="7" spans="1:20" ht="14.25" customHeight="1" x14ac:dyDescent="0.2"/>
    <row r="8" spans="1:20" ht="14.25" customHeight="1" x14ac:dyDescent="0.2"/>
    <row r="9" spans="1:20" ht="14.25" customHeight="1" x14ac:dyDescent="0.2"/>
    <row r="10" spans="1:20" ht="14.25" customHeight="1" x14ac:dyDescent="0.2"/>
    <row r="11" spans="1:20" ht="14.25" customHeight="1" x14ac:dyDescent="0.2"/>
    <row r="12" spans="1:20" ht="9.75" customHeight="1" x14ac:dyDescent="0.2"/>
    <row r="13" spans="1:20" s="88" customFormat="1" ht="21.75" customHeight="1" x14ac:dyDescent="0.2">
      <c r="A13" s="1027" t="s">
        <v>6590</v>
      </c>
      <c r="B13" s="1027"/>
      <c r="C13" s="1027"/>
      <c r="D13" s="1027"/>
      <c r="E13" s="1027"/>
      <c r="F13" s="1027"/>
      <c r="H13" s="40"/>
      <c r="I13" s="40"/>
      <c r="K13" s="918"/>
      <c r="L13" s="220"/>
      <c r="T13" s="720"/>
    </row>
    <row r="14" spans="1:20" s="58" customFormat="1" ht="24" x14ac:dyDescent="0.2">
      <c r="A14" s="337" t="s">
        <v>6574</v>
      </c>
      <c r="B14" s="337" t="s">
        <v>6575</v>
      </c>
      <c r="C14" s="337" t="s">
        <v>348</v>
      </c>
      <c r="D14" s="338" t="s">
        <v>6607</v>
      </c>
      <c r="E14" s="338" t="s">
        <v>6573</v>
      </c>
      <c r="F14" s="338" t="s">
        <v>4444</v>
      </c>
      <c r="G14" s="195"/>
      <c r="H14" s="349"/>
      <c r="I14" s="349"/>
      <c r="J14" s="195"/>
      <c r="K14" s="919"/>
      <c r="L14" s="396"/>
      <c r="M14" s="195"/>
      <c r="T14" s="866"/>
    </row>
    <row r="15" spans="1:20" s="88" customFormat="1" ht="14.25" customHeight="1" x14ac:dyDescent="0.2">
      <c r="A15" s="330" t="s">
        <v>16915</v>
      </c>
      <c r="B15" s="330">
        <v>500567</v>
      </c>
      <c r="C15" s="333" t="s">
        <v>16916</v>
      </c>
      <c r="D15" s="921">
        <v>0.83499999999999996</v>
      </c>
      <c r="E15" s="335">
        <v>0.51</v>
      </c>
      <c r="F15" s="920">
        <v>160720</v>
      </c>
      <c r="L15" s="220"/>
      <c r="T15" s="867">
        <v>134740.56</v>
      </c>
    </row>
    <row r="16" spans="1:20" s="88" customFormat="1" ht="14.25" customHeight="1" x14ac:dyDescent="0.2">
      <c r="A16" s="330" t="s">
        <v>16917</v>
      </c>
      <c r="B16" s="330">
        <v>500658</v>
      </c>
      <c r="C16" s="333" t="s">
        <v>16918</v>
      </c>
      <c r="D16" s="921">
        <v>0.85</v>
      </c>
      <c r="E16" s="335">
        <v>0.79</v>
      </c>
      <c r="F16" s="920">
        <v>166600</v>
      </c>
      <c r="L16" s="220"/>
      <c r="T16" s="867">
        <v>145652.62</v>
      </c>
    </row>
    <row r="17" spans="1:32" s="88" customFormat="1" ht="14.25" customHeight="1" x14ac:dyDescent="0.2">
      <c r="A17" s="330" t="s">
        <v>16919</v>
      </c>
      <c r="B17" s="330">
        <v>500569</v>
      </c>
      <c r="C17" s="333" t="s">
        <v>6576</v>
      </c>
      <c r="D17" s="921">
        <v>0.98</v>
      </c>
      <c r="E17" s="335">
        <v>1</v>
      </c>
      <c r="F17" s="920">
        <v>196000</v>
      </c>
      <c r="L17" s="220"/>
      <c r="T17" s="867">
        <v>161610.20000000001</v>
      </c>
    </row>
    <row r="18" spans="1:32" s="88" customFormat="1" ht="14.25" customHeight="1" x14ac:dyDescent="0.2">
      <c r="A18" s="330" t="s">
        <v>16920</v>
      </c>
      <c r="B18" s="330">
        <v>500579</v>
      </c>
      <c r="C18" s="333" t="s">
        <v>16921</v>
      </c>
      <c r="D18" s="921">
        <v>1.1200000000000001</v>
      </c>
      <c r="E18" s="335">
        <v>1.06</v>
      </c>
      <c r="F18" s="920">
        <v>235200</v>
      </c>
      <c r="L18" s="220"/>
      <c r="T18" s="867">
        <v>121401.42</v>
      </c>
    </row>
    <row r="19" spans="1:32" s="88" customFormat="1" ht="14.25" customHeight="1" x14ac:dyDescent="0.2">
      <c r="A19" s="330" t="s">
        <v>16922</v>
      </c>
      <c r="B19" s="330">
        <v>500563</v>
      </c>
      <c r="C19" s="333" t="s">
        <v>16923</v>
      </c>
      <c r="D19" s="921">
        <v>1.1000000000000001</v>
      </c>
      <c r="E19" s="335">
        <v>1.3</v>
      </c>
      <c r="F19" s="920">
        <v>264600</v>
      </c>
      <c r="L19" s="220"/>
      <c r="T19" s="867">
        <v>156087.54</v>
      </c>
    </row>
    <row r="20" spans="1:32" s="88" customFormat="1" ht="14.25" customHeight="1" x14ac:dyDescent="0.2">
      <c r="A20" s="330" t="s">
        <v>6577</v>
      </c>
      <c r="B20" s="330">
        <v>500393</v>
      </c>
      <c r="C20" s="333" t="s">
        <v>15014</v>
      </c>
      <c r="D20" s="921">
        <v>0.85</v>
      </c>
      <c r="E20" s="335">
        <v>1</v>
      </c>
      <c r="F20" s="920">
        <v>211605.09</v>
      </c>
      <c r="H20" s="37"/>
      <c r="I20" s="37"/>
      <c r="L20" s="220"/>
      <c r="T20" s="867">
        <v>157986.03</v>
      </c>
    </row>
    <row r="21" spans="1:32" s="88" customFormat="1" ht="14.25" customHeight="1" x14ac:dyDescent="0.2">
      <c r="A21" s="330" t="s">
        <v>6578</v>
      </c>
      <c r="B21" s="330">
        <v>500386</v>
      </c>
      <c r="C21" s="333" t="s">
        <v>15015</v>
      </c>
      <c r="D21" s="921">
        <v>0.97</v>
      </c>
      <c r="E21" s="335">
        <v>1.17</v>
      </c>
      <c r="F21" s="920">
        <v>249318.66</v>
      </c>
      <c r="H21" s="37"/>
      <c r="I21" s="37"/>
      <c r="L21" s="220"/>
      <c r="T21" s="867">
        <v>186143.28</v>
      </c>
      <c r="AF21" s="88" t="s">
        <v>420</v>
      </c>
    </row>
    <row r="22" spans="1:32" s="88" customFormat="1" ht="14.25" customHeight="1" x14ac:dyDescent="0.2">
      <c r="A22" s="330" t="s">
        <v>6579</v>
      </c>
      <c r="B22" s="330">
        <v>500387</v>
      </c>
      <c r="C22" s="333" t="s">
        <v>15016</v>
      </c>
      <c r="D22" s="921">
        <v>1.1000000000000001</v>
      </c>
      <c r="E22" s="335">
        <v>1.25</v>
      </c>
      <c r="F22" s="920">
        <v>363650.93</v>
      </c>
      <c r="H22" s="37"/>
      <c r="I22" s="37"/>
      <c r="L22" s="220"/>
      <c r="T22" s="867">
        <v>271504.65999999997</v>
      </c>
    </row>
    <row r="23" spans="1:32" s="88" customFormat="1" ht="14.25" customHeight="1" x14ac:dyDescent="0.2">
      <c r="A23" s="330" t="s">
        <v>6580</v>
      </c>
      <c r="B23" s="330">
        <v>500388</v>
      </c>
      <c r="C23" s="333" t="s">
        <v>15017</v>
      </c>
      <c r="D23" s="921">
        <v>1.1000000000000001</v>
      </c>
      <c r="E23" s="335">
        <v>1.48</v>
      </c>
      <c r="F23" s="920">
        <v>417709.03</v>
      </c>
      <c r="H23" s="37"/>
      <c r="I23" s="37"/>
      <c r="L23" s="396"/>
      <c r="T23" s="867">
        <v>311864.84000000003</v>
      </c>
    </row>
    <row r="24" spans="1:32" s="88" customFormat="1" ht="14.25" customHeight="1" x14ac:dyDescent="0.2">
      <c r="A24" s="330" t="s">
        <v>6581</v>
      </c>
      <c r="B24" s="334">
        <v>500389</v>
      </c>
      <c r="C24" s="333" t="s">
        <v>15018</v>
      </c>
      <c r="D24" s="922">
        <v>1.5</v>
      </c>
      <c r="E24" s="336">
        <v>1.8</v>
      </c>
      <c r="F24" s="920">
        <v>804075.74750000006</v>
      </c>
      <c r="H24" s="37"/>
      <c r="I24" s="37"/>
      <c r="L24" s="220"/>
      <c r="T24" s="867">
        <v>600121.48</v>
      </c>
    </row>
    <row r="25" spans="1:32" s="88" customFormat="1" ht="14.25" customHeight="1" x14ac:dyDescent="0.2">
      <c r="A25" s="330" t="s">
        <v>16768</v>
      </c>
      <c r="B25" s="334">
        <v>500551</v>
      </c>
      <c r="C25" s="88" t="s">
        <v>16769</v>
      </c>
      <c r="D25" s="922">
        <v>0.66</v>
      </c>
      <c r="E25" s="336">
        <v>1.5</v>
      </c>
      <c r="F25" s="920">
        <v>270852.34350000002</v>
      </c>
      <c r="H25" s="37"/>
      <c r="I25" s="37"/>
      <c r="L25" s="220"/>
      <c r="T25" s="867"/>
    </row>
    <row r="26" spans="1:32" s="88" customFormat="1" ht="14.25" customHeight="1" x14ac:dyDescent="0.2">
      <c r="A26" s="330" t="s">
        <v>16770</v>
      </c>
      <c r="B26" s="334">
        <v>500564</v>
      </c>
      <c r="C26" s="897" t="s">
        <v>16771</v>
      </c>
      <c r="D26" s="922">
        <v>1.1399999999999999</v>
      </c>
      <c r="E26" s="336">
        <v>0.73</v>
      </c>
      <c r="F26" s="920">
        <v>289725.44699999999</v>
      </c>
      <c r="H26" s="37"/>
      <c r="I26" s="37"/>
      <c r="L26" s="220"/>
      <c r="T26" s="867"/>
    </row>
    <row r="27" spans="1:32" s="88" customFormat="1" ht="14.25" customHeight="1" x14ac:dyDescent="0.2">
      <c r="A27" s="330" t="s">
        <v>16772</v>
      </c>
      <c r="B27" s="334">
        <v>500562</v>
      </c>
      <c r="C27" s="333" t="s">
        <v>16773</v>
      </c>
      <c r="D27" s="922">
        <v>1.54</v>
      </c>
      <c r="E27" s="336">
        <v>0.83</v>
      </c>
      <c r="F27" s="920">
        <v>466035.32500000001</v>
      </c>
      <c r="H27" s="37"/>
      <c r="I27" s="37"/>
      <c r="L27" s="220"/>
      <c r="T27" s="867"/>
    </row>
    <row r="28" spans="1:32" s="88" customFormat="1" ht="14.25" customHeight="1" x14ac:dyDescent="0.2">
      <c r="A28" s="330" t="s">
        <v>6582</v>
      </c>
      <c r="B28" s="330">
        <v>500118</v>
      </c>
      <c r="C28" s="333" t="s">
        <v>14993</v>
      </c>
      <c r="D28" s="921">
        <v>0.85</v>
      </c>
      <c r="E28" s="335">
        <v>1</v>
      </c>
      <c r="F28" s="920">
        <v>256437.78</v>
      </c>
      <c r="H28" s="37"/>
      <c r="I28" s="37"/>
      <c r="L28" s="220"/>
      <c r="T28" s="867">
        <v>202102.01</v>
      </c>
    </row>
    <row r="29" spans="1:32" s="88" customFormat="1" ht="14.25" customHeight="1" x14ac:dyDescent="0.2">
      <c r="A29" s="330" t="s">
        <v>6583</v>
      </c>
      <c r="B29" s="330">
        <v>500362</v>
      </c>
      <c r="C29" s="333" t="s">
        <v>14994</v>
      </c>
      <c r="D29" s="921">
        <v>0.7</v>
      </c>
      <c r="E29" s="335">
        <v>1.55</v>
      </c>
      <c r="F29" s="920">
        <v>331145.40999999997</v>
      </c>
      <c r="H29" s="37"/>
      <c r="I29" s="37"/>
      <c r="L29" s="220"/>
      <c r="T29" s="867">
        <v>259589.86</v>
      </c>
    </row>
    <row r="30" spans="1:32" s="88" customFormat="1" ht="14.25" customHeight="1" x14ac:dyDescent="0.2">
      <c r="A30" s="330" t="s">
        <v>6584</v>
      </c>
      <c r="B30" s="330">
        <v>500121</v>
      </c>
      <c r="C30" s="333" t="s">
        <v>14995</v>
      </c>
      <c r="D30" s="921">
        <v>1.17</v>
      </c>
      <c r="E30" s="335">
        <v>0.77</v>
      </c>
      <c r="F30" s="920">
        <v>352332.85</v>
      </c>
      <c r="H30" s="37"/>
      <c r="I30" s="37"/>
      <c r="L30" s="220"/>
      <c r="T30" s="867">
        <v>277678.2</v>
      </c>
    </row>
    <row r="31" spans="1:32" s="88" customFormat="1" ht="14.25" customHeight="1" x14ac:dyDescent="0.2">
      <c r="A31" s="330" t="s">
        <v>6585</v>
      </c>
      <c r="B31" s="330">
        <v>500025</v>
      </c>
      <c r="C31" s="333" t="s">
        <v>14996</v>
      </c>
      <c r="D31" s="921">
        <v>0.97</v>
      </c>
      <c r="E31" s="335">
        <v>1.17</v>
      </c>
      <c r="F31" s="920">
        <v>302144.94</v>
      </c>
      <c r="H31" s="37"/>
      <c r="I31" s="37"/>
      <c r="L31" s="220"/>
      <c r="T31" s="867">
        <v>238124.43</v>
      </c>
    </row>
    <row r="32" spans="1:32" s="88" customFormat="1" ht="14.25" customHeight="1" x14ac:dyDescent="0.2">
      <c r="A32" s="330" t="s">
        <v>6586</v>
      </c>
      <c r="B32" s="330">
        <v>500119</v>
      </c>
      <c r="C32" s="333" t="s">
        <v>14997</v>
      </c>
      <c r="D32" s="921">
        <v>1.1000000000000001</v>
      </c>
      <c r="E32" s="335">
        <v>1.25</v>
      </c>
      <c r="F32" s="920">
        <v>440675.42</v>
      </c>
      <c r="H32" s="37"/>
      <c r="I32" s="37"/>
      <c r="L32" s="220"/>
      <c r="T32" s="867">
        <v>347302.07</v>
      </c>
    </row>
    <row r="33" spans="1:20" s="88" customFormat="1" ht="14.25" customHeight="1" x14ac:dyDescent="0.2">
      <c r="A33" s="330" t="s">
        <v>6587</v>
      </c>
      <c r="B33" s="330">
        <v>500120</v>
      </c>
      <c r="C33" s="333" t="s">
        <v>14998</v>
      </c>
      <c r="D33" s="921">
        <v>1.56</v>
      </c>
      <c r="E33" s="335">
        <v>0.89</v>
      </c>
      <c r="F33" s="920">
        <v>566742.04</v>
      </c>
      <c r="H33" s="37"/>
      <c r="I33" s="37"/>
      <c r="L33" s="220"/>
      <c r="T33" s="867">
        <v>446656.82</v>
      </c>
    </row>
    <row r="34" spans="1:20" s="88" customFormat="1" ht="14.25" customHeight="1" x14ac:dyDescent="0.2">
      <c r="A34" s="330" t="s">
        <v>6588</v>
      </c>
      <c r="B34" s="330">
        <v>500019</v>
      </c>
      <c r="C34" s="333" t="s">
        <v>14999</v>
      </c>
      <c r="D34" s="921">
        <v>1.1000000000000001</v>
      </c>
      <c r="E34" s="335">
        <v>1.48</v>
      </c>
      <c r="F34" s="920">
        <v>505772.9</v>
      </c>
      <c r="H34" s="37"/>
      <c r="I34" s="37"/>
      <c r="L34" s="220"/>
      <c r="T34" s="867">
        <v>398606.3</v>
      </c>
    </row>
    <row r="35" spans="1:20" s="88" customFormat="1" ht="14.25" customHeight="1" x14ac:dyDescent="0.2">
      <c r="A35" s="330" t="s">
        <v>6589</v>
      </c>
      <c r="B35" s="330">
        <v>500329</v>
      </c>
      <c r="C35" s="333" t="s">
        <v>15000</v>
      </c>
      <c r="D35" s="921">
        <v>1.5</v>
      </c>
      <c r="E35" s="335">
        <v>1.8</v>
      </c>
      <c r="F35" s="920">
        <v>1067329.72</v>
      </c>
      <c r="H35" s="37"/>
      <c r="I35" s="37"/>
      <c r="L35" s="220"/>
      <c r="T35" s="867">
        <v>841176.69</v>
      </c>
    </row>
    <row r="36" spans="1:20" s="88" customFormat="1" ht="14.25" customHeight="1" x14ac:dyDescent="0.2">
      <c r="A36" s="330" t="s">
        <v>6591</v>
      </c>
      <c r="B36" s="330">
        <v>550279</v>
      </c>
      <c r="C36" s="333" t="s">
        <v>6600</v>
      </c>
      <c r="D36" s="921">
        <v>0.72</v>
      </c>
      <c r="E36" s="335">
        <v>0.88</v>
      </c>
      <c r="F36" s="920">
        <v>737330.44</v>
      </c>
      <c r="H36" s="37"/>
      <c r="I36" s="37"/>
      <c r="L36" s="220"/>
      <c r="T36" s="867">
        <v>581096.56999999995</v>
      </c>
    </row>
    <row r="37" spans="1:20" s="88" customFormat="1" ht="14.25" customHeight="1" x14ac:dyDescent="0.2">
      <c r="A37" s="330" t="s">
        <v>6592</v>
      </c>
      <c r="B37" s="330">
        <v>550267</v>
      </c>
      <c r="C37" s="333" t="s">
        <v>6596</v>
      </c>
      <c r="D37" s="921">
        <v>1</v>
      </c>
      <c r="E37" s="335">
        <v>1.1000000000000001</v>
      </c>
      <c r="F37" s="920">
        <v>1340438.1200000001</v>
      </c>
      <c r="H37" s="37"/>
      <c r="I37" s="37"/>
      <c r="L37" s="220"/>
      <c r="T37" s="867">
        <v>1056412.71</v>
      </c>
    </row>
    <row r="38" spans="1:20" s="88" customFormat="1" ht="14.25" customHeight="1" x14ac:dyDescent="0.2">
      <c r="A38" s="330" t="s">
        <v>6593</v>
      </c>
      <c r="B38" s="330">
        <v>550271</v>
      </c>
      <c r="C38" s="333" t="s">
        <v>6597</v>
      </c>
      <c r="D38" s="921">
        <v>1.25</v>
      </c>
      <c r="E38" s="335">
        <v>1.4</v>
      </c>
      <c r="F38" s="920">
        <v>2437289.4</v>
      </c>
      <c r="H38" s="37"/>
      <c r="I38" s="37"/>
      <c r="L38" s="220"/>
      <c r="T38" s="867">
        <v>1920846.99</v>
      </c>
    </row>
    <row r="39" spans="1:20" s="88" customFormat="1" ht="14.25" customHeight="1" x14ac:dyDescent="0.2">
      <c r="A39" s="330" t="s">
        <v>6594</v>
      </c>
      <c r="B39" s="330">
        <v>550275</v>
      </c>
      <c r="C39" s="333" t="s">
        <v>6598</v>
      </c>
      <c r="D39" s="921">
        <v>1.25</v>
      </c>
      <c r="E39" s="335">
        <v>1.4</v>
      </c>
      <c r="F39" s="920">
        <v>3323485.76</v>
      </c>
      <c r="H39" s="37"/>
      <c r="I39" s="37"/>
      <c r="L39" s="220"/>
      <c r="T39" s="867">
        <v>2619269.2999999998</v>
      </c>
    </row>
    <row r="40" spans="1:20" s="88" customFormat="1" ht="14.25" customHeight="1" x14ac:dyDescent="0.2">
      <c r="A40" s="330" t="s">
        <v>6595</v>
      </c>
      <c r="B40" s="330">
        <v>550283</v>
      </c>
      <c r="C40" s="333" t="s">
        <v>6599</v>
      </c>
      <c r="D40" s="921">
        <v>1.39</v>
      </c>
      <c r="E40" s="335">
        <v>1.56</v>
      </c>
      <c r="F40" s="920">
        <v>5035577.12</v>
      </c>
      <c r="L40" s="220"/>
      <c r="T40" s="867">
        <v>3968583.85</v>
      </c>
    </row>
    <row r="41" spans="1:20" s="88" customFormat="1" ht="21.75" customHeight="1" x14ac:dyDescent="0.2">
      <c r="A41" s="1027" t="s">
        <v>6601</v>
      </c>
      <c r="B41" s="1027"/>
      <c r="C41" s="1027"/>
      <c r="D41" s="1027"/>
      <c r="E41" s="1027"/>
      <c r="F41" s="1027"/>
      <c r="G41" s="870"/>
      <c r="L41" s="220"/>
      <c r="T41" s="868"/>
    </row>
    <row r="42" spans="1:20" s="88" customFormat="1" ht="23.25" customHeight="1" x14ac:dyDescent="0.2">
      <c r="A42" s="337" t="s">
        <v>6574</v>
      </c>
      <c r="B42" s="337" t="s">
        <v>6575</v>
      </c>
      <c r="C42" s="337" t="s">
        <v>348</v>
      </c>
      <c r="D42" s="338" t="s">
        <v>6607</v>
      </c>
      <c r="E42" s="338" t="s">
        <v>6573</v>
      </c>
      <c r="F42" s="338" t="s">
        <v>4444</v>
      </c>
      <c r="G42" s="869"/>
      <c r="H42" s="37"/>
      <c r="I42" s="37"/>
      <c r="L42" s="220"/>
      <c r="T42" s="868"/>
    </row>
    <row r="43" spans="1:20" s="88" customFormat="1" ht="14.25" customHeight="1" x14ac:dyDescent="0.2">
      <c r="A43" s="330" t="s">
        <v>6602</v>
      </c>
      <c r="B43" s="330">
        <v>520014</v>
      </c>
      <c r="C43" s="333" t="s">
        <v>6605</v>
      </c>
      <c r="D43" s="921">
        <v>0.9</v>
      </c>
      <c r="E43" s="359">
        <v>1.7</v>
      </c>
      <c r="F43" s="920">
        <v>1125354.58</v>
      </c>
      <c r="H43" s="37"/>
      <c r="I43" s="37"/>
      <c r="K43" s="918"/>
      <c r="L43" s="220"/>
      <c r="T43" s="867"/>
    </row>
    <row r="44" spans="1:20" s="88" customFormat="1" ht="14.25" customHeight="1" x14ac:dyDescent="0.2">
      <c r="A44" s="37" t="s">
        <v>16924</v>
      </c>
      <c r="B44" s="330">
        <v>520143</v>
      </c>
      <c r="C44" s="88" t="s">
        <v>16925</v>
      </c>
      <c r="D44" s="921">
        <v>1.06</v>
      </c>
      <c r="E44" s="330">
        <v>1.65</v>
      </c>
      <c r="F44" s="920">
        <v>1409623.87</v>
      </c>
      <c r="H44" s="37"/>
      <c r="I44" s="37"/>
      <c r="K44" s="918"/>
      <c r="L44" s="220"/>
      <c r="T44" s="867"/>
    </row>
    <row r="45" spans="1:20" s="88" customFormat="1" ht="14.25" customHeight="1" x14ac:dyDescent="0.2">
      <c r="A45" s="839" t="s">
        <v>6603</v>
      </c>
      <c r="B45" s="330">
        <v>520039</v>
      </c>
      <c r="C45" s="363" t="s">
        <v>6604</v>
      </c>
      <c r="D45" s="921">
        <v>1.2</v>
      </c>
      <c r="E45" s="359">
        <v>2.02</v>
      </c>
      <c r="F45" s="920">
        <v>1539666.73</v>
      </c>
      <c r="H45" s="37"/>
      <c r="I45" s="37"/>
      <c r="K45" s="918"/>
      <c r="L45" s="220"/>
      <c r="T45" s="867"/>
    </row>
    <row r="46" spans="1:20" s="88" customFormat="1" ht="14.25" customHeight="1" x14ac:dyDescent="0.2">
      <c r="A46" s="37" t="s">
        <v>16926</v>
      </c>
      <c r="B46" s="330">
        <v>520144</v>
      </c>
      <c r="C46" s="88" t="s">
        <v>16927</v>
      </c>
      <c r="D46" s="921">
        <v>1.06</v>
      </c>
      <c r="E46" s="335">
        <v>1.8</v>
      </c>
      <c r="F46" s="920">
        <v>2433776.39</v>
      </c>
      <c r="H46" s="37"/>
      <c r="I46" s="37"/>
      <c r="K46" s="918"/>
      <c r="L46" s="220"/>
      <c r="T46" s="867"/>
    </row>
    <row r="47" spans="1:20" s="88" customFormat="1" ht="14.25" customHeight="1" x14ac:dyDescent="0.2">
      <c r="A47" s="330" t="s">
        <v>14761</v>
      </c>
      <c r="B47" s="330"/>
      <c r="C47" s="333" t="s">
        <v>14804</v>
      </c>
      <c r="D47" s="359"/>
      <c r="E47" s="360"/>
      <c r="F47" s="901">
        <v>51856.27</v>
      </c>
      <c r="H47" s="37"/>
      <c r="I47" s="37"/>
      <c r="K47" s="918"/>
      <c r="L47" s="220"/>
      <c r="T47" s="867">
        <v>47948.46</v>
      </c>
    </row>
    <row r="48" spans="1:20" s="88" customFormat="1" ht="14.25" customHeight="1" x14ac:dyDescent="0.2">
      <c r="A48" s="330" t="s">
        <v>14762</v>
      </c>
      <c r="B48" s="330"/>
      <c r="C48" s="333" t="s">
        <v>14900</v>
      </c>
      <c r="D48" s="359"/>
      <c r="E48" s="360"/>
      <c r="F48" s="901">
        <v>76129.440000000002</v>
      </c>
      <c r="H48" s="37"/>
      <c r="I48" s="37"/>
      <c r="K48" s="918"/>
      <c r="L48" s="220"/>
      <c r="T48" s="864">
        <v>70392.42</v>
      </c>
    </row>
    <row r="49" spans="1:20" s="88" customFormat="1" ht="14.25" customHeight="1" x14ac:dyDescent="0.2">
      <c r="A49" s="330" t="s">
        <v>6829</v>
      </c>
      <c r="B49" s="330">
        <v>300311</v>
      </c>
      <c r="C49" s="361" t="s">
        <v>6830</v>
      </c>
      <c r="D49" s="362"/>
      <c r="E49" s="363"/>
      <c r="F49" s="901">
        <v>37025.51</v>
      </c>
      <c r="H49" s="37"/>
      <c r="I49" s="37"/>
      <c r="K49" s="918"/>
      <c r="L49" s="220"/>
      <c r="T49" s="864">
        <v>28647.65</v>
      </c>
    </row>
    <row r="50" spans="1:20" s="88" customFormat="1" ht="24" customHeight="1" x14ac:dyDescent="0.2">
      <c r="A50" s="58"/>
      <c r="B50" s="58"/>
      <c r="C50" s="58"/>
      <c r="D50" s="340"/>
      <c r="E50" s="340"/>
      <c r="F50" s="340"/>
      <c r="G50" s="287"/>
      <c r="H50" s="40"/>
      <c r="I50" s="40"/>
      <c r="K50" s="918"/>
      <c r="L50" s="220"/>
      <c r="T50" s="720"/>
    </row>
    <row r="51" spans="1:20" s="193" customFormat="1" ht="13.5" customHeight="1" x14ac:dyDescent="0.2">
      <c r="G51" s="88"/>
      <c r="H51" s="40"/>
      <c r="I51" s="40"/>
      <c r="J51" s="88"/>
      <c r="K51" s="918"/>
      <c r="L51" s="220"/>
      <c r="M51" s="88"/>
      <c r="T51" s="720"/>
    </row>
    <row r="52" spans="1:20" s="193" customFormat="1" ht="13.5" customHeight="1" x14ac:dyDescent="0.2">
      <c r="G52" s="88"/>
      <c r="H52" s="40"/>
      <c r="I52" s="40"/>
      <c r="J52" s="88"/>
      <c r="K52" s="918"/>
      <c r="L52" s="220"/>
      <c r="M52" s="88"/>
      <c r="T52" s="720"/>
    </row>
    <row r="53" spans="1:20" s="193" customFormat="1" ht="13.5" customHeight="1" x14ac:dyDescent="0.2">
      <c r="G53" s="88"/>
      <c r="H53" s="40"/>
      <c r="I53" s="40"/>
      <c r="J53" s="88"/>
      <c r="K53" s="918"/>
      <c r="L53" s="220"/>
      <c r="M53" s="88"/>
      <c r="T53" s="720"/>
    </row>
    <row r="54" spans="1:20" s="193" customFormat="1" ht="7.5" customHeight="1" thickBot="1" x14ac:dyDescent="0.25">
      <c r="A54" s="341"/>
      <c r="B54" s="341"/>
      <c r="C54" s="341"/>
      <c r="D54" s="341"/>
      <c r="E54" s="341"/>
      <c r="F54" s="341"/>
      <c r="G54" s="88"/>
      <c r="H54" s="40"/>
      <c r="I54" s="40"/>
      <c r="J54" s="88"/>
      <c r="K54" s="918"/>
      <c r="L54" s="220"/>
      <c r="M54" s="88"/>
      <c r="T54" s="720"/>
    </row>
    <row r="55" spans="1:20" s="193" customFormat="1" ht="19.5" customHeight="1" thickTop="1" thickBot="1" x14ac:dyDescent="0.25">
      <c r="A55" s="1028" t="s">
        <v>4450</v>
      </c>
      <c r="B55" s="1028"/>
      <c r="C55" s="1028"/>
      <c r="D55" s="1028"/>
      <c r="E55" s="1028"/>
      <c r="F55" s="1028"/>
      <c r="G55" s="88"/>
      <c r="H55" s="40"/>
      <c r="I55" s="40"/>
      <c r="J55" s="88"/>
      <c r="K55" s="918"/>
      <c r="L55" s="220"/>
      <c r="M55" s="88"/>
      <c r="T55" s="720"/>
    </row>
    <row r="56" spans="1:20" s="193" customFormat="1" ht="14.25" customHeight="1" thickTop="1" x14ac:dyDescent="0.2">
      <c r="G56" s="88"/>
      <c r="H56" s="40"/>
      <c r="I56" s="40"/>
      <c r="J56" s="88"/>
      <c r="K56" s="918"/>
      <c r="L56" s="220"/>
      <c r="M56" s="88"/>
      <c r="T56" s="720"/>
    </row>
    <row r="57" spans="1:20" s="326" customFormat="1" ht="35.25" customHeight="1" x14ac:dyDescent="0.35">
      <c r="G57" s="34"/>
      <c r="H57" s="40"/>
      <c r="I57" s="40"/>
      <c r="J57" s="34"/>
      <c r="K57" s="918"/>
      <c r="L57" s="220"/>
      <c r="M57" s="34"/>
      <c r="T57" s="720"/>
    </row>
    <row r="58" spans="1:20" s="326" customFormat="1" ht="13.5" customHeight="1" x14ac:dyDescent="0.35">
      <c r="G58" s="34"/>
      <c r="H58" s="40"/>
      <c r="I58" s="40"/>
      <c r="J58" s="34"/>
      <c r="K58" s="918"/>
      <c r="L58" s="220"/>
      <c r="M58" s="34"/>
      <c r="T58" s="720"/>
    </row>
    <row r="59" spans="1:20" s="326" customFormat="1" ht="13.5" customHeight="1" x14ac:dyDescent="0.35">
      <c r="G59" s="34"/>
      <c r="H59" s="40"/>
      <c r="I59" s="40"/>
      <c r="J59" s="34"/>
      <c r="K59" s="918"/>
      <c r="L59" s="220"/>
      <c r="M59" s="34"/>
      <c r="T59" s="720"/>
    </row>
    <row r="60" spans="1:20" s="326" customFormat="1" ht="13.5" customHeight="1" x14ac:dyDescent="0.35">
      <c r="G60" s="34"/>
      <c r="H60" s="40"/>
      <c r="I60" s="40"/>
      <c r="J60" s="34"/>
      <c r="K60" s="918"/>
      <c r="L60" s="220"/>
      <c r="M60" s="34"/>
      <c r="T60" s="720"/>
    </row>
    <row r="61" spans="1:20" s="326" customFormat="1" ht="13.5" customHeight="1" x14ac:dyDescent="0.35">
      <c r="G61" s="34"/>
      <c r="H61" s="40"/>
      <c r="I61" s="40"/>
      <c r="J61" s="34"/>
      <c r="K61" s="918"/>
      <c r="L61" s="220"/>
      <c r="M61" s="34"/>
      <c r="T61" s="720"/>
    </row>
    <row r="62" spans="1:20" s="326" customFormat="1" ht="13.5" customHeight="1" x14ac:dyDescent="0.35">
      <c r="G62" s="34"/>
      <c r="H62" s="40"/>
      <c r="I62" s="40"/>
      <c r="J62" s="34"/>
      <c r="K62" s="918"/>
      <c r="L62" s="220"/>
      <c r="M62" s="34"/>
      <c r="T62" s="720"/>
    </row>
    <row r="63" spans="1:20" s="326" customFormat="1" ht="13.5" customHeight="1" x14ac:dyDescent="0.35">
      <c r="G63" s="34"/>
      <c r="H63" s="40"/>
      <c r="I63" s="40"/>
      <c r="J63" s="34"/>
      <c r="K63" s="918"/>
      <c r="L63" s="220"/>
      <c r="M63" s="34"/>
      <c r="T63" s="720"/>
    </row>
    <row r="64" spans="1:20" s="326" customFormat="1" ht="27" x14ac:dyDescent="0.35">
      <c r="G64" s="34"/>
      <c r="H64" s="40"/>
      <c r="I64" s="40"/>
      <c r="J64" s="34"/>
      <c r="K64" s="918"/>
      <c r="L64" s="220"/>
      <c r="M64" s="34"/>
      <c r="T64" s="720"/>
    </row>
    <row r="65" spans="7:20" s="326" customFormat="1" ht="27" x14ac:dyDescent="0.35">
      <c r="G65" s="34"/>
      <c r="H65" s="40"/>
      <c r="I65" s="40"/>
      <c r="J65" s="34"/>
      <c r="K65" s="918"/>
      <c r="L65" s="220"/>
      <c r="M65" s="34"/>
      <c r="T65" s="720"/>
    </row>
    <row r="66" spans="7:20" s="326" customFormat="1" ht="27" x14ac:dyDescent="0.35">
      <c r="G66" s="34"/>
      <c r="H66" s="40"/>
      <c r="I66" s="40"/>
      <c r="J66" s="34"/>
      <c r="K66" s="918"/>
      <c r="L66" s="220"/>
      <c r="M66" s="34"/>
      <c r="T66" s="720"/>
    </row>
    <row r="67" spans="7:20" s="326" customFormat="1" ht="27" x14ac:dyDescent="0.35">
      <c r="G67" s="34"/>
      <c r="H67" s="40"/>
      <c r="I67" s="40"/>
      <c r="J67" s="34"/>
      <c r="K67" s="918"/>
      <c r="L67" s="220"/>
      <c r="M67" s="34"/>
      <c r="T67" s="720"/>
    </row>
    <row r="68" spans="7:20" s="326" customFormat="1" ht="27" x14ac:dyDescent="0.35">
      <c r="G68" s="34"/>
      <c r="H68" s="40"/>
      <c r="I68" s="40"/>
      <c r="J68" s="34"/>
      <c r="K68" s="918"/>
      <c r="L68" s="220"/>
      <c r="M68" s="34"/>
      <c r="T68" s="720"/>
    </row>
    <row r="69" spans="7:20" s="326" customFormat="1" ht="27" x14ac:dyDescent="0.35">
      <c r="G69" s="34"/>
      <c r="H69" s="40"/>
      <c r="I69" s="40"/>
      <c r="J69" s="34"/>
      <c r="K69" s="918"/>
      <c r="L69" s="220"/>
      <c r="M69" s="34"/>
      <c r="T69" s="720"/>
    </row>
    <row r="70" spans="7:20" s="326" customFormat="1" ht="27" x14ac:dyDescent="0.35">
      <c r="G70" s="34"/>
      <c r="H70" s="40"/>
      <c r="I70" s="40"/>
      <c r="J70" s="34"/>
      <c r="K70" s="918"/>
      <c r="L70" s="220"/>
      <c r="M70" s="34"/>
      <c r="T70" s="720"/>
    </row>
    <row r="71" spans="7:20" s="326" customFormat="1" ht="27" x14ac:dyDescent="0.35">
      <c r="G71" s="34"/>
      <c r="H71" s="40"/>
      <c r="I71" s="40"/>
      <c r="J71" s="34"/>
      <c r="K71" s="918"/>
      <c r="L71" s="220"/>
      <c r="M71" s="34"/>
      <c r="T71" s="720"/>
    </row>
    <row r="72" spans="7:20" s="326" customFormat="1" ht="27" x14ac:dyDescent="0.35">
      <c r="G72" s="34"/>
      <c r="H72" s="40"/>
      <c r="I72" s="40"/>
      <c r="J72" s="34"/>
      <c r="K72" s="918"/>
      <c r="L72" s="220"/>
      <c r="M72" s="34"/>
      <c r="T72" s="720"/>
    </row>
    <row r="73" spans="7:20" s="326" customFormat="1" ht="27" x14ac:dyDescent="0.35">
      <c r="G73" s="34"/>
      <c r="H73" s="40"/>
      <c r="I73" s="40"/>
      <c r="J73" s="34"/>
      <c r="K73" s="918"/>
      <c r="L73" s="220"/>
      <c r="M73" s="34"/>
      <c r="T73" s="720"/>
    </row>
    <row r="74" spans="7:20" s="326" customFormat="1" ht="27" x14ac:dyDescent="0.35">
      <c r="G74" s="34"/>
      <c r="H74" s="40"/>
      <c r="I74" s="40"/>
      <c r="J74" s="34"/>
      <c r="K74" s="918"/>
      <c r="L74" s="220"/>
      <c r="M74" s="34"/>
      <c r="T74" s="720"/>
    </row>
    <row r="75" spans="7:20" s="326" customFormat="1" ht="27" x14ac:dyDescent="0.35">
      <c r="G75" s="34"/>
      <c r="H75" s="40"/>
      <c r="I75" s="40"/>
      <c r="J75" s="34"/>
      <c r="K75" s="918"/>
      <c r="L75" s="220"/>
      <c r="M75" s="34"/>
      <c r="T75" s="720"/>
    </row>
    <row r="76" spans="7:20" s="326" customFormat="1" ht="27" x14ac:dyDescent="0.35">
      <c r="G76" s="34"/>
      <c r="H76" s="40"/>
      <c r="I76" s="40"/>
      <c r="J76" s="34"/>
      <c r="K76" s="918"/>
      <c r="L76" s="220"/>
      <c r="M76" s="34"/>
      <c r="T76" s="720"/>
    </row>
    <row r="77" spans="7:20" s="326" customFormat="1" ht="27" x14ac:dyDescent="0.35">
      <c r="G77" s="34"/>
      <c r="H77" s="40"/>
      <c r="I77" s="40"/>
      <c r="J77" s="34"/>
      <c r="K77" s="918"/>
      <c r="L77" s="220"/>
      <c r="M77" s="34"/>
      <c r="T77" s="720"/>
    </row>
    <row r="78" spans="7:20" s="326" customFormat="1" ht="27" x14ac:dyDescent="0.35">
      <c r="G78" s="34"/>
      <c r="H78" s="40"/>
      <c r="I78" s="40"/>
      <c r="J78" s="34"/>
      <c r="K78" s="918"/>
      <c r="L78" s="220"/>
      <c r="M78" s="34"/>
      <c r="T78" s="720"/>
    </row>
    <row r="79" spans="7:20" s="326" customFormat="1" ht="27" x14ac:dyDescent="0.35">
      <c r="G79" s="34"/>
      <c r="H79" s="40"/>
      <c r="I79" s="40"/>
      <c r="J79" s="34"/>
      <c r="K79" s="918"/>
      <c r="L79" s="220"/>
      <c r="M79" s="34"/>
      <c r="T79" s="720"/>
    </row>
    <row r="80" spans="7:20" s="326" customFormat="1" ht="27" x14ac:dyDescent="0.35">
      <c r="G80" s="34"/>
      <c r="H80" s="40"/>
      <c r="I80" s="40"/>
      <c r="J80" s="34"/>
      <c r="K80" s="918"/>
      <c r="L80" s="220"/>
      <c r="M80" s="34"/>
      <c r="T80" s="720"/>
    </row>
    <row r="81" spans="7:20" s="326" customFormat="1" ht="27" x14ac:dyDescent="0.35">
      <c r="G81" s="34"/>
      <c r="H81" s="40"/>
      <c r="I81" s="40"/>
      <c r="J81" s="34"/>
      <c r="K81" s="918"/>
      <c r="L81" s="220"/>
      <c r="M81" s="34"/>
      <c r="T81" s="720"/>
    </row>
    <row r="82" spans="7:20" s="326" customFormat="1" ht="27" x14ac:dyDescent="0.35">
      <c r="G82" s="34"/>
      <c r="H82" s="40"/>
      <c r="I82" s="40"/>
      <c r="J82" s="34"/>
      <c r="K82" s="918"/>
      <c r="L82" s="220"/>
      <c r="M82" s="34"/>
      <c r="T82" s="720"/>
    </row>
    <row r="83" spans="7:20" s="326" customFormat="1" ht="27" x14ac:dyDescent="0.35">
      <c r="G83" s="34"/>
      <c r="H83" s="40"/>
      <c r="I83" s="40"/>
      <c r="J83" s="34"/>
      <c r="K83" s="918"/>
      <c r="L83" s="220"/>
      <c r="M83" s="34"/>
      <c r="T83" s="720"/>
    </row>
    <row r="84" spans="7:20" s="326" customFormat="1" ht="27" x14ac:dyDescent="0.35">
      <c r="G84" s="34"/>
      <c r="H84" s="40"/>
      <c r="I84" s="40"/>
      <c r="J84" s="34"/>
      <c r="K84" s="918"/>
      <c r="L84" s="220"/>
      <c r="M84" s="34"/>
      <c r="T84" s="720"/>
    </row>
    <row r="85" spans="7:20" s="326" customFormat="1" ht="27" x14ac:dyDescent="0.35">
      <c r="G85" s="34"/>
      <c r="H85" s="40"/>
      <c r="I85" s="40"/>
      <c r="J85" s="34"/>
      <c r="K85" s="918"/>
      <c r="L85" s="220"/>
      <c r="M85" s="34"/>
      <c r="T85" s="720"/>
    </row>
    <row r="86" spans="7:20" s="326" customFormat="1" ht="27" x14ac:dyDescent="0.35">
      <c r="G86" s="34"/>
      <c r="H86" s="40"/>
      <c r="I86" s="40"/>
      <c r="J86" s="34"/>
      <c r="K86" s="918"/>
      <c r="L86" s="220"/>
      <c r="M86" s="34"/>
      <c r="T86" s="720"/>
    </row>
    <row r="87" spans="7:20" s="326" customFormat="1" ht="27" x14ac:dyDescent="0.35">
      <c r="G87" s="34"/>
      <c r="H87" s="40"/>
      <c r="I87" s="40"/>
      <c r="J87" s="34"/>
      <c r="K87" s="918"/>
      <c r="L87" s="220"/>
      <c r="M87" s="34"/>
      <c r="T87" s="720"/>
    </row>
    <row r="88" spans="7:20" s="326" customFormat="1" ht="27" x14ac:dyDescent="0.35">
      <c r="G88" s="34"/>
      <c r="H88" s="40"/>
      <c r="I88" s="40"/>
      <c r="J88" s="34"/>
      <c r="K88" s="918"/>
      <c r="L88" s="220"/>
      <c r="M88" s="34"/>
      <c r="T88" s="720"/>
    </row>
    <row r="89" spans="7:20" s="326" customFormat="1" ht="27" x14ac:dyDescent="0.35">
      <c r="G89" s="34"/>
      <c r="H89" s="40"/>
      <c r="I89" s="40"/>
      <c r="J89" s="34"/>
      <c r="K89" s="918"/>
      <c r="L89" s="220"/>
      <c r="M89" s="34"/>
      <c r="T89" s="720"/>
    </row>
    <row r="90" spans="7:20" s="326" customFormat="1" ht="27" x14ac:dyDescent="0.35">
      <c r="G90" s="34"/>
      <c r="H90" s="40"/>
      <c r="I90" s="40"/>
      <c r="J90" s="34"/>
      <c r="K90" s="918"/>
      <c r="L90" s="220"/>
      <c r="M90" s="34"/>
      <c r="T90" s="720"/>
    </row>
    <row r="91" spans="7:20" s="326" customFormat="1" ht="27" x14ac:dyDescent="0.35">
      <c r="G91" s="34"/>
      <c r="H91" s="40"/>
      <c r="I91" s="40"/>
      <c r="J91" s="34"/>
      <c r="K91" s="918"/>
      <c r="L91" s="220"/>
      <c r="M91" s="34"/>
      <c r="T91" s="720"/>
    </row>
    <row r="92" spans="7:20" s="326" customFormat="1" ht="27" x14ac:dyDescent="0.35">
      <c r="G92" s="34"/>
      <c r="H92" s="40"/>
      <c r="I92" s="40"/>
      <c r="J92" s="34"/>
      <c r="K92" s="918"/>
      <c r="L92" s="220"/>
      <c r="M92" s="34"/>
      <c r="T92" s="720"/>
    </row>
    <row r="93" spans="7:20" s="326" customFormat="1" ht="27" x14ac:dyDescent="0.35">
      <c r="G93" s="34"/>
      <c r="H93" s="40"/>
      <c r="I93" s="40"/>
      <c r="J93" s="34"/>
      <c r="K93" s="918"/>
      <c r="L93" s="220"/>
      <c r="M93" s="34"/>
      <c r="T93" s="720"/>
    </row>
    <row r="94" spans="7:20" s="326" customFormat="1" ht="27" x14ac:dyDescent="0.35">
      <c r="G94" s="34"/>
      <c r="H94" s="40"/>
      <c r="I94" s="40"/>
      <c r="J94" s="34"/>
      <c r="K94" s="918"/>
      <c r="L94" s="220"/>
      <c r="M94" s="34"/>
      <c r="T94" s="720"/>
    </row>
    <row r="95" spans="7:20" s="326" customFormat="1" ht="27" x14ac:dyDescent="0.35">
      <c r="G95" s="34"/>
      <c r="H95" s="40"/>
      <c r="I95" s="40"/>
      <c r="J95" s="34"/>
      <c r="K95" s="918"/>
      <c r="L95" s="220"/>
      <c r="M95" s="34"/>
      <c r="T95" s="720"/>
    </row>
    <row r="96" spans="7:20" s="326" customFormat="1" ht="27" x14ac:dyDescent="0.35">
      <c r="G96" s="34"/>
      <c r="H96" s="40"/>
      <c r="I96" s="40"/>
      <c r="J96" s="34"/>
      <c r="K96" s="918"/>
      <c r="L96" s="220"/>
      <c r="M96" s="34"/>
      <c r="T96" s="720"/>
    </row>
    <row r="97" spans="7:20" s="326" customFormat="1" ht="27" x14ac:dyDescent="0.35">
      <c r="G97" s="34"/>
      <c r="H97" s="40"/>
      <c r="I97" s="40"/>
      <c r="J97" s="34"/>
      <c r="K97" s="918"/>
      <c r="L97" s="220"/>
      <c r="M97" s="34"/>
      <c r="T97" s="720"/>
    </row>
    <row r="98" spans="7:20" s="326" customFormat="1" ht="27" x14ac:dyDescent="0.35">
      <c r="G98" s="34"/>
      <c r="H98" s="40"/>
      <c r="I98" s="40"/>
      <c r="J98" s="34"/>
      <c r="K98" s="918"/>
      <c r="L98" s="220"/>
      <c r="M98" s="34"/>
      <c r="T98" s="720"/>
    </row>
    <row r="99" spans="7:20" s="326" customFormat="1" ht="27" x14ac:dyDescent="0.35">
      <c r="G99" s="34"/>
      <c r="H99" s="40"/>
      <c r="I99" s="40"/>
      <c r="J99" s="34"/>
      <c r="K99" s="918"/>
      <c r="L99" s="220"/>
      <c r="M99" s="34"/>
      <c r="T99" s="720"/>
    </row>
    <row r="100" spans="7:20" s="326" customFormat="1" ht="27" x14ac:dyDescent="0.35">
      <c r="G100" s="34"/>
      <c r="H100" s="40"/>
      <c r="I100" s="40"/>
      <c r="J100" s="34"/>
      <c r="K100" s="918"/>
      <c r="L100" s="220"/>
      <c r="M100" s="34"/>
      <c r="T100" s="720"/>
    </row>
    <row r="101" spans="7:20" s="326" customFormat="1" ht="27" x14ac:dyDescent="0.35">
      <c r="G101" s="34"/>
      <c r="H101" s="40"/>
      <c r="I101" s="40"/>
      <c r="J101" s="34"/>
      <c r="K101" s="918"/>
      <c r="L101" s="220"/>
      <c r="M101" s="34"/>
      <c r="T101" s="720"/>
    </row>
    <row r="102" spans="7:20" s="326" customFormat="1" ht="27" x14ac:dyDescent="0.35">
      <c r="G102" s="34"/>
      <c r="H102" s="40"/>
      <c r="I102" s="40"/>
      <c r="J102" s="34"/>
      <c r="K102" s="918"/>
      <c r="L102" s="220"/>
      <c r="M102" s="34"/>
      <c r="T102" s="720"/>
    </row>
    <row r="103" spans="7:20" s="326" customFormat="1" ht="27" x14ac:dyDescent="0.35">
      <c r="G103" s="34"/>
      <c r="H103" s="40"/>
      <c r="I103" s="40"/>
      <c r="J103" s="34"/>
      <c r="K103" s="918"/>
      <c r="L103" s="220"/>
      <c r="M103" s="34"/>
      <c r="T103" s="720"/>
    </row>
    <row r="104" spans="7:20" s="326" customFormat="1" ht="27" x14ac:dyDescent="0.35">
      <c r="G104" s="34"/>
      <c r="H104" s="40"/>
      <c r="I104" s="40"/>
      <c r="J104" s="34"/>
      <c r="K104" s="918"/>
      <c r="L104" s="220"/>
      <c r="M104" s="34"/>
      <c r="T104" s="720"/>
    </row>
    <row r="105" spans="7:20" s="326" customFormat="1" ht="27" x14ac:dyDescent="0.35">
      <c r="G105" s="34"/>
      <c r="H105" s="40"/>
      <c r="I105" s="40"/>
      <c r="J105" s="34"/>
      <c r="K105" s="918"/>
      <c r="L105" s="220"/>
      <c r="M105" s="34"/>
      <c r="T105" s="720"/>
    </row>
    <row r="106" spans="7:20" s="326" customFormat="1" ht="27" x14ac:dyDescent="0.35">
      <c r="G106" s="34"/>
      <c r="H106" s="40"/>
      <c r="I106" s="40"/>
      <c r="J106" s="34"/>
      <c r="K106" s="918"/>
      <c r="L106" s="220"/>
      <c r="M106" s="34"/>
      <c r="T106" s="720"/>
    </row>
    <row r="107" spans="7:20" s="326" customFormat="1" ht="27" x14ac:dyDescent="0.35">
      <c r="G107" s="34"/>
      <c r="H107" s="40"/>
      <c r="I107" s="40"/>
      <c r="J107" s="34"/>
      <c r="K107" s="918"/>
      <c r="L107" s="220"/>
      <c r="M107" s="34"/>
      <c r="T107" s="720"/>
    </row>
    <row r="108" spans="7:20" s="326" customFormat="1" ht="27" x14ac:dyDescent="0.35">
      <c r="G108" s="34"/>
      <c r="H108" s="40"/>
      <c r="I108" s="40"/>
      <c r="J108" s="34"/>
      <c r="K108" s="918"/>
      <c r="L108" s="220"/>
      <c r="M108" s="34"/>
      <c r="T108" s="720"/>
    </row>
    <row r="109" spans="7:20" s="326" customFormat="1" ht="27" x14ac:dyDescent="0.35">
      <c r="G109" s="34"/>
      <c r="H109" s="40"/>
      <c r="I109" s="40"/>
      <c r="J109" s="34"/>
      <c r="K109" s="918"/>
      <c r="L109" s="220"/>
      <c r="M109" s="34"/>
      <c r="T109" s="720"/>
    </row>
    <row r="110" spans="7:20" s="326" customFormat="1" ht="27" x14ac:dyDescent="0.35">
      <c r="G110" s="34"/>
      <c r="H110" s="40"/>
      <c r="I110" s="40"/>
      <c r="J110" s="34"/>
      <c r="K110" s="918"/>
      <c r="L110" s="220"/>
      <c r="M110" s="34"/>
      <c r="T110" s="720"/>
    </row>
    <row r="111" spans="7:20" s="326" customFormat="1" ht="27" x14ac:dyDescent="0.35">
      <c r="G111" s="34"/>
      <c r="H111" s="40"/>
      <c r="I111" s="40"/>
      <c r="J111" s="34"/>
      <c r="K111" s="918"/>
      <c r="L111" s="220"/>
      <c r="M111" s="34"/>
      <c r="T111" s="720"/>
    </row>
    <row r="112" spans="7:20" s="326" customFormat="1" ht="27" x14ac:dyDescent="0.35">
      <c r="G112" s="34"/>
      <c r="H112" s="40"/>
      <c r="I112" s="40"/>
      <c r="J112" s="34"/>
      <c r="K112" s="918"/>
      <c r="L112" s="220"/>
      <c r="M112" s="34"/>
      <c r="T112" s="720"/>
    </row>
    <row r="113" spans="7:20" s="326" customFormat="1" ht="27" x14ac:dyDescent="0.35">
      <c r="G113" s="34"/>
      <c r="H113" s="40"/>
      <c r="I113" s="40"/>
      <c r="J113" s="34"/>
      <c r="K113" s="918"/>
      <c r="L113" s="220"/>
      <c r="M113" s="34"/>
      <c r="T113" s="720"/>
    </row>
    <row r="114" spans="7:20" s="326" customFormat="1" ht="27" x14ac:dyDescent="0.35">
      <c r="G114" s="34"/>
      <c r="H114" s="40"/>
      <c r="I114" s="40"/>
      <c r="J114" s="34"/>
      <c r="K114" s="918"/>
      <c r="L114" s="220"/>
      <c r="M114" s="34"/>
      <c r="T114" s="720"/>
    </row>
    <row r="115" spans="7:20" s="326" customFormat="1" ht="27" x14ac:dyDescent="0.35">
      <c r="G115" s="34"/>
      <c r="H115" s="40"/>
      <c r="I115" s="40"/>
      <c r="J115" s="34"/>
      <c r="K115" s="918"/>
      <c r="L115" s="220"/>
      <c r="M115" s="34"/>
      <c r="T115" s="720"/>
    </row>
    <row r="116" spans="7:20" s="326" customFormat="1" ht="27" x14ac:dyDescent="0.35">
      <c r="G116" s="34"/>
      <c r="H116" s="40"/>
      <c r="I116" s="40"/>
      <c r="J116" s="34"/>
      <c r="K116" s="918"/>
      <c r="L116" s="220"/>
      <c r="M116" s="34"/>
      <c r="T116" s="720"/>
    </row>
    <row r="117" spans="7:20" s="326" customFormat="1" ht="27" x14ac:dyDescent="0.35">
      <c r="G117" s="34"/>
      <c r="H117" s="40"/>
      <c r="I117" s="40"/>
      <c r="J117" s="34"/>
      <c r="K117" s="918"/>
      <c r="L117" s="220"/>
      <c r="M117" s="34"/>
      <c r="T117" s="720"/>
    </row>
    <row r="118" spans="7:20" s="326" customFormat="1" ht="27" x14ac:dyDescent="0.35">
      <c r="G118" s="34"/>
      <c r="H118" s="40"/>
      <c r="I118" s="40"/>
      <c r="J118" s="34"/>
      <c r="K118" s="918"/>
      <c r="L118" s="220"/>
      <c r="M118" s="34"/>
      <c r="T118" s="720"/>
    </row>
    <row r="119" spans="7:20" s="326" customFormat="1" ht="27" x14ac:dyDescent="0.35">
      <c r="G119" s="34"/>
      <c r="H119" s="40"/>
      <c r="I119" s="40"/>
      <c r="J119" s="34"/>
      <c r="K119" s="918"/>
      <c r="L119" s="220"/>
      <c r="M119" s="34"/>
      <c r="T119" s="720"/>
    </row>
    <row r="120" spans="7:20" s="326" customFormat="1" ht="27" x14ac:dyDescent="0.35">
      <c r="G120" s="34"/>
      <c r="H120" s="40"/>
      <c r="I120" s="40"/>
      <c r="J120" s="34"/>
      <c r="K120" s="918"/>
      <c r="L120" s="220"/>
      <c r="M120" s="34"/>
      <c r="T120" s="720"/>
    </row>
    <row r="121" spans="7:20" s="326" customFormat="1" ht="27" x14ac:dyDescent="0.35">
      <c r="G121" s="34"/>
      <c r="H121" s="40"/>
      <c r="I121" s="40"/>
      <c r="J121" s="34"/>
      <c r="K121" s="918"/>
      <c r="L121" s="220"/>
      <c r="M121" s="34"/>
      <c r="T121" s="720"/>
    </row>
    <row r="122" spans="7:20" s="326" customFormat="1" ht="27" x14ac:dyDescent="0.35">
      <c r="G122" s="34"/>
      <c r="H122" s="40"/>
      <c r="I122" s="40"/>
      <c r="J122" s="34"/>
      <c r="K122" s="918"/>
      <c r="L122" s="220"/>
      <c r="M122" s="34"/>
      <c r="T122" s="720"/>
    </row>
    <row r="123" spans="7:20" s="326" customFormat="1" ht="27" x14ac:dyDescent="0.35">
      <c r="G123" s="34"/>
      <c r="H123" s="40"/>
      <c r="I123" s="40"/>
      <c r="J123" s="34"/>
      <c r="K123" s="918"/>
      <c r="L123" s="220"/>
      <c r="M123" s="34"/>
      <c r="T123" s="720"/>
    </row>
    <row r="124" spans="7:20" s="326" customFormat="1" ht="27" x14ac:dyDescent="0.35">
      <c r="G124" s="34"/>
      <c r="H124" s="40"/>
      <c r="I124" s="40"/>
      <c r="J124" s="34"/>
      <c r="K124" s="918"/>
      <c r="L124" s="220"/>
      <c r="M124" s="34"/>
      <c r="T124" s="720"/>
    </row>
    <row r="125" spans="7:20" s="326" customFormat="1" ht="27" x14ac:dyDescent="0.35">
      <c r="G125" s="34"/>
      <c r="H125" s="40"/>
      <c r="I125" s="40"/>
      <c r="J125" s="34"/>
      <c r="K125" s="918"/>
      <c r="L125" s="220"/>
      <c r="M125" s="34"/>
      <c r="T125" s="720"/>
    </row>
    <row r="126" spans="7:20" s="326" customFormat="1" ht="27" x14ac:dyDescent="0.35">
      <c r="G126" s="34"/>
      <c r="H126" s="40"/>
      <c r="I126" s="40"/>
      <c r="J126" s="34"/>
      <c r="K126" s="918"/>
      <c r="L126" s="220"/>
      <c r="M126" s="34"/>
      <c r="T126" s="720"/>
    </row>
    <row r="127" spans="7:20" s="326" customFormat="1" ht="27" x14ac:dyDescent="0.35">
      <c r="G127" s="34"/>
      <c r="H127" s="40"/>
      <c r="I127" s="40"/>
      <c r="J127" s="34"/>
      <c r="K127" s="918"/>
      <c r="L127" s="220"/>
      <c r="M127" s="34"/>
      <c r="T127" s="720"/>
    </row>
    <row r="128" spans="7:20" s="326" customFormat="1" ht="27" x14ac:dyDescent="0.35">
      <c r="G128" s="34"/>
      <c r="H128" s="40"/>
      <c r="I128" s="40"/>
      <c r="J128" s="34"/>
      <c r="K128" s="918"/>
      <c r="L128" s="220"/>
      <c r="M128" s="34"/>
      <c r="T128" s="720"/>
    </row>
    <row r="129" spans="7:20" s="326" customFormat="1" ht="27" x14ac:dyDescent="0.35">
      <c r="G129" s="34"/>
      <c r="H129" s="40"/>
      <c r="I129" s="40"/>
      <c r="J129" s="34"/>
      <c r="K129" s="918"/>
      <c r="L129" s="220"/>
      <c r="M129" s="34"/>
      <c r="T129" s="720"/>
    </row>
    <row r="130" spans="7:20" s="326" customFormat="1" ht="27" x14ac:dyDescent="0.35">
      <c r="G130" s="34"/>
      <c r="H130" s="40"/>
      <c r="I130" s="40"/>
      <c r="J130" s="34"/>
      <c r="K130" s="918"/>
      <c r="L130" s="220"/>
      <c r="M130" s="34"/>
      <c r="T130" s="720"/>
    </row>
    <row r="131" spans="7:20" s="326" customFormat="1" ht="27" x14ac:dyDescent="0.35">
      <c r="G131" s="34"/>
      <c r="H131" s="40"/>
      <c r="I131" s="40"/>
      <c r="J131" s="34"/>
      <c r="K131" s="918"/>
      <c r="L131" s="220"/>
      <c r="M131" s="34"/>
      <c r="T131" s="720"/>
    </row>
    <row r="132" spans="7:20" s="326" customFormat="1" ht="27" x14ac:dyDescent="0.35">
      <c r="G132" s="34"/>
      <c r="H132" s="40"/>
      <c r="I132" s="40"/>
      <c r="J132" s="34"/>
      <c r="K132" s="918"/>
      <c r="L132" s="220"/>
      <c r="M132" s="34"/>
      <c r="T132" s="720"/>
    </row>
    <row r="133" spans="7:20" s="326" customFormat="1" ht="27" x14ac:dyDescent="0.35">
      <c r="G133" s="34"/>
      <c r="H133" s="40"/>
      <c r="I133" s="40"/>
      <c r="J133" s="34"/>
      <c r="K133" s="918"/>
      <c r="L133" s="220"/>
      <c r="M133" s="34"/>
      <c r="T133" s="720"/>
    </row>
    <row r="134" spans="7:20" s="326" customFormat="1" ht="27" x14ac:dyDescent="0.35">
      <c r="G134" s="34"/>
      <c r="H134" s="40"/>
      <c r="I134" s="40"/>
      <c r="J134" s="34"/>
      <c r="K134" s="918"/>
      <c r="L134" s="220"/>
      <c r="M134" s="34"/>
      <c r="T134" s="720"/>
    </row>
    <row r="135" spans="7:20" s="326" customFormat="1" ht="27" x14ac:dyDescent="0.35">
      <c r="G135" s="34"/>
      <c r="H135" s="40"/>
      <c r="I135" s="40"/>
      <c r="J135" s="34"/>
      <c r="K135" s="918"/>
      <c r="L135" s="220"/>
      <c r="M135" s="34"/>
      <c r="T135" s="720"/>
    </row>
    <row r="136" spans="7:20" s="326" customFormat="1" ht="27" x14ac:dyDescent="0.35">
      <c r="G136" s="34"/>
      <c r="H136" s="40"/>
      <c r="I136" s="40"/>
      <c r="J136" s="34"/>
      <c r="K136" s="918"/>
      <c r="L136" s="220"/>
      <c r="M136" s="34"/>
      <c r="T136" s="720"/>
    </row>
    <row r="137" spans="7:20" s="326" customFormat="1" ht="27" x14ac:dyDescent="0.35">
      <c r="G137" s="34"/>
      <c r="H137" s="40"/>
      <c r="I137" s="40"/>
      <c r="J137" s="34"/>
      <c r="K137" s="918"/>
      <c r="L137" s="220"/>
      <c r="M137" s="34"/>
      <c r="T137" s="720"/>
    </row>
    <row r="138" spans="7:20" s="326" customFormat="1" ht="27" x14ac:dyDescent="0.35">
      <c r="G138" s="34"/>
      <c r="H138" s="40"/>
      <c r="I138" s="40"/>
      <c r="J138" s="34"/>
      <c r="K138" s="918"/>
      <c r="L138" s="220"/>
      <c r="M138" s="34"/>
      <c r="T138" s="720"/>
    </row>
    <row r="139" spans="7:20" s="326" customFormat="1" ht="27" x14ac:dyDescent="0.35">
      <c r="G139" s="34"/>
      <c r="H139" s="40"/>
      <c r="I139" s="40"/>
      <c r="J139" s="34"/>
      <c r="K139" s="918"/>
      <c r="L139" s="220"/>
      <c r="M139" s="34"/>
      <c r="T139" s="720"/>
    </row>
    <row r="140" spans="7:20" s="326" customFormat="1" ht="27" x14ac:dyDescent="0.35">
      <c r="G140" s="34"/>
      <c r="H140" s="40"/>
      <c r="I140" s="40"/>
      <c r="J140" s="34"/>
      <c r="K140" s="918"/>
      <c r="L140" s="220"/>
      <c r="M140" s="34"/>
      <c r="T140" s="720"/>
    </row>
    <row r="141" spans="7:20" s="326" customFormat="1" ht="27" x14ac:dyDescent="0.35">
      <c r="G141" s="34"/>
      <c r="H141" s="40"/>
      <c r="I141" s="40"/>
      <c r="J141" s="34"/>
      <c r="K141" s="918"/>
      <c r="L141" s="220"/>
      <c r="M141" s="34"/>
      <c r="T141" s="720"/>
    </row>
    <row r="142" spans="7:20" s="326" customFormat="1" ht="27" x14ac:dyDescent="0.35">
      <c r="G142" s="34"/>
      <c r="H142" s="40"/>
      <c r="I142" s="40"/>
      <c r="J142" s="34"/>
      <c r="K142" s="918"/>
      <c r="L142" s="220"/>
      <c r="M142" s="34"/>
      <c r="T142" s="720"/>
    </row>
    <row r="143" spans="7:20" s="326" customFormat="1" ht="27" x14ac:dyDescent="0.35">
      <c r="G143" s="34"/>
      <c r="H143" s="40"/>
      <c r="I143" s="40"/>
      <c r="J143" s="34"/>
      <c r="K143" s="918"/>
      <c r="L143" s="220"/>
      <c r="M143" s="34"/>
      <c r="T143" s="720"/>
    </row>
    <row r="144" spans="7:20" s="326" customFormat="1" ht="27" x14ac:dyDescent="0.35">
      <c r="G144" s="34"/>
      <c r="H144" s="40"/>
      <c r="I144" s="40"/>
      <c r="J144" s="34"/>
      <c r="K144" s="918"/>
      <c r="L144" s="220"/>
      <c r="M144" s="34"/>
      <c r="T144" s="720"/>
    </row>
    <row r="145" spans="7:20" s="326" customFormat="1" ht="27" x14ac:dyDescent="0.35">
      <c r="G145" s="34"/>
      <c r="H145" s="40"/>
      <c r="I145" s="40"/>
      <c r="J145" s="34"/>
      <c r="K145" s="918"/>
      <c r="L145" s="220"/>
      <c r="M145" s="34"/>
      <c r="T145" s="720"/>
    </row>
    <row r="146" spans="7:20" s="326" customFormat="1" ht="27" x14ac:dyDescent="0.35">
      <c r="G146" s="34"/>
      <c r="H146" s="40"/>
      <c r="I146" s="40"/>
      <c r="J146" s="34"/>
      <c r="K146" s="918"/>
      <c r="L146" s="220"/>
      <c r="M146" s="34"/>
      <c r="T146" s="720"/>
    </row>
    <row r="147" spans="7:20" s="326" customFormat="1" ht="27" x14ac:dyDescent="0.35">
      <c r="G147" s="34"/>
      <c r="H147" s="40"/>
      <c r="I147" s="40"/>
      <c r="J147" s="34"/>
      <c r="K147" s="918"/>
      <c r="L147" s="220"/>
      <c r="M147" s="34"/>
      <c r="T147" s="720"/>
    </row>
    <row r="148" spans="7:20" s="326" customFormat="1" ht="27" x14ac:dyDescent="0.35">
      <c r="G148" s="34"/>
      <c r="H148" s="40"/>
      <c r="I148" s="40"/>
      <c r="J148" s="34"/>
      <c r="K148" s="918"/>
      <c r="L148" s="220"/>
      <c r="M148" s="34"/>
      <c r="T148" s="720"/>
    </row>
    <row r="149" spans="7:20" s="326" customFormat="1" ht="27" x14ac:dyDescent="0.35">
      <c r="G149" s="34"/>
      <c r="H149" s="40"/>
      <c r="I149" s="40"/>
      <c r="J149" s="34"/>
      <c r="K149" s="918"/>
      <c r="L149" s="220"/>
      <c r="M149" s="34"/>
      <c r="T149" s="720"/>
    </row>
    <row r="150" spans="7:20" s="326" customFormat="1" ht="27" x14ac:dyDescent="0.35">
      <c r="G150" s="34"/>
      <c r="H150" s="40"/>
      <c r="I150" s="40"/>
      <c r="J150" s="34"/>
      <c r="K150" s="918"/>
      <c r="L150" s="220"/>
      <c r="M150" s="34"/>
      <c r="T150" s="720"/>
    </row>
    <row r="151" spans="7:20" s="326" customFormat="1" ht="27" x14ac:dyDescent="0.35">
      <c r="G151" s="34"/>
      <c r="H151" s="40"/>
      <c r="I151" s="40"/>
      <c r="J151" s="34"/>
      <c r="K151" s="918"/>
      <c r="L151" s="220"/>
      <c r="M151" s="34"/>
      <c r="T151" s="720"/>
    </row>
    <row r="152" spans="7:20" s="326" customFormat="1" ht="27" x14ac:dyDescent="0.35">
      <c r="G152" s="34"/>
      <c r="H152" s="40"/>
      <c r="I152" s="40"/>
      <c r="J152" s="34"/>
      <c r="K152" s="918"/>
      <c r="L152" s="220"/>
      <c r="M152" s="34"/>
      <c r="T152" s="720"/>
    </row>
    <row r="153" spans="7:20" s="326" customFormat="1" ht="27" x14ac:dyDescent="0.35">
      <c r="G153" s="34"/>
      <c r="H153" s="40"/>
      <c r="I153" s="40"/>
      <c r="J153" s="34"/>
      <c r="K153" s="918"/>
      <c r="L153" s="220"/>
      <c r="M153" s="34"/>
      <c r="T153" s="720"/>
    </row>
    <row r="154" spans="7:20" s="326" customFormat="1" ht="27" x14ac:dyDescent="0.35">
      <c r="G154" s="34"/>
      <c r="H154" s="40"/>
      <c r="I154" s="40"/>
      <c r="J154" s="34"/>
      <c r="K154" s="918"/>
      <c r="L154" s="220"/>
      <c r="M154" s="34"/>
      <c r="T154" s="720"/>
    </row>
    <row r="155" spans="7:20" s="326" customFormat="1" ht="27" x14ac:dyDescent="0.35">
      <c r="G155" s="34"/>
      <c r="H155" s="40"/>
      <c r="I155" s="40"/>
      <c r="J155" s="34"/>
      <c r="K155" s="918"/>
      <c r="L155" s="220"/>
      <c r="M155" s="34"/>
      <c r="T155" s="720"/>
    </row>
    <row r="156" spans="7:20" s="326" customFormat="1" ht="27" x14ac:dyDescent="0.35">
      <c r="G156" s="34"/>
      <c r="H156" s="40"/>
      <c r="I156" s="40"/>
      <c r="J156" s="34"/>
      <c r="K156" s="918"/>
      <c r="L156" s="220"/>
      <c r="M156" s="34"/>
      <c r="T156" s="720"/>
    </row>
    <row r="157" spans="7:20" s="326" customFormat="1" ht="27" x14ac:dyDescent="0.35">
      <c r="G157" s="34"/>
      <c r="H157" s="40"/>
      <c r="I157" s="40"/>
      <c r="J157" s="34"/>
      <c r="K157" s="918"/>
      <c r="L157" s="220"/>
      <c r="M157" s="34"/>
      <c r="T157" s="720"/>
    </row>
    <row r="158" spans="7:20" s="326" customFormat="1" ht="27" x14ac:dyDescent="0.35">
      <c r="G158" s="34"/>
      <c r="H158" s="40"/>
      <c r="I158" s="40"/>
      <c r="J158" s="34"/>
      <c r="K158" s="918"/>
      <c r="L158" s="220"/>
      <c r="M158" s="34"/>
      <c r="T158" s="720"/>
    </row>
    <row r="159" spans="7:20" s="326" customFormat="1" ht="27" x14ac:dyDescent="0.35">
      <c r="G159" s="34"/>
      <c r="H159" s="40"/>
      <c r="I159" s="40"/>
      <c r="J159" s="34"/>
      <c r="K159" s="918"/>
      <c r="L159" s="220"/>
      <c r="M159" s="34"/>
      <c r="T159" s="720"/>
    </row>
    <row r="160" spans="7:20" s="326" customFormat="1" ht="27" x14ac:dyDescent="0.35">
      <c r="G160" s="34"/>
      <c r="H160" s="40"/>
      <c r="I160" s="40"/>
      <c r="J160" s="34"/>
      <c r="K160" s="918"/>
      <c r="L160" s="220"/>
      <c r="M160" s="34"/>
      <c r="T160" s="720"/>
    </row>
    <row r="161" spans="7:20" s="326" customFormat="1" ht="27" x14ac:dyDescent="0.35">
      <c r="G161" s="34"/>
      <c r="H161" s="40"/>
      <c r="I161" s="40"/>
      <c r="J161" s="34"/>
      <c r="K161" s="918"/>
      <c r="L161" s="220"/>
      <c r="M161" s="34"/>
      <c r="T161" s="720"/>
    </row>
    <row r="162" spans="7:20" s="326" customFormat="1" ht="27" x14ac:dyDescent="0.35">
      <c r="G162" s="34"/>
      <c r="H162" s="40"/>
      <c r="I162" s="40"/>
      <c r="J162" s="34"/>
      <c r="K162" s="918"/>
      <c r="L162" s="220"/>
      <c r="M162" s="34"/>
      <c r="T162" s="720"/>
    </row>
    <row r="163" spans="7:20" s="326" customFormat="1" ht="27" x14ac:dyDescent="0.35">
      <c r="G163" s="34"/>
      <c r="H163" s="40"/>
      <c r="I163" s="40"/>
      <c r="J163" s="34"/>
      <c r="K163" s="918"/>
      <c r="L163" s="220"/>
      <c r="M163" s="34"/>
      <c r="T163" s="720"/>
    </row>
    <row r="164" spans="7:20" s="326" customFormat="1" ht="27" x14ac:dyDescent="0.35">
      <c r="G164" s="34"/>
      <c r="H164" s="40"/>
      <c r="I164" s="40"/>
      <c r="J164" s="34"/>
      <c r="K164" s="918"/>
      <c r="L164" s="220"/>
      <c r="M164" s="34"/>
      <c r="T164" s="720"/>
    </row>
    <row r="165" spans="7:20" s="326" customFormat="1" ht="27" x14ac:dyDescent="0.35">
      <c r="G165" s="34"/>
      <c r="H165" s="40"/>
      <c r="I165" s="40"/>
      <c r="J165" s="34"/>
      <c r="K165" s="918"/>
      <c r="L165" s="220"/>
      <c r="M165" s="34"/>
      <c r="T165" s="720"/>
    </row>
    <row r="166" spans="7:20" s="326" customFormat="1" ht="27" x14ac:dyDescent="0.35">
      <c r="G166" s="34"/>
      <c r="H166" s="40"/>
      <c r="I166" s="40"/>
      <c r="J166" s="34"/>
      <c r="K166" s="918"/>
      <c r="L166" s="220"/>
      <c r="M166" s="34"/>
      <c r="T166" s="720"/>
    </row>
    <row r="167" spans="7:20" s="326" customFormat="1" ht="27" x14ac:dyDescent="0.35">
      <c r="G167" s="34"/>
      <c r="H167" s="40"/>
      <c r="I167" s="40"/>
      <c r="J167" s="34"/>
      <c r="K167" s="918"/>
      <c r="L167" s="220"/>
      <c r="M167" s="34"/>
      <c r="T167" s="720"/>
    </row>
    <row r="168" spans="7:20" s="326" customFormat="1" ht="27" x14ac:dyDescent="0.35">
      <c r="G168" s="34"/>
      <c r="H168" s="40"/>
      <c r="I168" s="40"/>
      <c r="J168" s="34"/>
      <c r="K168" s="918"/>
      <c r="L168" s="220"/>
      <c r="M168" s="34"/>
      <c r="T168" s="720"/>
    </row>
    <row r="169" spans="7:20" s="326" customFormat="1" ht="27" x14ac:dyDescent="0.35">
      <c r="G169" s="34"/>
      <c r="H169" s="40"/>
      <c r="I169" s="40"/>
      <c r="J169" s="34"/>
      <c r="K169" s="918"/>
      <c r="L169" s="220"/>
      <c r="M169" s="34"/>
      <c r="T169" s="720"/>
    </row>
  </sheetData>
  <mergeCells count="3">
    <mergeCell ref="A41:F41"/>
    <mergeCell ref="A13:F13"/>
    <mergeCell ref="A55:F55"/>
  </mergeCells>
  <phoneticPr fontId="127" type="noConversion"/>
  <hyperlinks>
    <hyperlink ref="A55" r:id="rId1" xr:uid="{00000000-0004-0000-1800-000000000000}"/>
  </hyperlinks>
  <pageMargins left="0.78740157480314965" right="0" top="0.59055118110236227" bottom="0.59055118110236227" header="0" footer="0"/>
  <pageSetup paperSize="9" scale="93" orientation="portrait" r:id="rId2"/>
  <rowBreaks count="1" manualBreakCount="1">
    <brk id="56" max="5" man="1"/>
  </rowBreaks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6">
    <tabColor rgb="FFFFA7A7"/>
  </sheetPr>
  <dimension ref="A1:Q246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42578125" style="7" customWidth="1"/>
    <col min="4" max="4" width="9.140625" style="468" customWidth="1"/>
    <col min="5" max="5" width="9.28515625" style="2" customWidth="1"/>
    <col min="6" max="6" width="35.85546875" style="2" customWidth="1"/>
    <col min="7" max="7" width="11.42578125" style="290"/>
    <col min="8" max="16384" width="11.42578125" style="2"/>
  </cols>
  <sheetData>
    <row r="1" spans="1:8" ht="12.75" customHeight="1" x14ac:dyDescent="0.2">
      <c r="A1" s="527"/>
      <c r="B1" s="1029" t="s">
        <v>10358</v>
      </c>
      <c r="C1" s="521"/>
    </row>
    <row r="2" spans="1:8" ht="15" customHeight="1" x14ac:dyDescent="0.2">
      <c r="A2" s="534"/>
      <c r="B2" s="1029"/>
      <c r="C2" s="532">
        <v>46161</v>
      </c>
    </row>
    <row r="3" spans="1:8" x14ac:dyDescent="0.2">
      <c r="A3" s="947"/>
      <c r="B3" s="947"/>
      <c r="C3" s="805" t="s">
        <v>16559</v>
      </c>
    </row>
    <row r="4" spans="1:8" s="18" customFormat="1" ht="9.75" customHeight="1" x14ac:dyDescent="0.2">
      <c r="A4" s="364" t="s">
        <v>3223</v>
      </c>
      <c r="B4" s="364" t="s">
        <v>348</v>
      </c>
      <c r="C4" s="367" t="s">
        <v>349</v>
      </c>
      <c r="D4" s="468"/>
      <c r="G4" s="309"/>
    </row>
    <row r="5" spans="1:8" s="16" customFormat="1" ht="9" customHeight="1" x14ac:dyDescent="0.2">
      <c r="A5" s="45" t="s">
        <v>4358</v>
      </c>
      <c r="B5" s="45" t="s">
        <v>2684</v>
      </c>
      <c r="C5" s="82">
        <v>2505.6491999999998</v>
      </c>
      <c r="D5" s="318"/>
      <c r="H5" s="114"/>
    </row>
    <row r="6" spans="1:8" s="16" customFormat="1" ht="9" customHeight="1" x14ac:dyDescent="0.2">
      <c r="A6" s="45" t="s">
        <v>155</v>
      </c>
      <c r="B6" s="45" t="s">
        <v>2685</v>
      </c>
      <c r="C6" s="82">
        <v>4403.1869999999999</v>
      </c>
      <c r="D6" s="318"/>
      <c r="H6" s="114"/>
    </row>
    <row r="7" spans="1:8" s="16" customFormat="1" ht="9" customHeight="1" x14ac:dyDescent="0.2">
      <c r="A7" s="45" t="s">
        <v>722</v>
      </c>
      <c r="B7" s="45" t="s">
        <v>2686</v>
      </c>
      <c r="C7" s="82">
        <v>6988.8131999999996</v>
      </c>
      <c r="D7" s="318"/>
      <c r="H7" s="114"/>
    </row>
    <row r="8" spans="1:8" s="16" customFormat="1" ht="9" customHeight="1" x14ac:dyDescent="0.2">
      <c r="A8" s="45" t="s">
        <v>3016</v>
      </c>
      <c r="B8" s="45" t="s">
        <v>2681</v>
      </c>
      <c r="C8" s="82">
        <v>7085.4639999999999</v>
      </c>
      <c r="D8" s="318"/>
      <c r="H8" s="114"/>
    </row>
    <row r="9" spans="1:8" s="16" customFormat="1" ht="9" customHeight="1" x14ac:dyDescent="0.2">
      <c r="A9" s="45" t="s">
        <v>1</v>
      </c>
      <c r="B9" s="45" t="s">
        <v>2</v>
      </c>
      <c r="C9" s="82">
        <v>3390.8</v>
      </c>
      <c r="D9" s="318"/>
      <c r="H9" s="114"/>
    </row>
    <row r="10" spans="1:8" s="16" customFormat="1" ht="9" customHeight="1" x14ac:dyDescent="0.2">
      <c r="A10" s="45" t="s">
        <v>16901</v>
      </c>
      <c r="B10" s="45" t="s">
        <v>16902</v>
      </c>
      <c r="C10" s="82">
        <v>7624.4</v>
      </c>
      <c r="D10" s="318"/>
      <c r="H10" s="114"/>
    </row>
    <row r="11" spans="1:8" s="16" customFormat="1" ht="9" customHeight="1" x14ac:dyDescent="0.2">
      <c r="A11" s="45" t="s">
        <v>3353</v>
      </c>
      <c r="B11" s="45" t="s">
        <v>1292</v>
      </c>
      <c r="C11" s="82">
        <v>14210</v>
      </c>
      <c r="D11" s="318"/>
      <c r="H11" s="114"/>
    </row>
    <row r="12" spans="1:8" s="16" customFormat="1" ht="9" customHeight="1" x14ac:dyDescent="0.2">
      <c r="A12" s="45" t="s">
        <v>1293</v>
      </c>
      <c r="B12" s="45" t="s">
        <v>16855</v>
      </c>
      <c r="C12" s="82">
        <v>27244</v>
      </c>
      <c r="D12" s="318"/>
      <c r="H12" s="114"/>
    </row>
    <row r="13" spans="1:8" s="16" customFormat="1" ht="9" customHeight="1" x14ac:dyDescent="0.2">
      <c r="A13" s="45" t="s">
        <v>1294</v>
      </c>
      <c r="B13" s="45" t="s">
        <v>1295</v>
      </c>
      <c r="C13" s="82">
        <v>1724.8</v>
      </c>
      <c r="D13" s="318"/>
      <c r="H13" s="114"/>
    </row>
    <row r="14" spans="1:8" s="16" customFormat="1" ht="9" customHeight="1" x14ac:dyDescent="0.2">
      <c r="A14" s="45" t="s">
        <v>185</v>
      </c>
      <c r="B14" s="45" t="s">
        <v>2077</v>
      </c>
      <c r="C14" s="82">
        <v>4229.68</v>
      </c>
      <c r="D14" s="318"/>
      <c r="H14" s="114"/>
    </row>
    <row r="15" spans="1:8" s="16" customFormat="1" ht="9" customHeight="1" x14ac:dyDescent="0.2">
      <c r="A15" s="45" t="s">
        <v>1032</v>
      </c>
      <c r="B15" s="45" t="s">
        <v>16087</v>
      </c>
      <c r="C15" s="82">
        <v>8382.92</v>
      </c>
      <c r="D15" s="318"/>
      <c r="H15" s="114"/>
    </row>
    <row r="16" spans="1:8" s="16" customFormat="1" ht="9" customHeight="1" x14ac:dyDescent="0.2">
      <c r="A16" s="45" t="s">
        <v>1759</v>
      </c>
      <c r="B16" s="45" t="s">
        <v>1259</v>
      </c>
      <c r="C16" s="82">
        <v>15640.8</v>
      </c>
      <c r="D16" s="318"/>
      <c r="H16" s="114"/>
    </row>
    <row r="17" spans="1:8" s="16" customFormat="1" ht="9" customHeight="1" x14ac:dyDescent="0.2">
      <c r="A17" s="45" t="s">
        <v>3794</v>
      </c>
      <c r="B17" s="45" t="s">
        <v>3795</v>
      </c>
      <c r="C17" s="82">
        <v>1979.6</v>
      </c>
      <c r="D17" s="318"/>
      <c r="H17" s="114"/>
    </row>
    <row r="18" spans="1:8" s="16" customFormat="1" ht="9" customHeight="1" x14ac:dyDescent="0.2">
      <c r="A18" s="45" t="s">
        <v>996</v>
      </c>
      <c r="B18" s="45" t="s">
        <v>1058</v>
      </c>
      <c r="C18" s="82">
        <v>3645.6</v>
      </c>
      <c r="D18" s="318"/>
      <c r="H18" s="114"/>
    </row>
    <row r="19" spans="1:8" s="16" customFormat="1" ht="9" customHeight="1" x14ac:dyDescent="0.2">
      <c r="A19" s="45" t="s">
        <v>1059</v>
      </c>
      <c r="B19" s="45" t="s">
        <v>106</v>
      </c>
      <c r="C19" s="82">
        <v>5841.1</v>
      </c>
      <c r="D19" s="318"/>
      <c r="H19" s="114"/>
    </row>
    <row r="20" spans="1:8" s="16" customFormat="1" ht="9" customHeight="1" x14ac:dyDescent="0.2">
      <c r="A20" s="45" t="s">
        <v>1121</v>
      </c>
      <c r="B20" s="45" t="s">
        <v>1944</v>
      </c>
      <c r="C20" s="82">
        <v>10770.2</v>
      </c>
      <c r="D20" s="318"/>
      <c r="H20" s="114"/>
    </row>
    <row r="21" spans="1:8" s="16" customFormat="1" ht="9" customHeight="1" x14ac:dyDescent="0.2">
      <c r="A21" s="45" t="s">
        <v>2856</v>
      </c>
      <c r="B21" s="45" t="s">
        <v>16828</v>
      </c>
      <c r="C21" s="82">
        <v>1865.92</v>
      </c>
      <c r="D21" s="318"/>
      <c r="H21" s="114"/>
    </row>
    <row r="22" spans="1:8" s="16" customFormat="1" ht="9" customHeight="1" x14ac:dyDescent="0.2">
      <c r="A22" s="45" t="s">
        <v>16903</v>
      </c>
      <c r="B22" s="45" t="s">
        <v>16904</v>
      </c>
      <c r="C22" s="82">
        <v>2842</v>
      </c>
      <c r="D22" s="318"/>
      <c r="H22" s="114"/>
    </row>
    <row r="23" spans="1:8" s="16" customFormat="1" ht="9" customHeight="1" x14ac:dyDescent="0.2">
      <c r="A23" s="45" t="s">
        <v>2857</v>
      </c>
      <c r="B23" s="45" t="s">
        <v>2858</v>
      </c>
      <c r="C23" s="82">
        <v>6068.16</v>
      </c>
      <c r="D23" s="318"/>
      <c r="H23" s="114"/>
    </row>
    <row r="24" spans="1:8" s="16" customFormat="1" ht="9" customHeight="1" x14ac:dyDescent="0.2">
      <c r="A24" s="45" t="s">
        <v>545</v>
      </c>
      <c r="B24" s="45" t="s">
        <v>780</v>
      </c>
      <c r="C24" s="82">
        <v>11289.6</v>
      </c>
      <c r="D24" s="318"/>
      <c r="H24" s="114"/>
    </row>
    <row r="25" spans="1:8" s="16" customFormat="1" ht="9" customHeight="1" x14ac:dyDescent="0.2">
      <c r="A25" s="45" t="s">
        <v>4436</v>
      </c>
      <c r="B25" s="45" t="s">
        <v>16754</v>
      </c>
      <c r="C25" s="82">
        <v>21481.599999999999</v>
      </c>
      <c r="D25" s="318"/>
      <c r="H25" s="114"/>
    </row>
    <row r="26" spans="1:8" s="16" customFormat="1" ht="9" customHeight="1" x14ac:dyDescent="0.2">
      <c r="A26" s="45" t="s">
        <v>2032</v>
      </c>
      <c r="B26" s="45" t="s">
        <v>2033</v>
      </c>
      <c r="C26" s="82">
        <v>984.07</v>
      </c>
      <c r="D26" s="318"/>
      <c r="H26" s="114"/>
    </row>
    <row r="27" spans="1:8" s="16" customFormat="1" ht="9" customHeight="1" x14ac:dyDescent="0.2">
      <c r="A27" s="45" t="s">
        <v>2034</v>
      </c>
      <c r="B27" s="45" t="s">
        <v>124</v>
      </c>
      <c r="C27" s="82">
        <v>1744.31</v>
      </c>
      <c r="D27" s="318"/>
      <c r="H27" s="114"/>
    </row>
    <row r="28" spans="1:8" s="16" customFormat="1" ht="9" customHeight="1" x14ac:dyDescent="0.2">
      <c r="A28" s="45" t="s">
        <v>5854</v>
      </c>
      <c r="B28" s="45" t="s">
        <v>5855</v>
      </c>
      <c r="C28" s="82">
        <v>4841.2</v>
      </c>
      <c r="D28" s="318"/>
      <c r="H28" s="114"/>
    </row>
    <row r="29" spans="1:8" s="16" customFormat="1" ht="9" customHeight="1" x14ac:dyDescent="0.2">
      <c r="A29" s="45" t="s">
        <v>125</v>
      </c>
      <c r="B29" s="45" t="s">
        <v>5622</v>
      </c>
      <c r="C29" s="82">
        <v>1981.56</v>
      </c>
      <c r="D29" s="318"/>
      <c r="H29" s="114"/>
    </row>
    <row r="30" spans="1:8" s="45" customFormat="1" ht="9" customHeight="1" x14ac:dyDescent="0.2">
      <c r="A30" s="45" t="s">
        <v>4348</v>
      </c>
      <c r="B30" s="45" t="s">
        <v>4349</v>
      </c>
      <c r="C30" s="82">
        <v>6907.04</v>
      </c>
      <c r="D30" s="318"/>
      <c r="H30" s="114"/>
    </row>
    <row r="31" spans="1:8" s="16" customFormat="1" ht="9" customHeight="1" x14ac:dyDescent="0.2">
      <c r="A31" s="45" t="s">
        <v>4350</v>
      </c>
      <c r="B31" s="45" t="s">
        <v>4351</v>
      </c>
      <c r="C31" s="82">
        <v>23386.720000000001</v>
      </c>
      <c r="D31" s="318"/>
      <c r="H31" s="114"/>
    </row>
    <row r="32" spans="1:8" s="16" customFormat="1" ht="9" customHeight="1" x14ac:dyDescent="0.2">
      <c r="A32" s="45" t="s">
        <v>4352</v>
      </c>
      <c r="B32" s="45" t="s">
        <v>4353</v>
      </c>
      <c r="C32" s="82">
        <v>109012.06</v>
      </c>
      <c r="D32" s="318"/>
      <c r="H32" s="114"/>
    </row>
    <row r="33" spans="1:17" s="16" customFormat="1" ht="9" customHeight="1" x14ac:dyDescent="0.2">
      <c r="A33" s="45" t="s">
        <v>1508</v>
      </c>
      <c r="B33" s="45" t="s">
        <v>47</v>
      </c>
      <c r="C33" s="82">
        <v>2156</v>
      </c>
      <c r="D33" s="318"/>
      <c r="H33" s="114"/>
    </row>
    <row r="34" spans="1:17" s="16" customFormat="1" ht="9" customHeight="1" x14ac:dyDescent="0.2">
      <c r="A34" s="45" t="s">
        <v>3798</v>
      </c>
      <c r="B34" s="45" t="s">
        <v>3799</v>
      </c>
      <c r="C34" s="82">
        <v>2541.2199999999998</v>
      </c>
      <c r="D34" s="318"/>
      <c r="H34" s="114"/>
      <c r="Q34" s="115"/>
    </row>
    <row r="35" spans="1:17" s="16" customFormat="1" ht="9" customHeight="1" x14ac:dyDescent="0.2">
      <c r="A35" s="45" t="s">
        <v>3796</v>
      </c>
      <c r="B35" s="45" t="s">
        <v>3797</v>
      </c>
      <c r="C35" s="82">
        <v>1091.2525000000001</v>
      </c>
      <c r="D35" s="318"/>
      <c r="H35" s="114"/>
    </row>
    <row r="36" spans="1:17" s="16" customFormat="1" ht="9" customHeight="1" x14ac:dyDescent="0.2">
      <c r="A36" s="45" t="s">
        <v>81</v>
      </c>
      <c r="B36" s="45" t="s">
        <v>1544</v>
      </c>
      <c r="C36" s="82">
        <v>13484.8</v>
      </c>
      <c r="D36" s="318"/>
      <c r="H36" s="114"/>
    </row>
    <row r="37" spans="1:17" s="16" customFormat="1" ht="9" customHeight="1" x14ac:dyDescent="0.2">
      <c r="A37" s="45" t="s">
        <v>3006</v>
      </c>
      <c r="B37" s="45" t="s">
        <v>254</v>
      </c>
      <c r="C37" s="82">
        <v>24335.360000000001</v>
      </c>
      <c r="D37" s="318"/>
      <c r="H37" s="114"/>
    </row>
    <row r="38" spans="1:17" s="16" customFormat="1" ht="9" customHeight="1" x14ac:dyDescent="0.2">
      <c r="A38" s="45" t="s">
        <v>16829</v>
      </c>
      <c r="B38" s="45" t="s">
        <v>16830</v>
      </c>
      <c r="C38" s="82">
        <v>46992.959999999999</v>
      </c>
      <c r="D38" s="318"/>
      <c r="H38" s="114"/>
    </row>
    <row r="39" spans="1:17" s="16" customFormat="1" ht="9" customHeight="1" x14ac:dyDescent="0.2">
      <c r="A39" s="45" t="s">
        <v>1950</v>
      </c>
      <c r="B39" s="45" t="s">
        <v>929</v>
      </c>
      <c r="C39" s="82">
        <v>633.99609999999996</v>
      </c>
      <c r="D39" s="318"/>
      <c r="H39" s="114"/>
    </row>
    <row r="40" spans="1:17" s="16" customFormat="1" ht="9" customHeight="1" x14ac:dyDescent="0.2">
      <c r="A40" s="45" t="s">
        <v>930</v>
      </c>
      <c r="B40" s="45" t="s">
        <v>931</v>
      </c>
      <c r="C40" s="82">
        <v>2358.3791000000001</v>
      </c>
      <c r="D40" s="318"/>
      <c r="H40" s="114"/>
    </row>
    <row r="41" spans="1:17" s="16" customFormat="1" ht="9" customHeight="1" x14ac:dyDescent="0.2">
      <c r="A41" s="45" t="s">
        <v>1605</v>
      </c>
      <c r="B41" s="45" t="s">
        <v>1606</v>
      </c>
      <c r="C41" s="82">
        <v>1187.0213000000001</v>
      </c>
      <c r="D41" s="318"/>
      <c r="H41" s="114"/>
    </row>
    <row r="42" spans="1:17" s="16" customFormat="1" ht="9" customHeight="1" x14ac:dyDescent="0.2">
      <c r="A42" s="45" t="s">
        <v>1607</v>
      </c>
      <c r="B42" s="45" t="s">
        <v>1608</v>
      </c>
      <c r="C42" s="82">
        <v>4585.3028000000004</v>
      </c>
      <c r="D42" s="318"/>
      <c r="H42" s="114"/>
    </row>
    <row r="43" spans="1:17" s="16" customFormat="1" ht="9" customHeight="1" x14ac:dyDescent="0.2">
      <c r="A43" s="45" t="s">
        <v>1609</v>
      </c>
      <c r="B43" s="45" t="s">
        <v>1610</v>
      </c>
      <c r="C43" s="82">
        <v>1569.9737</v>
      </c>
      <c r="D43" s="318"/>
      <c r="H43" s="114"/>
    </row>
    <row r="44" spans="1:17" s="16" customFormat="1" ht="9" customHeight="1" x14ac:dyDescent="0.2">
      <c r="A44" s="45" t="s">
        <v>1611</v>
      </c>
      <c r="B44" s="45" t="s">
        <v>1612</v>
      </c>
      <c r="C44" s="82">
        <v>280.02260000000001</v>
      </c>
      <c r="D44" s="318"/>
      <c r="H44" s="114"/>
    </row>
    <row r="45" spans="1:17" s="16" customFormat="1" ht="9" customHeight="1" x14ac:dyDescent="0.2">
      <c r="A45" s="45" t="s">
        <v>837</v>
      </c>
      <c r="B45" s="45" t="s">
        <v>838</v>
      </c>
      <c r="C45" s="82">
        <v>465.01299999999998</v>
      </c>
      <c r="D45" s="318"/>
      <c r="H45" s="114"/>
    </row>
    <row r="46" spans="1:17" s="16" customFormat="1" ht="9" customHeight="1" x14ac:dyDescent="0.2">
      <c r="A46" s="45" t="s">
        <v>839</v>
      </c>
      <c r="B46" s="45" t="s">
        <v>2075</v>
      </c>
      <c r="C46" s="82">
        <v>422.7004</v>
      </c>
      <c r="D46" s="318"/>
      <c r="H46" s="114"/>
    </row>
    <row r="47" spans="1:17" s="16" customFormat="1" ht="9" customHeight="1" x14ac:dyDescent="0.2">
      <c r="A47" s="45" t="s">
        <v>2076</v>
      </c>
      <c r="B47" s="45" t="s">
        <v>614</v>
      </c>
      <c r="C47" s="82">
        <v>729.62800000000004</v>
      </c>
      <c r="D47" s="318"/>
      <c r="H47" s="114"/>
    </row>
    <row r="48" spans="1:17" s="16" customFormat="1" ht="9" customHeight="1" x14ac:dyDescent="0.2">
      <c r="A48" s="45" t="s">
        <v>1573</v>
      </c>
      <c r="B48" s="45" t="s">
        <v>1574</v>
      </c>
      <c r="C48" s="82">
        <v>551.19650000000001</v>
      </c>
      <c r="D48" s="318"/>
      <c r="H48" s="114"/>
    </row>
    <row r="49" spans="1:8" s="16" customFormat="1" ht="9" customHeight="1" x14ac:dyDescent="0.2">
      <c r="A49" s="45" t="s">
        <v>3096</v>
      </c>
      <c r="B49" s="45" t="s">
        <v>2260</v>
      </c>
      <c r="C49" s="82">
        <v>878.76250000000005</v>
      </c>
      <c r="D49" s="318"/>
      <c r="H49" s="114"/>
    </row>
    <row r="50" spans="1:8" s="16" customFormat="1" ht="9" customHeight="1" x14ac:dyDescent="0.2">
      <c r="A50" s="45" t="s">
        <v>3605</v>
      </c>
      <c r="B50" s="45" t="s">
        <v>5848</v>
      </c>
      <c r="C50" s="82">
        <v>5107.6754000000001</v>
      </c>
      <c r="D50" s="318"/>
      <c r="H50" s="114"/>
    </row>
    <row r="51" spans="1:8" s="16" customFormat="1" ht="9" customHeight="1" x14ac:dyDescent="0.2">
      <c r="A51" s="45" t="s">
        <v>3606</v>
      </c>
      <c r="B51" s="45" t="s">
        <v>5849</v>
      </c>
      <c r="C51" s="82">
        <v>9245.9202999999998</v>
      </c>
      <c r="D51" s="318"/>
      <c r="H51" s="114"/>
    </row>
    <row r="52" spans="1:8" s="16" customFormat="1" ht="9" customHeight="1" x14ac:dyDescent="0.2">
      <c r="A52" s="45" t="s">
        <v>3607</v>
      </c>
      <c r="B52" s="45" t="s">
        <v>5850</v>
      </c>
      <c r="C52" s="82">
        <v>6466.2419</v>
      </c>
      <c r="D52" s="318"/>
      <c r="H52" s="114"/>
    </row>
    <row r="53" spans="1:8" s="16" customFormat="1" ht="9" customHeight="1" x14ac:dyDescent="0.2">
      <c r="A53" s="45" t="s">
        <v>9142</v>
      </c>
      <c r="B53" s="45" t="s">
        <v>9143</v>
      </c>
      <c r="C53" s="82">
        <v>14427.1067</v>
      </c>
      <c r="D53" s="318"/>
      <c r="H53" s="114"/>
    </row>
    <row r="54" spans="1:8" s="16" customFormat="1" ht="9" customHeight="1" x14ac:dyDescent="0.2">
      <c r="A54" s="45" t="s">
        <v>4185</v>
      </c>
      <c r="B54" s="45" t="s">
        <v>7781</v>
      </c>
      <c r="C54" s="82">
        <v>5228.2952999999998</v>
      </c>
      <c r="D54" s="318"/>
      <c r="H54" s="114"/>
    </row>
    <row r="55" spans="1:8" s="16" customFormat="1" ht="9" customHeight="1" x14ac:dyDescent="0.2">
      <c r="A55" s="45" t="s">
        <v>1725</v>
      </c>
      <c r="B55" s="45" t="s">
        <v>5851</v>
      </c>
      <c r="C55" s="82">
        <v>3337.7089999999998</v>
      </c>
      <c r="D55" s="318"/>
      <c r="H55" s="114"/>
    </row>
    <row r="56" spans="1:8" s="16" customFormat="1" ht="9" customHeight="1" x14ac:dyDescent="0.2">
      <c r="A56" s="45" t="s">
        <v>1726</v>
      </c>
      <c r="B56" s="45" t="s">
        <v>5852</v>
      </c>
      <c r="C56" s="82">
        <v>7373.6846999999998</v>
      </c>
      <c r="D56" s="318"/>
      <c r="H56" s="114"/>
    </row>
    <row r="57" spans="1:8" s="16" customFormat="1" ht="9" customHeight="1" x14ac:dyDescent="0.2">
      <c r="A57" s="45" t="s">
        <v>1727</v>
      </c>
      <c r="B57" s="45" t="s">
        <v>5853</v>
      </c>
      <c r="C57" s="82">
        <v>5771.0891000000001</v>
      </c>
      <c r="D57" s="318"/>
      <c r="H57" s="114"/>
    </row>
    <row r="58" spans="1:8" s="16" customFormat="1" ht="9" customHeight="1" x14ac:dyDescent="0.2">
      <c r="A58" s="45" t="s">
        <v>3176</v>
      </c>
      <c r="B58" s="45" t="s">
        <v>9135</v>
      </c>
      <c r="C58" s="82">
        <v>1552.32</v>
      </c>
      <c r="D58" s="318"/>
      <c r="H58" s="114"/>
    </row>
    <row r="59" spans="1:8" s="16" customFormat="1" ht="9" customHeight="1" x14ac:dyDescent="0.2">
      <c r="A59" s="45" t="s">
        <v>8539</v>
      </c>
      <c r="B59" s="45" t="s">
        <v>8540</v>
      </c>
      <c r="C59" s="82">
        <v>2032.52</v>
      </c>
      <c r="D59" s="318"/>
      <c r="H59" s="114"/>
    </row>
    <row r="60" spans="1:8" s="16" customFormat="1" ht="9" customHeight="1" x14ac:dyDescent="0.2">
      <c r="A60" s="45" t="s">
        <v>8541</v>
      </c>
      <c r="B60" s="45" t="s">
        <v>8542</v>
      </c>
      <c r="C60" s="82">
        <v>1348.8666000000001</v>
      </c>
      <c r="D60" s="318"/>
      <c r="H60" s="114"/>
    </row>
    <row r="61" spans="1:8" s="16" customFormat="1" ht="9" customHeight="1" x14ac:dyDescent="0.2">
      <c r="A61" s="45" t="s">
        <v>8583</v>
      </c>
      <c r="B61" s="45" t="s">
        <v>8584</v>
      </c>
      <c r="C61" s="82">
        <v>2299.7714999999998</v>
      </c>
      <c r="D61" s="318"/>
      <c r="H61" s="114"/>
    </row>
    <row r="62" spans="1:8" s="16" customFormat="1" ht="9" customHeight="1" x14ac:dyDescent="0.2">
      <c r="A62" s="45" t="s">
        <v>16198</v>
      </c>
      <c r="B62" s="45" t="s">
        <v>16199</v>
      </c>
      <c r="C62" s="82">
        <v>8328.0400000000009</v>
      </c>
      <c r="D62" s="318"/>
      <c r="H62" s="114"/>
    </row>
    <row r="63" spans="1:8" s="16" customFormat="1" ht="9" customHeight="1" x14ac:dyDescent="0.2">
      <c r="A63" s="45" t="s">
        <v>16196</v>
      </c>
      <c r="B63" s="45" t="s">
        <v>16197</v>
      </c>
      <c r="C63" s="82">
        <v>10154.76</v>
      </c>
      <c r="D63" s="318"/>
      <c r="H63" s="114"/>
    </row>
    <row r="64" spans="1:8" ht="9" customHeight="1" x14ac:dyDescent="0.2">
      <c r="A64" s="45" t="s">
        <v>16194</v>
      </c>
      <c r="B64" s="45" t="s">
        <v>16195</v>
      </c>
      <c r="C64" s="82">
        <v>12794.88</v>
      </c>
      <c r="D64" s="318"/>
    </row>
    <row r="65" spans="1:4" ht="9" customHeight="1" x14ac:dyDescent="0.2">
      <c r="A65" s="45" t="s">
        <v>16160</v>
      </c>
      <c r="B65" s="45" t="s">
        <v>16383</v>
      </c>
      <c r="C65" s="82">
        <v>1671.88</v>
      </c>
      <c r="D65" s="318"/>
    </row>
    <row r="66" spans="1:4" ht="9" customHeight="1" x14ac:dyDescent="0.2">
      <c r="A66" s="45" t="s">
        <v>16158</v>
      </c>
      <c r="B66" s="45" t="s">
        <v>16381</v>
      </c>
      <c r="C66" s="82">
        <v>2875.32</v>
      </c>
      <c r="D66" s="318"/>
    </row>
    <row r="67" spans="1:4" ht="9" customHeight="1" x14ac:dyDescent="0.2">
      <c r="A67" s="45" t="s">
        <v>16159</v>
      </c>
      <c r="B67" s="45" t="s">
        <v>16382</v>
      </c>
      <c r="C67" s="82">
        <v>5825.12</v>
      </c>
      <c r="D67" s="318"/>
    </row>
    <row r="68" spans="1:4" ht="9" customHeight="1" x14ac:dyDescent="0.2">
      <c r="A68" s="45" t="s">
        <v>16161</v>
      </c>
      <c r="B68" s="45" t="s">
        <v>16384</v>
      </c>
      <c r="C68" s="82">
        <v>9709.84</v>
      </c>
      <c r="D68" s="318"/>
    </row>
    <row r="69" spans="1:4" ht="9" customHeight="1" x14ac:dyDescent="0.2">
      <c r="A69" s="45" t="s">
        <v>16155</v>
      </c>
      <c r="B69" s="45" t="s">
        <v>16378</v>
      </c>
      <c r="C69" s="82">
        <v>8094.8</v>
      </c>
      <c r="D69" s="318"/>
    </row>
    <row r="70" spans="1:4" ht="9" customHeight="1" x14ac:dyDescent="0.2">
      <c r="A70" s="45" t="s">
        <v>16153</v>
      </c>
      <c r="B70" s="45" t="s">
        <v>16376</v>
      </c>
      <c r="C70" s="82">
        <v>5082.28</v>
      </c>
      <c r="D70" s="318"/>
    </row>
    <row r="71" spans="1:4" ht="9" customHeight="1" x14ac:dyDescent="0.2">
      <c r="A71" s="45" t="s">
        <v>16154</v>
      </c>
      <c r="B71" s="45" t="s">
        <v>16377</v>
      </c>
      <c r="C71" s="82">
        <v>7885.08</v>
      </c>
      <c r="D71" s="318"/>
    </row>
    <row r="72" spans="1:4" ht="9" customHeight="1" x14ac:dyDescent="0.2">
      <c r="A72" s="45" t="s">
        <v>16189</v>
      </c>
      <c r="B72" s="45" t="s">
        <v>16411</v>
      </c>
      <c r="C72" s="82">
        <v>4937.24</v>
      </c>
      <c r="D72" s="318"/>
    </row>
    <row r="73" spans="1:4" ht="9" customHeight="1" x14ac:dyDescent="0.2">
      <c r="A73" s="45" t="s">
        <v>16190</v>
      </c>
      <c r="B73" s="45" t="s">
        <v>16412</v>
      </c>
      <c r="C73" s="82">
        <v>7661.64</v>
      </c>
      <c r="D73" s="318"/>
    </row>
    <row r="74" spans="1:4" ht="9" customHeight="1" x14ac:dyDescent="0.2">
      <c r="A74" s="45" t="s">
        <v>16188</v>
      </c>
      <c r="B74" s="45" t="s">
        <v>16410</v>
      </c>
      <c r="C74" s="82">
        <v>8467.2000000000007</v>
      </c>
      <c r="D74" s="318"/>
    </row>
    <row r="75" spans="1:4" ht="9" customHeight="1" x14ac:dyDescent="0.2">
      <c r="A75" s="45" t="s">
        <v>16192</v>
      </c>
      <c r="B75" s="45" t="s">
        <v>16426</v>
      </c>
      <c r="C75" s="82">
        <v>6205.36</v>
      </c>
      <c r="D75" s="318"/>
    </row>
    <row r="76" spans="1:4" ht="9" customHeight="1" x14ac:dyDescent="0.2">
      <c r="A76" s="45" t="s">
        <v>16191</v>
      </c>
      <c r="B76" s="45" t="s">
        <v>16413</v>
      </c>
      <c r="C76" s="82">
        <v>3488.8</v>
      </c>
      <c r="D76" s="318"/>
    </row>
    <row r="77" spans="1:4" ht="9" customHeight="1" x14ac:dyDescent="0.2">
      <c r="A77" s="45" t="s">
        <v>16187</v>
      </c>
      <c r="B77" s="45" t="s">
        <v>16409</v>
      </c>
      <c r="C77" s="82">
        <v>6646.36</v>
      </c>
      <c r="D77" s="318"/>
    </row>
    <row r="78" spans="1:4" ht="9" customHeight="1" x14ac:dyDescent="0.2">
      <c r="A78" s="45" t="s">
        <v>16193</v>
      </c>
      <c r="B78" s="45" t="s">
        <v>16414</v>
      </c>
      <c r="C78" s="82">
        <v>2644.04</v>
      </c>
      <c r="D78" s="318"/>
    </row>
    <row r="79" spans="1:4" ht="9" customHeight="1" x14ac:dyDescent="0.2">
      <c r="A79" s="45" t="s">
        <v>16169</v>
      </c>
      <c r="B79" s="45" t="s">
        <v>16392</v>
      </c>
      <c r="C79" s="82">
        <v>3771.04</v>
      </c>
      <c r="D79" s="318"/>
    </row>
    <row r="80" spans="1:4" ht="9" customHeight="1" x14ac:dyDescent="0.2">
      <c r="A80" s="45" t="s">
        <v>16170</v>
      </c>
      <c r="B80" s="45" t="s">
        <v>16393</v>
      </c>
      <c r="C80" s="82">
        <v>7361.76</v>
      </c>
      <c r="D80" s="318"/>
    </row>
    <row r="81" spans="1:4" ht="9" customHeight="1" x14ac:dyDescent="0.2">
      <c r="A81" s="45" t="s">
        <v>16171</v>
      </c>
      <c r="B81" s="45" t="s">
        <v>16394</v>
      </c>
      <c r="C81" s="82">
        <v>11763.92</v>
      </c>
      <c r="D81" s="318"/>
    </row>
    <row r="82" spans="1:4" ht="9" customHeight="1" x14ac:dyDescent="0.2">
      <c r="A82" s="45" t="s">
        <v>16168</v>
      </c>
      <c r="B82" s="45" t="s">
        <v>16391</v>
      </c>
      <c r="C82" s="82">
        <v>6654.2</v>
      </c>
      <c r="D82" s="318"/>
    </row>
    <row r="83" spans="1:4" ht="9" customHeight="1" x14ac:dyDescent="0.2">
      <c r="A83" s="45" t="s">
        <v>16172</v>
      </c>
      <c r="B83" s="45" t="s">
        <v>16455</v>
      </c>
      <c r="C83" s="82">
        <v>3341.8</v>
      </c>
      <c r="D83" s="318"/>
    </row>
    <row r="84" spans="1:4" ht="9" customHeight="1" x14ac:dyDescent="0.2">
      <c r="A84" s="45" t="s">
        <v>16173</v>
      </c>
      <c r="B84" s="45" t="s">
        <v>16395</v>
      </c>
      <c r="C84" s="82">
        <v>6140.68</v>
      </c>
      <c r="D84" s="318"/>
    </row>
    <row r="85" spans="1:4" ht="9" customHeight="1" x14ac:dyDescent="0.2">
      <c r="A85" s="45" t="s">
        <v>16174</v>
      </c>
      <c r="B85" s="45" t="s">
        <v>16396</v>
      </c>
      <c r="C85" s="82">
        <v>10476.200000000001</v>
      </c>
      <c r="D85" s="318"/>
    </row>
    <row r="86" spans="1:4" ht="9" customHeight="1" x14ac:dyDescent="0.2">
      <c r="A86" s="45" t="s">
        <v>16175</v>
      </c>
      <c r="B86" s="45" t="s">
        <v>16397</v>
      </c>
      <c r="C86" s="82">
        <v>6615</v>
      </c>
      <c r="D86" s="318"/>
    </row>
    <row r="87" spans="1:4" ht="9" customHeight="1" x14ac:dyDescent="0.2">
      <c r="A87" s="45" t="s">
        <v>16176</v>
      </c>
      <c r="B87" s="45" t="s">
        <v>16398</v>
      </c>
      <c r="C87" s="82">
        <v>4155.2</v>
      </c>
      <c r="D87" s="318"/>
    </row>
    <row r="88" spans="1:4" ht="9" customHeight="1" x14ac:dyDescent="0.2">
      <c r="A88" s="45" t="s">
        <v>16177</v>
      </c>
      <c r="B88" s="45" t="s">
        <v>16399</v>
      </c>
      <c r="C88" s="82">
        <v>7947.8</v>
      </c>
      <c r="D88" s="318"/>
    </row>
    <row r="89" spans="1:4" ht="9" customHeight="1" x14ac:dyDescent="0.2">
      <c r="A89" s="45" t="s">
        <v>16178</v>
      </c>
      <c r="B89" s="45" t="s">
        <v>16400</v>
      </c>
      <c r="C89" s="82">
        <v>12667.48</v>
      </c>
      <c r="D89" s="318"/>
    </row>
    <row r="90" spans="1:4" ht="9" customHeight="1" x14ac:dyDescent="0.2">
      <c r="A90" s="45" t="s">
        <v>16186</v>
      </c>
      <c r="B90" s="45" t="s">
        <v>16408</v>
      </c>
      <c r="C90" s="82">
        <v>4580.5200000000004</v>
      </c>
      <c r="D90" s="318"/>
    </row>
    <row r="91" spans="1:4" ht="9" customHeight="1" x14ac:dyDescent="0.2">
      <c r="A91" s="45" t="s">
        <v>16185</v>
      </c>
      <c r="B91" s="45" t="s">
        <v>16407</v>
      </c>
      <c r="C91" s="82">
        <v>7155.96</v>
      </c>
      <c r="D91" s="318"/>
    </row>
    <row r="92" spans="1:4" ht="9" customHeight="1" x14ac:dyDescent="0.2">
      <c r="A92" s="45" t="s">
        <v>16184</v>
      </c>
      <c r="B92" s="45" t="s">
        <v>16406</v>
      </c>
      <c r="C92" s="82">
        <v>10070.48</v>
      </c>
      <c r="D92" s="318"/>
    </row>
    <row r="93" spans="1:4" ht="9" customHeight="1" x14ac:dyDescent="0.2">
      <c r="A93" s="45" t="s">
        <v>16183</v>
      </c>
      <c r="B93" s="45" t="s">
        <v>16405</v>
      </c>
      <c r="C93" s="82">
        <v>9956.7999999999993</v>
      </c>
      <c r="D93" s="318"/>
    </row>
    <row r="94" spans="1:4" ht="9" customHeight="1" x14ac:dyDescent="0.2">
      <c r="A94" s="45" t="s">
        <v>16181</v>
      </c>
      <c r="B94" s="45" t="s">
        <v>16403</v>
      </c>
      <c r="C94" s="82">
        <v>5423.32</v>
      </c>
      <c r="D94" s="318"/>
    </row>
    <row r="95" spans="1:4" ht="9" customHeight="1" x14ac:dyDescent="0.2">
      <c r="A95" s="45" t="s">
        <v>16179</v>
      </c>
      <c r="B95" s="45" t="s">
        <v>16401</v>
      </c>
      <c r="C95" s="82">
        <v>7314.72</v>
      </c>
      <c r="D95" s="318"/>
    </row>
    <row r="96" spans="1:4" ht="9" customHeight="1" x14ac:dyDescent="0.2">
      <c r="A96" s="45" t="s">
        <v>16180</v>
      </c>
      <c r="B96" s="45" t="s">
        <v>16402</v>
      </c>
      <c r="C96" s="82">
        <v>9913.68</v>
      </c>
      <c r="D96" s="318"/>
    </row>
    <row r="97" spans="1:4" ht="9" customHeight="1" x14ac:dyDescent="0.2">
      <c r="A97" s="45" t="s">
        <v>16182</v>
      </c>
      <c r="B97" s="45" t="s">
        <v>16404</v>
      </c>
      <c r="C97" s="82">
        <v>4851</v>
      </c>
      <c r="D97" s="318"/>
    </row>
    <row r="98" spans="1:4" ht="9" customHeight="1" x14ac:dyDescent="0.2">
      <c r="A98" s="45" t="s">
        <v>16167</v>
      </c>
      <c r="B98" s="45" t="s">
        <v>16390</v>
      </c>
      <c r="C98" s="82">
        <v>7885.08</v>
      </c>
      <c r="D98" s="318"/>
    </row>
    <row r="99" spans="1:4" ht="9" customHeight="1" x14ac:dyDescent="0.2">
      <c r="A99" s="45" t="s">
        <v>16166</v>
      </c>
      <c r="B99" s="45" t="s">
        <v>16389</v>
      </c>
      <c r="C99" s="82">
        <v>6744.36</v>
      </c>
      <c r="D99" s="318"/>
    </row>
    <row r="100" spans="1:4" ht="9" customHeight="1" x14ac:dyDescent="0.2">
      <c r="A100" s="45" t="s">
        <v>16157</v>
      </c>
      <c r="B100" s="45" t="s">
        <v>16380</v>
      </c>
      <c r="C100" s="82">
        <v>5137.16</v>
      </c>
      <c r="D100" s="318"/>
    </row>
    <row r="101" spans="1:4" ht="9" customHeight="1" x14ac:dyDescent="0.2">
      <c r="A101" s="45" t="s">
        <v>16608</v>
      </c>
      <c r="B101" s="45" t="s">
        <v>16609</v>
      </c>
      <c r="C101" s="82">
        <v>5137.16</v>
      </c>
      <c r="D101" s="318"/>
    </row>
    <row r="102" spans="1:4" ht="9" customHeight="1" x14ac:dyDescent="0.2">
      <c r="A102" s="45" t="s">
        <v>16165</v>
      </c>
      <c r="B102" s="45" t="s">
        <v>16388</v>
      </c>
      <c r="C102" s="82">
        <v>3345.72</v>
      </c>
      <c r="D102" s="318"/>
    </row>
    <row r="103" spans="1:4" ht="9" customHeight="1" x14ac:dyDescent="0.2">
      <c r="A103" s="45" t="s">
        <v>16163</v>
      </c>
      <c r="B103" s="45" t="s">
        <v>16386</v>
      </c>
      <c r="C103" s="82">
        <v>2747.92</v>
      </c>
      <c r="D103" s="318"/>
    </row>
    <row r="104" spans="1:4" ht="9" customHeight="1" x14ac:dyDescent="0.2">
      <c r="A104" s="45" t="s">
        <v>16162</v>
      </c>
      <c r="B104" s="45" t="s">
        <v>16385</v>
      </c>
      <c r="C104" s="82">
        <v>4388.4399999999996</v>
      </c>
      <c r="D104" s="318"/>
    </row>
    <row r="105" spans="1:4" ht="9" customHeight="1" x14ac:dyDescent="0.2">
      <c r="A105" s="45" t="s">
        <v>16164</v>
      </c>
      <c r="B105" s="45" t="s">
        <v>16387</v>
      </c>
      <c r="C105" s="82">
        <v>5295.92</v>
      </c>
      <c r="D105" s="318"/>
    </row>
    <row r="106" spans="1:4" ht="9" customHeight="1" x14ac:dyDescent="0.2">
      <c r="A106" s="45" t="s">
        <v>16205</v>
      </c>
      <c r="B106" s="45" t="s">
        <v>16420</v>
      </c>
      <c r="C106" s="82">
        <v>3590.72</v>
      </c>
      <c r="D106" s="318"/>
    </row>
    <row r="107" spans="1:4" ht="9" customHeight="1" x14ac:dyDescent="0.2">
      <c r="A107" s="45" t="s">
        <v>16204</v>
      </c>
      <c r="B107" s="45" t="s">
        <v>16419</v>
      </c>
      <c r="C107" s="82">
        <v>5562.48</v>
      </c>
      <c r="D107" s="318"/>
    </row>
    <row r="108" spans="1:4" ht="9" customHeight="1" x14ac:dyDescent="0.2">
      <c r="A108" s="45" t="s">
        <v>16202</v>
      </c>
      <c r="B108" s="45" t="s">
        <v>16417</v>
      </c>
      <c r="C108" s="82">
        <v>3302.6</v>
      </c>
      <c r="D108" s="318"/>
    </row>
    <row r="109" spans="1:4" ht="9" customHeight="1" x14ac:dyDescent="0.2">
      <c r="A109" s="45" t="s">
        <v>16203</v>
      </c>
      <c r="B109" s="45" t="s">
        <v>16418</v>
      </c>
      <c r="C109" s="82">
        <v>5362.56</v>
      </c>
      <c r="D109" s="318"/>
    </row>
    <row r="110" spans="1:4" ht="9" customHeight="1" x14ac:dyDescent="0.2">
      <c r="A110" s="45" t="s">
        <v>16788</v>
      </c>
      <c r="B110" s="45" t="s">
        <v>16789</v>
      </c>
      <c r="C110" s="82">
        <v>6522.88</v>
      </c>
      <c r="D110" s="318"/>
    </row>
    <row r="111" spans="1:4" ht="9" customHeight="1" x14ac:dyDescent="0.2">
      <c r="A111" s="45" t="s">
        <v>16152</v>
      </c>
      <c r="B111" s="45" t="s">
        <v>16469</v>
      </c>
      <c r="C111" s="82">
        <v>3288.88</v>
      </c>
      <c r="D111" s="318"/>
    </row>
    <row r="112" spans="1:4" ht="9" customHeight="1" x14ac:dyDescent="0.2">
      <c r="A112" s="45" t="s">
        <v>16208</v>
      </c>
      <c r="B112" s="45" t="s">
        <v>16423</v>
      </c>
      <c r="C112" s="82">
        <v>4431.5600000000004</v>
      </c>
      <c r="D112" s="318"/>
    </row>
    <row r="113" spans="1:4" ht="9" customHeight="1" x14ac:dyDescent="0.2">
      <c r="A113" s="45" t="s">
        <v>16209</v>
      </c>
      <c r="B113" s="45" t="s">
        <v>16424</v>
      </c>
      <c r="C113" s="82">
        <v>5497.8</v>
      </c>
      <c r="D113" s="318"/>
    </row>
    <row r="114" spans="1:4" ht="9" customHeight="1" x14ac:dyDescent="0.2">
      <c r="A114" s="45" t="s">
        <v>16210</v>
      </c>
      <c r="B114" s="45" t="s">
        <v>16425</v>
      </c>
      <c r="C114" s="82">
        <v>9304.1200000000008</v>
      </c>
      <c r="D114" s="318"/>
    </row>
    <row r="115" spans="1:4" ht="9" customHeight="1" x14ac:dyDescent="0.2">
      <c r="A115" s="45" t="s">
        <v>16156</v>
      </c>
      <c r="B115" s="45" t="s">
        <v>16379</v>
      </c>
      <c r="C115" s="82">
        <v>4968.6000000000004</v>
      </c>
      <c r="D115" s="318"/>
    </row>
    <row r="116" spans="1:4" ht="9" customHeight="1" x14ac:dyDescent="0.2">
      <c r="A116" s="45" t="s">
        <v>16701</v>
      </c>
      <c r="B116" s="45" t="s">
        <v>16732</v>
      </c>
      <c r="C116" s="82">
        <v>10993.64</v>
      </c>
      <c r="D116" s="318"/>
    </row>
    <row r="117" spans="1:4" ht="9" customHeight="1" x14ac:dyDescent="0.2">
      <c r="A117" s="45" t="s">
        <v>16201</v>
      </c>
      <c r="B117" s="45" t="s">
        <v>16416</v>
      </c>
      <c r="C117" s="82">
        <v>4992.12</v>
      </c>
      <c r="D117" s="318"/>
    </row>
    <row r="118" spans="1:4" ht="9" customHeight="1" x14ac:dyDescent="0.2">
      <c r="A118" s="45" t="s">
        <v>16200</v>
      </c>
      <c r="B118" s="45" t="s">
        <v>16415</v>
      </c>
      <c r="C118" s="82">
        <v>6189.68</v>
      </c>
      <c r="D118" s="318"/>
    </row>
    <row r="119" spans="1:4" ht="9" customHeight="1" x14ac:dyDescent="0.2">
      <c r="A119" s="45" t="s">
        <v>16206</v>
      </c>
      <c r="B119" s="45" t="s">
        <v>16421</v>
      </c>
      <c r="C119" s="82">
        <v>4892.16</v>
      </c>
      <c r="D119" s="318"/>
    </row>
    <row r="120" spans="1:4" ht="9" customHeight="1" x14ac:dyDescent="0.2">
      <c r="A120" s="45" t="s">
        <v>16207</v>
      </c>
      <c r="B120" s="45" t="s">
        <v>16422</v>
      </c>
      <c r="C120" s="82">
        <v>5268.48</v>
      </c>
      <c r="D120" s="318"/>
    </row>
    <row r="121" spans="1:4" ht="9" customHeight="1" x14ac:dyDescent="0.2">
      <c r="A121" s="45" t="s">
        <v>16572</v>
      </c>
      <c r="B121" s="45" t="s">
        <v>16573</v>
      </c>
      <c r="C121" s="82">
        <v>3972.92</v>
      </c>
      <c r="D121" s="318"/>
    </row>
    <row r="122" spans="1:4" ht="9" customHeight="1" x14ac:dyDescent="0.2">
      <c r="A122" s="45" t="s">
        <v>16574</v>
      </c>
      <c r="B122" s="45" t="s">
        <v>16575</v>
      </c>
      <c r="C122" s="82">
        <v>6805.12</v>
      </c>
      <c r="D122" s="318"/>
    </row>
    <row r="123" spans="1:4" ht="9" customHeight="1" x14ac:dyDescent="0.2">
      <c r="C123" s="290"/>
      <c r="D123" s="318"/>
    </row>
    <row r="124" spans="1:4" ht="9" customHeight="1" x14ac:dyDescent="0.2">
      <c r="C124" s="290"/>
      <c r="D124" s="318"/>
    </row>
    <row r="125" spans="1:4" ht="9" customHeight="1" x14ac:dyDescent="0.2">
      <c r="D125" s="318"/>
    </row>
    <row r="126" spans="1:4" ht="9" customHeight="1" x14ac:dyDescent="0.2">
      <c r="D126" s="318"/>
    </row>
    <row r="127" spans="1:4" ht="9" customHeight="1" x14ac:dyDescent="0.2">
      <c r="D127" s="318"/>
    </row>
    <row r="128" spans="1:4" ht="9" customHeight="1" x14ac:dyDescent="0.2">
      <c r="D128" s="318"/>
    </row>
    <row r="129" spans="4:4" ht="9" customHeight="1" x14ac:dyDescent="0.2">
      <c r="D129" s="318"/>
    </row>
    <row r="130" spans="4:4" ht="9" customHeight="1" x14ac:dyDescent="0.2">
      <c r="D130" s="318"/>
    </row>
    <row r="131" spans="4:4" ht="9" customHeight="1" x14ac:dyDescent="0.2">
      <c r="D131" s="318"/>
    </row>
    <row r="132" spans="4:4" ht="9" customHeight="1" x14ac:dyDescent="0.2">
      <c r="D132" s="318"/>
    </row>
    <row r="133" spans="4:4" ht="9" customHeight="1" x14ac:dyDescent="0.2">
      <c r="D133" s="318"/>
    </row>
    <row r="134" spans="4:4" ht="9" customHeight="1" x14ac:dyDescent="0.2">
      <c r="D134" s="318"/>
    </row>
    <row r="135" spans="4:4" ht="9" customHeight="1" x14ac:dyDescent="0.2">
      <c r="D135" s="318"/>
    </row>
    <row r="136" spans="4:4" ht="9" customHeight="1" x14ac:dyDescent="0.2">
      <c r="D136" s="318"/>
    </row>
    <row r="137" spans="4:4" ht="9" customHeight="1" x14ac:dyDescent="0.2">
      <c r="D137" s="318"/>
    </row>
    <row r="138" spans="4:4" ht="9" customHeight="1" x14ac:dyDescent="0.2">
      <c r="D138" s="318"/>
    </row>
    <row r="139" spans="4:4" ht="9" customHeight="1" x14ac:dyDescent="0.2">
      <c r="D139" s="318"/>
    </row>
    <row r="140" spans="4:4" ht="9" customHeight="1" x14ac:dyDescent="0.2">
      <c r="D140" s="318"/>
    </row>
    <row r="141" spans="4:4" ht="9" customHeight="1" x14ac:dyDescent="0.2">
      <c r="D141" s="318"/>
    </row>
    <row r="142" spans="4:4" x14ac:dyDescent="0.2">
      <c r="D142" s="318"/>
    </row>
    <row r="143" spans="4:4" x14ac:dyDescent="0.2">
      <c r="D143" s="318"/>
    </row>
    <row r="144" spans="4:4" x14ac:dyDescent="0.2">
      <c r="D144" s="318"/>
    </row>
    <row r="145" spans="4:4" x14ac:dyDescent="0.2">
      <c r="D145" s="318"/>
    </row>
    <row r="146" spans="4:4" x14ac:dyDescent="0.2">
      <c r="D146" s="318"/>
    </row>
    <row r="147" spans="4:4" x14ac:dyDescent="0.2">
      <c r="D147" s="318"/>
    </row>
    <row r="148" spans="4:4" x14ac:dyDescent="0.2">
      <c r="D148" s="318"/>
    </row>
    <row r="149" spans="4:4" x14ac:dyDescent="0.2">
      <c r="D149" s="318"/>
    </row>
    <row r="150" spans="4:4" x14ac:dyDescent="0.2">
      <c r="D150" s="318"/>
    </row>
    <row r="151" spans="4:4" x14ac:dyDescent="0.2">
      <c r="D151" s="318"/>
    </row>
    <row r="152" spans="4:4" x14ac:dyDescent="0.2">
      <c r="D152" s="318"/>
    </row>
    <row r="153" spans="4:4" x14ac:dyDescent="0.2">
      <c r="D153" s="318"/>
    </row>
    <row r="154" spans="4:4" x14ac:dyDescent="0.2">
      <c r="D154" s="318"/>
    </row>
    <row r="155" spans="4:4" x14ac:dyDescent="0.2">
      <c r="D155" s="318"/>
    </row>
    <row r="156" spans="4:4" x14ac:dyDescent="0.2">
      <c r="D156" s="318"/>
    </row>
    <row r="157" spans="4:4" x14ac:dyDescent="0.2">
      <c r="D157" s="318"/>
    </row>
    <row r="158" spans="4:4" x14ac:dyDescent="0.2">
      <c r="D158" s="318"/>
    </row>
    <row r="159" spans="4:4" x14ac:dyDescent="0.2">
      <c r="D159" s="318"/>
    </row>
    <row r="160" spans="4:4" x14ac:dyDescent="0.2">
      <c r="D160" s="318"/>
    </row>
    <row r="161" spans="4:4" x14ac:dyDescent="0.2">
      <c r="D161" s="318"/>
    </row>
    <row r="162" spans="4:4" x14ac:dyDescent="0.2">
      <c r="D162" s="318"/>
    </row>
    <row r="163" spans="4:4" x14ac:dyDescent="0.2">
      <c r="D163" s="318"/>
    </row>
    <row r="164" spans="4:4" x14ac:dyDescent="0.2">
      <c r="D164" s="318"/>
    </row>
    <row r="165" spans="4:4" x14ac:dyDescent="0.2">
      <c r="D165" s="318"/>
    </row>
    <row r="166" spans="4:4" x14ac:dyDescent="0.2">
      <c r="D166" s="318"/>
    </row>
    <row r="167" spans="4:4" x14ac:dyDescent="0.2">
      <c r="D167" s="318"/>
    </row>
    <row r="168" spans="4:4" x14ac:dyDescent="0.2">
      <c r="D168" s="318"/>
    </row>
    <row r="169" spans="4:4" x14ac:dyDescent="0.2">
      <c r="D169" s="318"/>
    </row>
    <row r="170" spans="4:4" x14ac:dyDescent="0.2">
      <c r="D170" s="318"/>
    </row>
    <row r="171" spans="4:4" x14ac:dyDescent="0.2">
      <c r="D171" s="318"/>
    </row>
    <row r="172" spans="4:4" x14ac:dyDescent="0.2">
      <c r="D172" s="318"/>
    </row>
    <row r="173" spans="4:4" x14ac:dyDescent="0.2">
      <c r="D173" s="318"/>
    </row>
    <row r="174" spans="4:4" x14ac:dyDescent="0.2">
      <c r="D174" s="318"/>
    </row>
    <row r="175" spans="4:4" x14ac:dyDescent="0.2">
      <c r="D175" s="318"/>
    </row>
    <row r="176" spans="4:4" x14ac:dyDescent="0.2">
      <c r="D176" s="318"/>
    </row>
    <row r="177" spans="4:4" x14ac:dyDescent="0.2">
      <c r="D177" s="318"/>
    </row>
    <row r="178" spans="4:4" x14ac:dyDescent="0.2">
      <c r="D178" s="318"/>
    </row>
    <row r="179" spans="4:4" x14ac:dyDescent="0.2">
      <c r="D179" s="318"/>
    </row>
    <row r="180" spans="4:4" x14ac:dyDescent="0.2">
      <c r="D180" s="318"/>
    </row>
    <row r="181" spans="4:4" x14ac:dyDescent="0.2">
      <c r="D181" s="318"/>
    </row>
    <row r="182" spans="4:4" x14ac:dyDescent="0.2">
      <c r="D182" s="318"/>
    </row>
    <row r="183" spans="4:4" x14ac:dyDescent="0.2">
      <c r="D183" s="318"/>
    </row>
    <row r="184" spans="4:4" x14ac:dyDescent="0.2">
      <c r="D184" s="318"/>
    </row>
    <row r="185" spans="4:4" x14ac:dyDescent="0.2">
      <c r="D185" s="318"/>
    </row>
    <row r="186" spans="4:4" x14ac:dyDescent="0.2">
      <c r="D186" s="318"/>
    </row>
    <row r="187" spans="4:4" x14ac:dyDescent="0.2">
      <c r="D187" s="318"/>
    </row>
    <row r="188" spans="4:4" x14ac:dyDescent="0.2">
      <c r="D188" s="318"/>
    </row>
    <row r="189" spans="4:4" x14ac:dyDescent="0.2">
      <c r="D189" s="318"/>
    </row>
    <row r="190" spans="4:4" x14ac:dyDescent="0.2">
      <c r="D190" s="318"/>
    </row>
    <row r="191" spans="4:4" x14ac:dyDescent="0.2">
      <c r="D191" s="318"/>
    </row>
    <row r="192" spans="4:4" x14ac:dyDescent="0.2">
      <c r="D192" s="318"/>
    </row>
    <row r="193" spans="4:4" x14ac:dyDescent="0.2">
      <c r="D193" s="318"/>
    </row>
    <row r="194" spans="4:4" x14ac:dyDescent="0.2">
      <c r="D194" s="318"/>
    </row>
    <row r="195" spans="4:4" x14ac:dyDescent="0.2">
      <c r="D195" s="318"/>
    </row>
    <row r="196" spans="4:4" x14ac:dyDescent="0.2">
      <c r="D196" s="318"/>
    </row>
    <row r="197" spans="4:4" x14ac:dyDescent="0.2">
      <c r="D197" s="318"/>
    </row>
    <row r="198" spans="4:4" x14ac:dyDescent="0.2">
      <c r="D198" s="318"/>
    </row>
    <row r="199" spans="4:4" x14ac:dyDescent="0.2">
      <c r="D199" s="318"/>
    </row>
    <row r="200" spans="4:4" x14ac:dyDescent="0.2">
      <c r="D200" s="318"/>
    </row>
    <row r="201" spans="4:4" x14ac:dyDescent="0.2">
      <c r="D201" s="318"/>
    </row>
    <row r="202" spans="4:4" x14ac:dyDescent="0.2">
      <c r="D202" s="318"/>
    </row>
    <row r="203" spans="4:4" x14ac:dyDescent="0.2">
      <c r="D203" s="318"/>
    </row>
    <row r="204" spans="4:4" x14ac:dyDescent="0.2">
      <c r="D204" s="318"/>
    </row>
    <row r="205" spans="4:4" x14ac:dyDescent="0.2">
      <c r="D205" s="318"/>
    </row>
    <row r="206" spans="4:4" x14ac:dyDescent="0.2">
      <c r="D206" s="318"/>
    </row>
    <row r="207" spans="4:4" x14ac:dyDescent="0.2">
      <c r="D207" s="318"/>
    </row>
    <row r="208" spans="4:4" x14ac:dyDescent="0.2">
      <c r="D208" s="318"/>
    </row>
    <row r="209" spans="4:4" x14ac:dyDescent="0.2">
      <c r="D209" s="318"/>
    </row>
    <row r="210" spans="4:4" x14ac:dyDescent="0.2">
      <c r="D210" s="318"/>
    </row>
    <row r="211" spans="4:4" x14ac:dyDescent="0.2">
      <c r="D211" s="318"/>
    </row>
    <row r="212" spans="4:4" x14ac:dyDescent="0.2">
      <c r="D212" s="318"/>
    </row>
    <row r="213" spans="4:4" x14ac:dyDescent="0.2">
      <c r="D213" s="318"/>
    </row>
    <row r="214" spans="4:4" x14ac:dyDescent="0.2">
      <c r="D214" s="318"/>
    </row>
    <row r="215" spans="4:4" x14ac:dyDescent="0.2">
      <c r="D215" s="318"/>
    </row>
    <row r="216" spans="4:4" x14ac:dyDescent="0.2">
      <c r="D216" s="318"/>
    </row>
    <row r="217" spans="4:4" x14ac:dyDescent="0.2">
      <c r="D217" s="318"/>
    </row>
    <row r="218" spans="4:4" x14ac:dyDescent="0.2">
      <c r="D218" s="318"/>
    </row>
    <row r="219" spans="4:4" x14ac:dyDescent="0.2">
      <c r="D219" s="318"/>
    </row>
    <row r="220" spans="4:4" x14ac:dyDescent="0.2">
      <c r="D220" s="318"/>
    </row>
    <row r="221" spans="4:4" x14ac:dyDescent="0.2">
      <c r="D221" s="318"/>
    </row>
    <row r="222" spans="4:4" x14ac:dyDescent="0.2">
      <c r="D222" s="318"/>
    </row>
    <row r="223" spans="4:4" x14ac:dyDescent="0.2">
      <c r="D223" s="318"/>
    </row>
    <row r="224" spans="4:4" x14ac:dyDescent="0.2">
      <c r="D224" s="318"/>
    </row>
    <row r="225" spans="4:4" x14ac:dyDescent="0.2">
      <c r="D225" s="318"/>
    </row>
    <row r="226" spans="4:4" x14ac:dyDescent="0.2">
      <c r="D226" s="318"/>
    </row>
    <row r="227" spans="4:4" x14ac:dyDescent="0.2">
      <c r="D227" s="318"/>
    </row>
    <row r="228" spans="4:4" x14ac:dyDescent="0.2">
      <c r="D228" s="318"/>
    </row>
    <row r="229" spans="4:4" x14ac:dyDescent="0.2">
      <c r="D229" s="318"/>
    </row>
    <row r="230" spans="4:4" x14ac:dyDescent="0.2">
      <c r="D230" s="318"/>
    </row>
    <row r="231" spans="4:4" x14ac:dyDescent="0.2">
      <c r="D231" s="318"/>
    </row>
    <row r="232" spans="4:4" x14ac:dyDescent="0.2">
      <c r="D232" s="318"/>
    </row>
    <row r="233" spans="4:4" x14ac:dyDescent="0.2">
      <c r="D233" s="318"/>
    </row>
    <row r="234" spans="4:4" x14ac:dyDescent="0.2">
      <c r="D234" s="318"/>
    </row>
    <row r="235" spans="4:4" x14ac:dyDescent="0.2">
      <c r="D235" s="318"/>
    </row>
    <row r="236" spans="4:4" x14ac:dyDescent="0.2">
      <c r="D236" s="318"/>
    </row>
    <row r="237" spans="4:4" x14ac:dyDescent="0.2">
      <c r="D237" s="318"/>
    </row>
    <row r="238" spans="4:4" x14ac:dyDescent="0.2">
      <c r="D238" s="318"/>
    </row>
    <row r="239" spans="4:4" x14ac:dyDescent="0.2">
      <c r="D239" s="318"/>
    </row>
    <row r="240" spans="4:4" x14ac:dyDescent="0.2">
      <c r="D240" s="318"/>
    </row>
    <row r="241" spans="4:4" x14ac:dyDescent="0.2">
      <c r="D241" s="318"/>
    </row>
    <row r="242" spans="4:4" x14ac:dyDescent="0.2">
      <c r="D242" s="318"/>
    </row>
    <row r="243" spans="4:4" x14ac:dyDescent="0.2">
      <c r="D243" s="318"/>
    </row>
    <row r="244" spans="4:4" x14ac:dyDescent="0.2">
      <c r="D244" s="318"/>
    </row>
    <row r="245" spans="4:4" x14ac:dyDescent="0.2">
      <c r="D245" s="318"/>
    </row>
    <row r="246" spans="4:4" x14ac:dyDescent="0.2">
      <c r="D246" s="318"/>
    </row>
  </sheetData>
  <mergeCells count="2">
    <mergeCell ref="A3:B3"/>
    <mergeCell ref="B1:B2"/>
  </mergeCells>
  <phoneticPr fontId="4" type="noConversion"/>
  <hyperlinks>
    <hyperlink ref="C3" location="UNIFICADA!A1" display="&lt;volver&gt;" xr:uid="{6678AE89-385C-4678-A644-BF9D2F2BDF3E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EADA4"/>
  </sheetPr>
  <dimension ref="A2:M79"/>
  <sheetViews>
    <sheetView showGridLines="0" zoomScaleNormal="100" zoomScaleSheetLayoutView="100" workbookViewId="0">
      <selection activeCell="I104" sqref="I104"/>
    </sheetView>
  </sheetViews>
  <sheetFormatPr baseColWidth="10" defaultRowHeight="16.5" customHeight="1" x14ac:dyDescent="0.2"/>
  <cols>
    <col min="1" max="1" width="13.42578125" style="151" customWidth="1"/>
    <col min="2" max="2" width="12" style="151" customWidth="1"/>
    <col min="3" max="3" width="51.28515625" style="151" customWidth="1"/>
    <col min="4" max="4" width="12.42578125" style="153" customWidth="1"/>
    <col min="5" max="5" width="14.42578125" style="151" customWidth="1"/>
    <col min="6" max="6" width="11.42578125" style="325"/>
    <col min="7" max="7" width="11.140625" style="151" customWidth="1"/>
    <col min="8" max="8" width="39.5703125" style="151" customWidth="1"/>
    <col min="9" max="9" width="11.42578125" style="153"/>
    <col min="10" max="256" width="11.42578125" style="151"/>
    <col min="257" max="257" width="13.42578125" style="151" customWidth="1"/>
    <col min="258" max="258" width="12" style="151" customWidth="1"/>
    <col min="259" max="259" width="51.28515625" style="151" customWidth="1"/>
    <col min="260" max="260" width="12.42578125" style="151" customWidth="1"/>
    <col min="261" max="261" width="14.42578125" style="151" customWidth="1"/>
    <col min="262" max="512" width="11.42578125" style="151"/>
    <col min="513" max="513" width="13.42578125" style="151" customWidth="1"/>
    <col min="514" max="514" width="12" style="151" customWidth="1"/>
    <col min="515" max="515" width="51.28515625" style="151" customWidth="1"/>
    <col min="516" max="516" width="12.42578125" style="151" customWidth="1"/>
    <col min="517" max="517" width="14.42578125" style="151" customWidth="1"/>
    <col min="518" max="768" width="11.42578125" style="151"/>
    <col min="769" max="769" width="13.42578125" style="151" customWidth="1"/>
    <col min="770" max="770" width="12" style="151" customWidth="1"/>
    <col min="771" max="771" width="51.28515625" style="151" customWidth="1"/>
    <col min="772" max="772" width="12.42578125" style="151" customWidth="1"/>
    <col min="773" max="773" width="14.42578125" style="151" customWidth="1"/>
    <col min="774" max="1024" width="11.42578125" style="151"/>
    <col min="1025" max="1025" width="13.42578125" style="151" customWidth="1"/>
    <col min="1026" max="1026" width="12" style="151" customWidth="1"/>
    <col min="1027" max="1027" width="51.28515625" style="151" customWidth="1"/>
    <col min="1028" max="1028" width="12.42578125" style="151" customWidth="1"/>
    <col min="1029" max="1029" width="14.42578125" style="151" customWidth="1"/>
    <col min="1030" max="1280" width="11.42578125" style="151"/>
    <col min="1281" max="1281" width="13.42578125" style="151" customWidth="1"/>
    <col min="1282" max="1282" width="12" style="151" customWidth="1"/>
    <col min="1283" max="1283" width="51.28515625" style="151" customWidth="1"/>
    <col min="1284" max="1284" width="12.42578125" style="151" customWidth="1"/>
    <col min="1285" max="1285" width="14.42578125" style="151" customWidth="1"/>
    <col min="1286" max="1536" width="11.42578125" style="151"/>
    <col min="1537" max="1537" width="13.42578125" style="151" customWidth="1"/>
    <col min="1538" max="1538" width="12" style="151" customWidth="1"/>
    <col min="1539" max="1539" width="51.28515625" style="151" customWidth="1"/>
    <col min="1540" max="1540" width="12.42578125" style="151" customWidth="1"/>
    <col min="1541" max="1541" width="14.42578125" style="151" customWidth="1"/>
    <col min="1542" max="1792" width="11.42578125" style="151"/>
    <col min="1793" max="1793" width="13.42578125" style="151" customWidth="1"/>
    <col min="1794" max="1794" width="12" style="151" customWidth="1"/>
    <col min="1795" max="1795" width="51.28515625" style="151" customWidth="1"/>
    <col min="1796" max="1796" width="12.42578125" style="151" customWidth="1"/>
    <col min="1797" max="1797" width="14.42578125" style="151" customWidth="1"/>
    <col min="1798" max="2048" width="11.42578125" style="151"/>
    <col min="2049" max="2049" width="13.42578125" style="151" customWidth="1"/>
    <col min="2050" max="2050" width="12" style="151" customWidth="1"/>
    <col min="2051" max="2051" width="51.28515625" style="151" customWidth="1"/>
    <col min="2052" max="2052" width="12.42578125" style="151" customWidth="1"/>
    <col min="2053" max="2053" width="14.42578125" style="151" customWidth="1"/>
    <col min="2054" max="2304" width="11.42578125" style="151"/>
    <col min="2305" max="2305" width="13.42578125" style="151" customWidth="1"/>
    <col min="2306" max="2306" width="12" style="151" customWidth="1"/>
    <col min="2307" max="2307" width="51.28515625" style="151" customWidth="1"/>
    <col min="2308" max="2308" width="12.42578125" style="151" customWidth="1"/>
    <col min="2309" max="2309" width="14.42578125" style="151" customWidth="1"/>
    <col min="2310" max="2560" width="11.42578125" style="151"/>
    <col min="2561" max="2561" width="13.42578125" style="151" customWidth="1"/>
    <col min="2562" max="2562" width="12" style="151" customWidth="1"/>
    <col min="2563" max="2563" width="51.28515625" style="151" customWidth="1"/>
    <col min="2564" max="2564" width="12.42578125" style="151" customWidth="1"/>
    <col min="2565" max="2565" width="14.42578125" style="151" customWidth="1"/>
    <col min="2566" max="2816" width="11.42578125" style="151"/>
    <col min="2817" max="2817" width="13.42578125" style="151" customWidth="1"/>
    <col min="2818" max="2818" width="12" style="151" customWidth="1"/>
    <col min="2819" max="2819" width="51.28515625" style="151" customWidth="1"/>
    <col min="2820" max="2820" width="12.42578125" style="151" customWidth="1"/>
    <col min="2821" max="2821" width="14.42578125" style="151" customWidth="1"/>
    <col min="2822" max="3072" width="11.42578125" style="151"/>
    <col min="3073" max="3073" width="13.42578125" style="151" customWidth="1"/>
    <col min="3074" max="3074" width="12" style="151" customWidth="1"/>
    <col min="3075" max="3075" width="51.28515625" style="151" customWidth="1"/>
    <col min="3076" max="3076" width="12.42578125" style="151" customWidth="1"/>
    <col min="3077" max="3077" width="14.42578125" style="151" customWidth="1"/>
    <col min="3078" max="3328" width="11.42578125" style="151"/>
    <col min="3329" max="3329" width="13.42578125" style="151" customWidth="1"/>
    <col min="3330" max="3330" width="12" style="151" customWidth="1"/>
    <col min="3331" max="3331" width="51.28515625" style="151" customWidth="1"/>
    <col min="3332" max="3332" width="12.42578125" style="151" customWidth="1"/>
    <col min="3333" max="3333" width="14.42578125" style="151" customWidth="1"/>
    <col min="3334" max="3584" width="11.42578125" style="151"/>
    <col min="3585" max="3585" width="13.42578125" style="151" customWidth="1"/>
    <col min="3586" max="3586" width="12" style="151" customWidth="1"/>
    <col min="3587" max="3587" width="51.28515625" style="151" customWidth="1"/>
    <col min="3588" max="3588" width="12.42578125" style="151" customWidth="1"/>
    <col min="3589" max="3589" width="14.42578125" style="151" customWidth="1"/>
    <col min="3590" max="3840" width="11.42578125" style="151"/>
    <col min="3841" max="3841" width="13.42578125" style="151" customWidth="1"/>
    <col min="3842" max="3842" width="12" style="151" customWidth="1"/>
    <col min="3843" max="3843" width="51.28515625" style="151" customWidth="1"/>
    <col min="3844" max="3844" width="12.42578125" style="151" customWidth="1"/>
    <col min="3845" max="3845" width="14.42578125" style="151" customWidth="1"/>
    <col min="3846" max="4096" width="11.42578125" style="151"/>
    <col min="4097" max="4097" width="13.42578125" style="151" customWidth="1"/>
    <col min="4098" max="4098" width="12" style="151" customWidth="1"/>
    <col min="4099" max="4099" width="51.28515625" style="151" customWidth="1"/>
    <col min="4100" max="4100" width="12.42578125" style="151" customWidth="1"/>
    <col min="4101" max="4101" width="14.42578125" style="151" customWidth="1"/>
    <col min="4102" max="4352" width="11.42578125" style="151"/>
    <col min="4353" max="4353" width="13.42578125" style="151" customWidth="1"/>
    <col min="4354" max="4354" width="12" style="151" customWidth="1"/>
    <col min="4355" max="4355" width="51.28515625" style="151" customWidth="1"/>
    <col min="4356" max="4356" width="12.42578125" style="151" customWidth="1"/>
    <col min="4357" max="4357" width="14.42578125" style="151" customWidth="1"/>
    <col min="4358" max="4608" width="11.42578125" style="151"/>
    <col min="4609" max="4609" width="13.42578125" style="151" customWidth="1"/>
    <col min="4610" max="4610" width="12" style="151" customWidth="1"/>
    <col min="4611" max="4611" width="51.28515625" style="151" customWidth="1"/>
    <col min="4612" max="4612" width="12.42578125" style="151" customWidth="1"/>
    <col min="4613" max="4613" width="14.42578125" style="151" customWidth="1"/>
    <col min="4614" max="4864" width="11.42578125" style="151"/>
    <col min="4865" max="4865" width="13.42578125" style="151" customWidth="1"/>
    <col min="4866" max="4866" width="12" style="151" customWidth="1"/>
    <col min="4867" max="4867" width="51.28515625" style="151" customWidth="1"/>
    <col min="4868" max="4868" width="12.42578125" style="151" customWidth="1"/>
    <col min="4869" max="4869" width="14.42578125" style="151" customWidth="1"/>
    <col min="4870" max="5120" width="11.42578125" style="151"/>
    <col min="5121" max="5121" width="13.42578125" style="151" customWidth="1"/>
    <col min="5122" max="5122" width="12" style="151" customWidth="1"/>
    <col min="5123" max="5123" width="51.28515625" style="151" customWidth="1"/>
    <col min="5124" max="5124" width="12.42578125" style="151" customWidth="1"/>
    <col min="5125" max="5125" width="14.42578125" style="151" customWidth="1"/>
    <col min="5126" max="5376" width="11.42578125" style="151"/>
    <col min="5377" max="5377" width="13.42578125" style="151" customWidth="1"/>
    <col min="5378" max="5378" width="12" style="151" customWidth="1"/>
    <col min="5379" max="5379" width="51.28515625" style="151" customWidth="1"/>
    <col min="5380" max="5380" width="12.42578125" style="151" customWidth="1"/>
    <col min="5381" max="5381" width="14.42578125" style="151" customWidth="1"/>
    <col min="5382" max="5632" width="11.42578125" style="151"/>
    <col min="5633" max="5633" width="13.42578125" style="151" customWidth="1"/>
    <col min="5634" max="5634" width="12" style="151" customWidth="1"/>
    <col min="5635" max="5635" width="51.28515625" style="151" customWidth="1"/>
    <col min="5636" max="5636" width="12.42578125" style="151" customWidth="1"/>
    <col min="5637" max="5637" width="14.42578125" style="151" customWidth="1"/>
    <col min="5638" max="5888" width="11.42578125" style="151"/>
    <col min="5889" max="5889" width="13.42578125" style="151" customWidth="1"/>
    <col min="5890" max="5890" width="12" style="151" customWidth="1"/>
    <col min="5891" max="5891" width="51.28515625" style="151" customWidth="1"/>
    <col min="5892" max="5892" width="12.42578125" style="151" customWidth="1"/>
    <col min="5893" max="5893" width="14.42578125" style="151" customWidth="1"/>
    <col min="5894" max="6144" width="11.42578125" style="151"/>
    <col min="6145" max="6145" width="13.42578125" style="151" customWidth="1"/>
    <col min="6146" max="6146" width="12" style="151" customWidth="1"/>
    <col min="6147" max="6147" width="51.28515625" style="151" customWidth="1"/>
    <col min="6148" max="6148" width="12.42578125" style="151" customWidth="1"/>
    <col min="6149" max="6149" width="14.42578125" style="151" customWidth="1"/>
    <col min="6150" max="6400" width="11.42578125" style="151"/>
    <col min="6401" max="6401" width="13.42578125" style="151" customWidth="1"/>
    <col min="6402" max="6402" width="12" style="151" customWidth="1"/>
    <col min="6403" max="6403" width="51.28515625" style="151" customWidth="1"/>
    <col min="6404" max="6404" width="12.42578125" style="151" customWidth="1"/>
    <col min="6405" max="6405" width="14.42578125" style="151" customWidth="1"/>
    <col min="6406" max="6656" width="11.42578125" style="151"/>
    <col min="6657" max="6657" width="13.42578125" style="151" customWidth="1"/>
    <col min="6658" max="6658" width="12" style="151" customWidth="1"/>
    <col min="6659" max="6659" width="51.28515625" style="151" customWidth="1"/>
    <col min="6660" max="6660" width="12.42578125" style="151" customWidth="1"/>
    <col min="6661" max="6661" width="14.42578125" style="151" customWidth="1"/>
    <col min="6662" max="6912" width="11.42578125" style="151"/>
    <col min="6913" max="6913" width="13.42578125" style="151" customWidth="1"/>
    <col min="6914" max="6914" width="12" style="151" customWidth="1"/>
    <col min="6915" max="6915" width="51.28515625" style="151" customWidth="1"/>
    <col min="6916" max="6916" width="12.42578125" style="151" customWidth="1"/>
    <col min="6917" max="6917" width="14.42578125" style="151" customWidth="1"/>
    <col min="6918" max="7168" width="11.42578125" style="151"/>
    <col min="7169" max="7169" width="13.42578125" style="151" customWidth="1"/>
    <col min="7170" max="7170" width="12" style="151" customWidth="1"/>
    <col min="7171" max="7171" width="51.28515625" style="151" customWidth="1"/>
    <col min="7172" max="7172" width="12.42578125" style="151" customWidth="1"/>
    <col min="7173" max="7173" width="14.42578125" style="151" customWidth="1"/>
    <col min="7174" max="7424" width="11.42578125" style="151"/>
    <col min="7425" max="7425" width="13.42578125" style="151" customWidth="1"/>
    <col min="7426" max="7426" width="12" style="151" customWidth="1"/>
    <col min="7427" max="7427" width="51.28515625" style="151" customWidth="1"/>
    <col min="7428" max="7428" width="12.42578125" style="151" customWidth="1"/>
    <col min="7429" max="7429" width="14.42578125" style="151" customWidth="1"/>
    <col min="7430" max="7680" width="11.42578125" style="151"/>
    <col min="7681" max="7681" width="13.42578125" style="151" customWidth="1"/>
    <col min="7682" max="7682" width="12" style="151" customWidth="1"/>
    <col min="7683" max="7683" width="51.28515625" style="151" customWidth="1"/>
    <col min="7684" max="7684" width="12.42578125" style="151" customWidth="1"/>
    <col min="7685" max="7685" width="14.42578125" style="151" customWidth="1"/>
    <col min="7686" max="7936" width="11.42578125" style="151"/>
    <col min="7937" max="7937" width="13.42578125" style="151" customWidth="1"/>
    <col min="7938" max="7938" width="12" style="151" customWidth="1"/>
    <col min="7939" max="7939" width="51.28515625" style="151" customWidth="1"/>
    <col min="7940" max="7940" width="12.42578125" style="151" customWidth="1"/>
    <col min="7941" max="7941" width="14.42578125" style="151" customWidth="1"/>
    <col min="7942" max="8192" width="11.42578125" style="151"/>
    <col min="8193" max="8193" width="13.42578125" style="151" customWidth="1"/>
    <col min="8194" max="8194" width="12" style="151" customWidth="1"/>
    <col min="8195" max="8195" width="51.28515625" style="151" customWidth="1"/>
    <col min="8196" max="8196" width="12.42578125" style="151" customWidth="1"/>
    <col min="8197" max="8197" width="14.42578125" style="151" customWidth="1"/>
    <col min="8198" max="8448" width="11.42578125" style="151"/>
    <col min="8449" max="8449" width="13.42578125" style="151" customWidth="1"/>
    <col min="8450" max="8450" width="12" style="151" customWidth="1"/>
    <col min="8451" max="8451" width="51.28515625" style="151" customWidth="1"/>
    <col min="8452" max="8452" width="12.42578125" style="151" customWidth="1"/>
    <col min="8453" max="8453" width="14.42578125" style="151" customWidth="1"/>
    <col min="8454" max="8704" width="11.42578125" style="151"/>
    <col min="8705" max="8705" width="13.42578125" style="151" customWidth="1"/>
    <col min="8706" max="8706" width="12" style="151" customWidth="1"/>
    <col min="8707" max="8707" width="51.28515625" style="151" customWidth="1"/>
    <col min="8708" max="8708" width="12.42578125" style="151" customWidth="1"/>
    <col min="8709" max="8709" width="14.42578125" style="151" customWidth="1"/>
    <col min="8710" max="8960" width="11.42578125" style="151"/>
    <col min="8961" max="8961" width="13.42578125" style="151" customWidth="1"/>
    <col min="8962" max="8962" width="12" style="151" customWidth="1"/>
    <col min="8963" max="8963" width="51.28515625" style="151" customWidth="1"/>
    <col min="8964" max="8964" width="12.42578125" style="151" customWidth="1"/>
    <col min="8965" max="8965" width="14.42578125" style="151" customWidth="1"/>
    <col min="8966" max="9216" width="11.42578125" style="151"/>
    <col min="9217" max="9217" width="13.42578125" style="151" customWidth="1"/>
    <col min="9218" max="9218" width="12" style="151" customWidth="1"/>
    <col min="9219" max="9219" width="51.28515625" style="151" customWidth="1"/>
    <col min="9220" max="9220" width="12.42578125" style="151" customWidth="1"/>
    <col min="9221" max="9221" width="14.42578125" style="151" customWidth="1"/>
    <col min="9222" max="9472" width="11.42578125" style="151"/>
    <col min="9473" max="9473" width="13.42578125" style="151" customWidth="1"/>
    <col min="9474" max="9474" width="12" style="151" customWidth="1"/>
    <col min="9475" max="9475" width="51.28515625" style="151" customWidth="1"/>
    <col min="9476" max="9476" width="12.42578125" style="151" customWidth="1"/>
    <col min="9477" max="9477" width="14.42578125" style="151" customWidth="1"/>
    <col min="9478" max="9728" width="11.42578125" style="151"/>
    <col min="9729" max="9729" width="13.42578125" style="151" customWidth="1"/>
    <col min="9730" max="9730" width="12" style="151" customWidth="1"/>
    <col min="9731" max="9731" width="51.28515625" style="151" customWidth="1"/>
    <col min="9732" max="9732" width="12.42578125" style="151" customWidth="1"/>
    <col min="9733" max="9733" width="14.42578125" style="151" customWidth="1"/>
    <col min="9734" max="9984" width="11.42578125" style="151"/>
    <col min="9985" max="9985" width="13.42578125" style="151" customWidth="1"/>
    <col min="9986" max="9986" width="12" style="151" customWidth="1"/>
    <col min="9987" max="9987" width="51.28515625" style="151" customWidth="1"/>
    <col min="9988" max="9988" width="12.42578125" style="151" customWidth="1"/>
    <col min="9989" max="9989" width="14.42578125" style="151" customWidth="1"/>
    <col min="9990" max="10240" width="11.42578125" style="151"/>
    <col min="10241" max="10241" width="13.42578125" style="151" customWidth="1"/>
    <col min="10242" max="10242" width="12" style="151" customWidth="1"/>
    <col min="10243" max="10243" width="51.28515625" style="151" customWidth="1"/>
    <col min="10244" max="10244" width="12.42578125" style="151" customWidth="1"/>
    <col min="10245" max="10245" width="14.42578125" style="151" customWidth="1"/>
    <col min="10246" max="10496" width="11.42578125" style="151"/>
    <col min="10497" max="10497" width="13.42578125" style="151" customWidth="1"/>
    <col min="10498" max="10498" width="12" style="151" customWidth="1"/>
    <col min="10499" max="10499" width="51.28515625" style="151" customWidth="1"/>
    <col min="10500" max="10500" width="12.42578125" style="151" customWidth="1"/>
    <col min="10501" max="10501" width="14.42578125" style="151" customWidth="1"/>
    <col min="10502" max="10752" width="11.42578125" style="151"/>
    <col min="10753" max="10753" width="13.42578125" style="151" customWidth="1"/>
    <col min="10754" max="10754" width="12" style="151" customWidth="1"/>
    <col min="10755" max="10755" width="51.28515625" style="151" customWidth="1"/>
    <col min="10756" max="10756" width="12.42578125" style="151" customWidth="1"/>
    <col min="10757" max="10757" width="14.42578125" style="151" customWidth="1"/>
    <col min="10758" max="11008" width="11.42578125" style="151"/>
    <col min="11009" max="11009" width="13.42578125" style="151" customWidth="1"/>
    <col min="11010" max="11010" width="12" style="151" customWidth="1"/>
    <col min="11011" max="11011" width="51.28515625" style="151" customWidth="1"/>
    <col min="11012" max="11012" width="12.42578125" style="151" customWidth="1"/>
    <col min="11013" max="11013" width="14.42578125" style="151" customWidth="1"/>
    <col min="11014" max="11264" width="11.42578125" style="151"/>
    <col min="11265" max="11265" width="13.42578125" style="151" customWidth="1"/>
    <col min="11266" max="11266" width="12" style="151" customWidth="1"/>
    <col min="11267" max="11267" width="51.28515625" style="151" customWidth="1"/>
    <col min="11268" max="11268" width="12.42578125" style="151" customWidth="1"/>
    <col min="11269" max="11269" width="14.42578125" style="151" customWidth="1"/>
    <col min="11270" max="11520" width="11.42578125" style="151"/>
    <col min="11521" max="11521" width="13.42578125" style="151" customWidth="1"/>
    <col min="11522" max="11522" width="12" style="151" customWidth="1"/>
    <col min="11523" max="11523" width="51.28515625" style="151" customWidth="1"/>
    <col min="11524" max="11524" width="12.42578125" style="151" customWidth="1"/>
    <col min="11525" max="11525" width="14.42578125" style="151" customWidth="1"/>
    <col min="11526" max="11776" width="11.42578125" style="151"/>
    <col min="11777" max="11777" width="13.42578125" style="151" customWidth="1"/>
    <col min="11778" max="11778" width="12" style="151" customWidth="1"/>
    <col min="11779" max="11779" width="51.28515625" style="151" customWidth="1"/>
    <col min="11780" max="11780" width="12.42578125" style="151" customWidth="1"/>
    <col min="11781" max="11781" width="14.42578125" style="151" customWidth="1"/>
    <col min="11782" max="12032" width="11.42578125" style="151"/>
    <col min="12033" max="12033" width="13.42578125" style="151" customWidth="1"/>
    <col min="12034" max="12034" width="12" style="151" customWidth="1"/>
    <col min="12035" max="12035" width="51.28515625" style="151" customWidth="1"/>
    <col min="12036" max="12036" width="12.42578125" style="151" customWidth="1"/>
    <col min="12037" max="12037" width="14.42578125" style="151" customWidth="1"/>
    <col min="12038" max="12288" width="11.42578125" style="151"/>
    <col min="12289" max="12289" width="13.42578125" style="151" customWidth="1"/>
    <col min="12290" max="12290" width="12" style="151" customWidth="1"/>
    <col min="12291" max="12291" width="51.28515625" style="151" customWidth="1"/>
    <col min="12292" max="12292" width="12.42578125" style="151" customWidth="1"/>
    <col min="12293" max="12293" width="14.42578125" style="151" customWidth="1"/>
    <col min="12294" max="12544" width="11.42578125" style="151"/>
    <col min="12545" max="12545" width="13.42578125" style="151" customWidth="1"/>
    <col min="12546" max="12546" width="12" style="151" customWidth="1"/>
    <col min="12547" max="12547" width="51.28515625" style="151" customWidth="1"/>
    <col min="12548" max="12548" width="12.42578125" style="151" customWidth="1"/>
    <col min="12549" max="12549" width="14.42578125" style="151" customWidth="1"/>
    <col min="12550" max="12800" width="11.42578125" style="151"/>
    <col min="12801" max="12801" width="13.42578125" style="151" customWidth="1"/>
    <col min="12802" max="12802" width="12" style="151" customWidth="1"/>
    <col min="12803" max="12803" width="51.28515625" style="151" customWidth="1"/>
    <col min="12804" max="12804" width="12.42578125" style="151" customWidth="1"/>
    <col min="12805" max="12805" width="14.42578125" style="151" customWidth="1"/>
    <col min="12806" max="13056" width="11.42578125" style="151"/>
    <col min="13057" max="13057" width="13.42578125" style="151" customWidth="1"/>
    <col min="13058" max="13058" width="12" style="151" customWidth="1"/>
    <col min="13059" max="13059" width="51.28515625" style="151" customWidth="1"/>
    <col min="13060" max="13060" width="12.42578125" style="151" customWidth="1"/>
    <col min="13061" max="13061" width="14.42578125" style="151" customWidth="1"/>
    <col min="13062" max="13312" width="11.42578125" style="151"/>
    <col min="13313" max="13313" width="13.42578125" style="151" customWidth="1"/>
    <col min="13314" max="13314" width="12" style="151" customWidth="1"/>
    <col min="13315" max="13315" width="51.28515625" style="151" customWidth="1"/>
    <col min="13316" max="13316" width="12.42578125" style="151" customWidth="1"/>
    <col min="13317" max="13317" width="14.42578125" style="151" customWidth="1"/>
    <col min="13318" max="13568" width="11.42578125" style="151"/>
    <col min="13569" max="13569" width="13.42578125" style="151" customWidth="1"/>
    <col min="13570" max="13570" width="12" style="151" customWidth="1"/>
    <col min="13571" max="13571" width="51.28515625" style="151" customWidth="1"/>
    <col min="13572" max="13572" width="12.42578125" style="151" customWidth="1"/>
    <col min="13573" max="13573" width="14.42578125" style="151" customWidth="1"/>
    <col min="13574" max="13824" width="11.42578125" style="151"/>
    <col min="13825" max="13825" width="13.42578125" style="151" customWidth="1"/>
    <col min="13826" max="13826" width="12" style="151" customWidth="1"/>
    <col min="13827" max="13827" width="51.28515625" style="151" customWidth="1"/>
    <col min="13828" max="13828" width="12.42578125" style="151" customWidth="1"/>
    <col min="13829" max="13829" width="14.42578125" style="151" customWidth="1"/>
    <col min="13830" max="14080" width="11.42578125" style="151"/>
    <col min="14081" max="14081" width="13.42578125" style="151" customWidth="1"/>
    <col min="14082" max="14082" width="12" style="151" customWidth="1"/>
    <col min="14083" max="14083" width="51.28515625" style="151" customWidth="1"/>
    <col min="14084" max="14084" width="12.42578125" style="151" customWidth="1"/>
    <col min="14085" max="14085" width="14.42578125" style="151" customWidth="1"/>
    <col min="14086" max="14336" width="11.42578125" style="151"/>
    <col min="14337" max="14337" width="13.42578125" style="151" customWidth="1"/>
    <col min="14338" max="14338" width="12" style="151" customWidth="1"/>
    <col min="14339" max="14339" width="51.28515625" style="151" customWidth="1"/>
    <col min="14340" max="14340" width="12.42578125" style="151" customWidth="1"/>
    <col min="14341" max="14341" width="14.42578125" style="151" customWidth="1"/>
    <col min="14342" max="14592" width="11.42578125" style="151"/>
    <col min="14593" max="14593" width="13.42578125" style="151" customWidth="1"/>
    <col min="14594" max="14594" width="12" style="151" customWidth="1"/>
    <col min="14595" max="14595" width="51.28515625" style="151" customWidth="1"/>
    <col min="14596" max="14596" width="12.42578125" style="151" customWidth="1"/>
    <col min="14597" max="14597" width="14.42578125" style="151" customWidth="1"/>
    <col min="14598" max="14848" width="11.42578125" style="151"/>
    <col min="14849" max="14849" width="13.42578125" style="151" customWidth="1"/>
    <col min="14850" max="14850" width="12" style="151" customWidth="1"/>
    <col min="14851" max="14851" width="51.28515625" style="151" customWidth="1"/>
    <col min="14852" max="14852" width="12.42578125" style="151" customWidth="1"/>
    <col min="14853" max="14853" width="14.42578125" style="151" customWidth="1"/>
    <col min="14854" max="15104" width="11.42578125" style="151"/>
    <col min="15105" max="15105" width="13.42578125" style="151" customWidth="1"/>
    <col min="15106" max="15106" width="12" style="151" customWidth="1"/>
    <col min="15107" max="15107" width="51.28515625" style="151" customWidth="1"/>
    <col min="15108" max="15108" width="12.42578125" style="151" customWidth="1"/>
    <col min="15109" max="15109" width="14.42578125" style="151" customWidth="1"/>
    <col min="15110" max="15360" width="11.42578125" style="151"/>
    <col min="15361" max="15361" width="13.42578125" style="151" customWidth="1"/>
    <col min="15362" max="15362" width="12" style="151" customWidth="1"/>
    <col min="15363" max="15363" width="51.28515625" style="151" customWidth="1"/>
    <col min="15364" max="15364" width="12.42578125" style="151" customWidth="1"/>
    <col min="15365" max="15365" width="14.42578125" style="151" customWidth="1"/>
    <col min="15366" max="15616" width="11.42578125" style="151"/>
    <col min="15617" max="15617" width="13.42578125" style="151" customWidth="1"/>
    <col min="15618" max="15618" width="12" style="151" customWidth="1"/>
    <col min="15619" max="15619" width="51.28515625" style="151" customWidth="1"/>
    <col min="15620" max="15620" width="12.42578125" style="151" customWidth="1"/>
    <col min="15621" max="15621" width="14.42578125" style="151" customWidth="1"/>
    <col min="15622" max="15872" width="11.42578125" style="151"/>
    <col min="15873" max="15873" width="13.42578125" style="151" customWidth="1"/>
    <col min="15874" max="15874" width="12" style="151" customWidth="1"/>
    <col min="15875" max="15875" width="51.28515625" style="151" customWidth="1"/>
    <col min="15876" max="15876" width="12.42578125" style="151" customWidth="1"/>
    <col min="15877" max="15877" width="14.42578125" style="151" customWidth="1"/>
    <col min="15878" max="16128" width="11.42578125" style="151"/>
    <col min="16129" max="16129" width="13.42578125" style="151" customWidth="1"/>
    <col min="16130" max="16130" width="12" style="151" customWidth="1"/>
    <col min="16131" max="16131" width="51.28515625" style="151" customWidth="1"/>
    <col min="16132" max="16132" width="12.42578125" style="151" customWidth="1"/>
    <col min="16133" max="16133" width="14.42578125" style="151" customWidth="1"/>
    <col min="16134" max="16384" width="11.42578125" style="151"/>
  </cols>
  <sheetData>
    <row r="2" spans="1:5" ht="16.5" customHeight="1" x14ac:dyDescent="0.2">
      <c r="E2" s="689">
        <v>46101</v>
      </c>
    </row>
    <row r="4" spans="1:5" ht="6.75" customHeight="1" thickBot="1" x14ac:dyDescent="0.25">
      <c r="A4" s="273"/>
      <c r="B4" s="273"/>
      <c r="C4" s="273"/>
      <c r="D4" s="690"/>
      <c r="E4" s="273"/>
    </row>
    <row r="5" spans="1:5" ht="16.5" customHeight="1" thickTop="1" x14ac:dyDescent="0.2"/>
    <row r="10" spans="1:5" ht="16.5" customHeight="1" x14ac:dyDescent="0.2">
      <c r="B10" s="346" t="s">
        <v>16152</v>
      </c>
      <c r="C10" s="346" t="s">
        <v>16469</v>
      </c>
      <c r="D10" s="736">
        <v>3288.88</v>
      </c>
    </row>
    <row r="11" spans="1:5" ht="16.5" customHeight="1" x14ac:dyDescent="0.2">
      <c r="B11" s="346" t="s">
        <v>16153</v>
      </c>
      <c r="C11" s="346" t="s">
        <v>16376</v>
      </c>
      <c r="D11" s="736">
        <v>5082.28</v>
      </c>
    </row>
    <row r="12" spans="1:5" ht="16.5" customHeight="1" x14ac:dyDescent="0.2">
      <c r="B12" s="346" t="s">
        <v>16154</v>
      </c>
      <c r="C12" s="346" t="s">
        <v>16377</v>
      </c>
      <c r="D12" s="736">
        <v>7885.08</v>
      </c>
    </row>
    <row r="13" spans="1:5" ht="16.5" customHeight="1" x14ac:dyDescent="0.2">
      <c r="B13" s="346" t="s">
        <v>16155</v>
      </c>
      <c r="C13" s="346" t="s">
        <v>16378</v>
      </c>
      <c r="D13" s="736">
        <v>8094.8</v>
      </c>
    </row>
    <row r="14" spans="1:5" ht="16.5" customHeight="1" x14ac:dyDescent="0.2">
      <c r="B14" s="346" t="s">
        <v>16574</v>
      </c>
      <c r="C14" s="346" t="s">
        <v>16575</v>
      </c>
      <c r="D14" s="736">
        <v>6805.12</v>
      </c>
    </row>
    <row r="15" spans="1:5" ht="16.5" customHeight="1" x14ac:dyDescent="0.2">
      <c r="B15" s="346" t="s">
        <v>16156</v>
      </c>
      <c r="C15" s="346" t="s">
        <v>16379</v>
      </c>
      <c r="D15" s="736">
        <v>10993.64</v>
      </c>
    </row>
    <row r="16" spans="1:5" ht="16.5" customHeight="1" x14ac:dyDescent="0.2">
      <c r="B16" s="346" t="s">
        <v>16701</v>
      </c>
      <c r="C16" s="346" t="s">
        <v>16732</v>
      </c>
      <c r="D16" s="736">
        <v>4968.6000000000004</v>
      </c>
    </row>
    <row r="17" spans="2:4" ht="16.5" customHeight="1" x14ac:dyDescent="0.2">
      <c r="B17" s="346" t="s">
        <v>16157</v>
      </c>
      <c r="C17" s="346" t="s">
        <v>16380</v>
      </c>
      <c r="D17" s="736">
        <v>5137.16</v>
      </c>
    </row>
    <row r="18" spans="2:4" ht="16.5" customHeight="1" x14ac:dyDescent="0.2">
      <c r="B18" s="346" t="s">
        <v>16608</v>
      </c>
      <c r="C18" s="346" t="s">
        <v>16609</v>
      </c>
      <c r="D18" s="736">
        <v>5137.16</v>
      </c>
    </row>
    <row r="19" spans="2:4" ht="16.5" customHeight="1" x14ac:dyDescent="0.2">
      <c r="B19" s="346" t="s">
        <v>16158</v>
      </c>
      <c r="C19" s="346" t="s">
        <v>16381</v>
      </c>
      <c r="D19" s="736">
        <v>2875.32</v>
      </c>
    </row>
    <row r="20" spans="2:4" ht="16.5" customHeight="1" x14ac:dyDescent="0.2">
      <c r="B20" s="346" t="s">
        <v>16159</v>
      </c>
      <c r="C20" s="346" t="s">
        <v>16382</v>
      </c>
      <c r="D20" s="736">
        <v>5825.12</v>
      </c>
    </row>
    <row r="21" spans="2:4" ht="16.5" customHeight="1" x14ac:dyDescent="0.2">
      <c r="B21" s="346" t="s">
        <v>16160</v>
      </c>
      <c r="C21" s="346" t="s">
        <v>16383</v>
      </c>
      <c r="D21" s="736">
        <v>1671.88</v>
      </c>
    </row>
    <row r="22" spans="2:4" ht="16.5" customHeight="1" x14ac:dyDescent="0.2">
      <c r="B22" s="346" t="s">
        <v>16161</v>
      </c>
      <c r="C22" s="346" t="s">
        <v>16384</v>
      </c>
      <c r="D22" s="736">
        <v>9709.84</v>
      </c>
    </row>
    <row r="23" spans="2:4" ht="16.5" customHeight="1" x14ac:dyDescent="0.2">
      <c r="B23" s="346" t="s">
        <v>16162</v>
      </c>
      <c r="C23" s="346" t="s">
        <v>16385</v>
      </c>
      <c r="D23" s="736">
        <v>4388.4399999999996</v>
      </c>
    </row>
    <row r="24" spans="2:4" ht="16.5" customHeight="1" x14ac:dyDescent="0.2">
      <c r="B24" s="346" t="s">
        <v>16163</v>
      </c>
      <c r="C24" s="346" t="s">
        <v>16386</v>
      </c>
      <c r="D24" s="736">
        <v>2747.92</v>
      </c>
    </row>
    <row r="25" spans="2:4" ht="16.5" customHeight="1" x14ac:dyDescent="0.2">
      <c r="B25" s="346" t="s">
        <v>16164</v>
      </c>
      <c r="C25" s="346" t="s">
        <v>16387</v>
      </c>
      <c r="D25" s="736">
        <v>5295.92</v>
      </c>
    </row>
    <row r="26" spans="2:4" ht="16.5" customHeight="1" x14ac:dyDescent="0.2">
      <c r="B26" s="346" t="s">
        <v>16165</v>
      </c>
      <c r="C26" s="346" t="s">
        <v>16388</v>
      </c>
      <c r="D26" s="736">
        <v>3345.72</v>
      </c>
    </row>
    <row r="27" spans="2:4" ht="16.5" customHeight="1" x14ac:dyDescent="0.2">
      <c r="B27" s="346" t="s">
        <v>16166</v>
      </c>
      <c r="C27" s="346" t="s">
        <v>16389</v>
      </c>
      <c r="D27" s="736">
        <v>6744.36</v>
      </c>
    </row>
    <row r="28" spans="2:4" ht="16.5" customHeight="1" x14ac:dyDescent="0.2">
      <c r="B28" s="346" t="s">
        <v>16167</v>
      </c>
      <c r="C28" s="346" t="s">
        <v>16390</v>
      </c>
      <c r="D28" s="736">
        <v>7885.08</v>
      </c>
    </row>
    <row r="29" spans="2:4" ht="16.5" customHeight="1" x14ac:dyDescent="0.2">
      <c r="B29" s="346" t="s">
        <v>16168</v>
      </c>
      <c r="C29" s="346" t="s">
        <v>16391</v>
      </c>
      <c r="D29" s="736">
        <v>6654.2</v>
      </c>
    </row>
    <row r="30" spans="2:4" ht="16.5" customHeight="1" x14ac:dyDescent="0.2">
      <c r="B30" s="346" t="s">
        <v>16169</v>
      </c>
      <c r="C30" s="346" t="s">
        <v>16392</v>
      </c>
      <c r="D30" s="736">
        <v>3771.04</v>
      </c>
    </row>
    <row r="31" spans="2:4" ht="16.5" customHeight="1" x14ac:dyDescent="0.2">
      <c r="B31" s="346" t="s">
        <v>16170</v>
      </c>
      <c r="C31" s="346" t="s">
        <v>16393</v>
      </c>
      <c r="D31" s="736">
        <v>7361.76</v>
      </c>
    </row>
    <row r="32" spans="2:4" ht="16.5" customHeight="1" x14ac:dyDescent="0.2">
      <c r="B32" s="346" t="s">
        <v>16171</v>
      </c>
      <c r="C32" s="346" t="s">
        <v>16394</v>
      </c>
      <c r="D32" s="736">
        <v>11763.92</v>
      </c>
    </row>
    <row r="33" spans="2:13" ht="16.5" customHeight="1" x14ac:dyDescent="0.2">
      <c r="B33" s="346" t="s">
        <v>16172</v>
      </c>
      <c r="C33" s="346" t="s">
        <v>16455</v>
      </c>
      <c r="D33" s="736">
        <v>3341.8</v>
      </c>
    </row>
    <row r="34" spans="2:13" ht="16.5" customHeight="1" x14ac:dyDescent="0.2">
      <c r="B34" s="346" t="s">
        <v>16173</v>
      </c>
      <c r="C34" s="346" t="s">
        <v>16395</v>
      </c>
      <c r="D34" s="736">
        <v>6140.68</v>
      </c>
    </row>
    <row r="35" spans="2:13" ht="16.5" customHeight="1" x14ac:dyDescent="0.2">
      <c r="B35" s="346" t="s">
        <v>16174</v>
      </c>
      <c r="C35" s="346" t="s">
        <v>16396</v>
      </c>
      <c r="D35" s="736">
        <v>10476.200000000001</v>
      </c>
    </row>
    <row r="36" spans="2:13" ht="16.5" customHeight="1" x14ac:dyDescent="0.2">
      <c r="B36" s="346" t="s">
        <v>16175</v>
      </c>
      <c r="C36" s="346" t="s">
        <v>16397</v>
      </c>
      <c r="D36" s="736">
        <v>6615</v>
      </c>
    </row>
    <row r="37" spans="2:13" ht="16.5" customHeight="1" x14ac:dyDescent="0.2">
      <c r="B37" s="346" t="s">
        <v>16176</v>
      </c>
      <c r="C37" s="346" t="s">
        <v>16398</v>
      </c>
      <c r="D37" s="736">
        <v>4155.2</v>
      </c>
    </row>
    <row r="38" spans="2:13" ht="16.5" customHeight="1" x14ac:dyDescent="0.2">
      <c r="B38" s="346" t="s">
        <v>16177</v>
      </c>
      <c r="C38" s="346" t="s">
        <v>16399</v>
      </c>
      <c r="D38" s="736">
        <v>7947.8</v>
      </c>
    </row>
    <row r="39" spans="2:13" ht="16.5" customHeight="1" x14ac:dyDescent="0.2">
      <c r="B39" s="346" t="s">
        <v>16178</v>
      </c>
      <c r="C39" s="346" t="s">
        <v>16400</v>
      </c>
      <c r="D39" s="736">
        <v>12667.48</v>
      </c>
      <c r="M39" s="151" t="s">
        <v>16245</v>
      </c>
    </row>
    <row r="40" spans="2:13" ht="16.5" customHeight="1" x14ac:dyDescent="0.2">
      <c r="B40" s="346" t="s">
        <v>16572</v>
      </c>
      <c r="C40" s="346" t="s">
        <v>16573</v>
      </c>
      <c r="D40" s="736">
        <v>3972.92</v>
      </c>
    </row>
    <row r="41" spans="2:13" ht="16.5" customHeight="1" x14ac:dyDescent="0.2">
      <c r="B41" s="346" t="s">
        <v>16179</v>
      </c>
      <c r="C41" s="346" t="s">
        <v>16401</v>
      </c>
      <c r="D41" s="736">
        <v>7314.72</v>
      </c>
    </row>
    <row r="42" spans="2:13" ht="16.5" customHeight="1" x14ac:dyDescent="0.2">
      <c r="B42" s="346" t="s">
        <v>16180</v>
      </c>
      <c r="C42" s="346" t="s">
        <v>16402</v>
      </c>
      <c r="D42" s="736">
        <v>9913.68</v>
      </c>
    </row>
    <row r="43" spans="2:13" ht="16.5" customHeight="1" x14ac:dyDescent="0.2">
      <c r="B43" s="346" t="s">
        <v>16181</v>
      </c>
      <c r="C43" s="346" t="s">
        <v>16403</v>
      </c>
      <c r="D43" s="736">
        <v>5423.32</v>
      </c>
    </row>
    <row r="44" spans="2:13" ht="16.5" customHeight="1" x14ac:dyDescent="0.2">
      <c r="B44" s="346" t="s">
        <v>16182</v>
      </c>
      <c r="C44" s="346" t="s">
        <v>16404</v>
      </c>
      <c r="D44" s="736">
        <v>4851</v>
      </c>
    </row>
    <row r="45" spans="2:13" ht="16.5" customHeight="1" x14ac:dyDescent="0.2">
      <c r="B45" s="346" t="s">
        <v>16183</v>
      </c>
      <c r="C45" s="346" t="s">
        <v>16405</v>
      </c>
      <c r="D45" s="736">
        <v>9956.7999999999993</v>
      </c>
    </row>
    <row r="46" spans="2:13" ht="16.5" customHeight="1" x14ac:dyDescent="0.2">
      <c r="B46" s="346" t="s">
        <v>16184</v>
      </c>
      <c r="C46" s="346" t="s">
        <v>16406</v>
      </c>
      <c r="D46" s="736">
        <v>10070.48</v>
      </c>
    </row>
    <row r="47" spans="2:13" ht="16.5" customHeight="1" x14ac:dyDescent="0.2">
      <c r="B47" s="346" t="s">
        <v>16185</v>
      </c>
      <c r="C47" s="346" t="s">
        <v>16407</v>
      </c>
      <c r="D47" s="736">
        <v>7155.96</v>
      </c>
    </row>
    <row r="48" spans="2:13" ht="16.5" customHeight="1" x14ac:dyDescent="0.2">
      <c r="D48" s="405"/>
    </row>
    <row r="49" spans="1:5" ht="16.5" customHeight="1" x14ac:dyDescent="0.2">
      <c r="D49" s="405"/>
      <c r="E49" s="689">
        <v>46101</v>
      </c>
    </row>
    <row r="50" spans="1:5" ht="16.5" customHeight="1" x14ac:dyDescent="0.2">
      <c r="D50" s="405"/>
    </row>
    <row r="51" spans="1:5" ht="3.75" customHeight="1" thickBot="1" x14ac:dyDescent="0.25">
      <c r="A51" s="273"/>
      <c r="B51" s="273"/>
      <c r="C51" s="273"/>
      <c r="D51" s="882"/>
      <c r="E51" s="273"/>
    </row>
    <row r="52" spans="1:5" ht="16.5" customHeight="1" thickTop="1" x14ac:dyDescent="0.2">
      <c r="D52" s="405"/>
    </row>
    <row r="53" spans="1:5" ht="16.5" customHeight="1" x14ac:dyDescent="0.2">
      <c r="D53" s="405"/>
    </row>
    <row r="54" spans="1:5" ht="16.5" customHeight="1" x14ac:dyDescent="0.2">
      <c r="D54" s="405"/>
    </row>
    <row r="55" spans="1:5" ht="16.5" customHeight="1" x14ac:dyDescent="0.2">
      <c r="D55" s="405"/>
    </row>
    <row r="56" spans="1:5" ht="16.5" customHeight="1" x14ac:dyDescent="0.2">
      <c r="D56" s="405"/>
    </row>
    <row r="57" spans="1:5" ht="16.5" customHeight="1" x14ac:dyDescent="0.2">
      <c r="B57" s="346" t="s">
        <v>16186</v>
      </c>
      <c r="C57" s="346" t="s">
        <v>16408</v>
      </c>
      <c r="D57" s="736">
        <v>4580.5200000000004</v>
      </c>
    </row>
    <row r="58" spans="1:5" ht="16.5" customHeight="1" x14ac:dyDescent="0.2">
      <c r="B58" s="346" t="s">
        <v>16187</v>
      </c>
      <c r="C58" s="346" t="s">
        <v>16409</v>
      </c>
      <c r="D58" s="736">
        <v>6646.36</v>
      </c>
    </row>
    <row r="59" spans="1:5" ht="16.5" customHeight="1" x14ac:dyDescent="0.2">
      <c r="B59" s="346" t="s">
        <v>16188</v>
      </c>
      <c r="C59" s="346" t="s">
        <v>16410</v>
      </c>
      <c r="D59" s="736">
        <v>8467.2000000000007</v>
      </c>
    </row>
    <row r="60" spans="1:5" ht="16.5" customHeight="1" x14ac:dyDescent="0.2">
      <c r="B60" s="346" t="s">
        <v>16189</v>
      </c>
      <c r="C60" s="346" t="s">
        <v>16411</v>
      </c>
      <c r="D60" s="736">
        <v>4937.24</v>
      </c>
    </row>
    <row r="61" spans="1:5" ht="16.5" customHeight="1" x14ac:dyDescent="0.2">
      <c r="B61" s="346" t="s">
        <v>16190</v>
      </c>
      <c r="C61" s="346" t="s">
        <v>16412</v>
      </c>
      <c r="D61" s="736">
        <v>7661.64</v>
      </c>
    </row>
    <row r="62" spans="1:5" ht="16.5" customHeight="1" x14ac:dyDescent="0.2">
      <c r="B62" s="346" t="s">
        <v>16191</v>
      </c>
      <c r="C62" s="346" t="s">
        <v>16413</v>
      </c>
      <c r="D62" s="736">
        <v>3488.8</v>
      </c>
    </row>
    <row r="63" spans="1:5" ht="16.5" customHeight="1" x14ac:dyDescent="0.2">
      <c r="B63" s="346" t="s">
        <v>16192</v>
      </c>
      <c r="C63" s="346" t="s">
        <v>16426</v>
      </c>
      <c r="D63" s="736">
        <v>6205.36</v>
      </c>
    </row>
    <row r="64" spans="1:5" ht="16.5" customHeight="1" x14ac:dyDescent="0.2">
      <c r="B64" s="346" t="s">
        <v>16193</v>
      </c>
      <c r="C64" s="346" t="s">
        <v>16414</v>
      </c>
      <c r="D64" s="736">
        <v>2644.04</v>
      </c>
    </row>
    <row r="65" spans="2:4" ht="16.5" customHeight="1" x14ac:dyDescent="0.2">
      <c r="B65" s="346" t="s">
        <v>16194</v>
      </c>
      <c r="C65" s="346" t="s">
        <v>16195</v>
      </c>
      <c r="D65" s="736">
        <v>12794.88</v>
      </c>
    </row>
    <row r="66" spans="2:4" ht="16.5" customHeight="1" x14ac:dyDescent="0.2">
      <c r="B66" s="346" t="s">
        <v>16196</v>
      </c>
      <c r="C66" s="346" t="s">
        <v>16197</v>
      </c>
      <c r="D66" s="736">
        <v>10154.76</v>
      </c>
    </row>
    <row r="67" spans="2:4" ht="16.5" customHeight="1" x14ac:dyDescent="0.2">
      <c r="B67" s="346" t="s">
        <v>16198</v>
      </c>
      <c r="C67" s="346" t="s">
        <v>16199</v>
      </c>
      <c r="D67" s="736">
        <v>8328.0400000000009</v>
      </c>
    </row>
    <row r="68" spans="2:4" ht="16.5" customHeight="1" x14ac:dyDescent="0.2">
      <c r="B68" s="346" t="s">
        <v>16200</v>
      </c>
      <c r="C68" s="346" t="s">
        <v>16415</v>
      </c>
      <c r="D68" s="736">
        <v>6189.68</v>
      </c>
    </row>
    <row r="69" spans="2:4" ht="16.5" customHeight="1" x14ac:dyDescent="0.2">
      <c r="B69" s="346" t="s">
        <v>16201</v>
      </c>
      <c r="C69" s="346" t="s">
        <v>16416</v>
      </c>
      <c r="D69" s="736">
        <v>4992.12</v>
      </c>
    </row>
    <row r="70" spans="2:4" ht="16.5" customHeight="1" x14ac:dyDescent="0.2">
      <c r="B70" s="346" t="s">
        <v>16788</v>
      </c>
      <c r="C70" s="346" t="s">
        <v>16789</v>
      </c>
      <c r="D70" s="736">
        <v>6522.88</v>
      </c>
    </row>
    <row r="71" spans="2:4" ht="16.5" customHeight="1" x14ac:dyDescent="0.2">
      <c r="B71" s="346" t="s">
        <v>16202</v>
      </c>
      <c r="C71" s="346" t="s">
        <v>16417</v>
      </c>
      <c r="D71" s="736">
        <v>3302.6</v>
      </c>
    </row>
    <row r="72" spans="2:4" ht="16.5" customHeight="1" x14ac:dyDescent="0.2">
      <c r="B72" s="346" t="s">
        <v>16203</v>
      </c>
      <c r="C72" s="346" t="s">
        <v>16418</v>
      </c>
      <c r="D72" s="736">
        <v>5362.56</v>
      </c>
    </row>
    <row r="73" spans="2:4" ht="16.5" customHeight="1" x14ac:dyDescent="0.2">
      <c r="B73" s="346" t="s">
        <v>16204</v>
      </c>
      <c r="C73" s="346" t="s">
        <v>16419</v>
      </c>
      <c r="D73" s="736">
        <v>5562.48</v>
      </c>
    </row>
    <row r="74" spans="2:4" ht="16.5" customHeight="1" x14ac:dyDescent="0.2">
      <c r="B74" s="346" t="s">
        <v>16205</v>
      </c>
      <c r="C74" s="346" t="s">
        <v>16420</v>
      </c>
      <c r="D74" s="736">
        <v>3590.72</v>
      </c>
    </row>
    <row r="75" spans="2:4" ht="16.5" customHeight="1" x14ac:dyDescent="0.2">
      <c r="B75" s="346" t="s">
        <v>16206</v>
      </c>
      <c r="C75" s="346" t="s">
        <v>16421</v>
      </c>
      <c r="D75" s="736">
        <v>4892.16</v>
      </c>
    </row>
    <row r="76" spans="2:4" ht="16.5" customHeight="1" x14ac:dyDescent="0.2">
      <c r="B76" s="346" t="s">
        <v>16207</v>
      </c>
      <c r="C76" s="346" t="s">
        <v>16422</v>
      </c>
      <c r="D76" s="736">
        <v>5268.48</v>
      </c>
    </row>
    <row r="77" spans="2:4" ht="16.5" customHeight="1" x14ac:dyDescent="0.2">
      <c r="B77" s="346" t="s">
        <v>16208</v>
      </c>
      <c r="C77" s="346" t="s">
        <v>16423</v>
      </c>
      <c r="D77" s="736">
        <v>4431.5600000000004</v>
      </c>
    </row>
    <row r="78" spans="2:4" ht="16.5" customHeight="1" x14ac:dyDescent="0.2">
      <c r="B78" s="346" t="s">
        <v>16209</v>
      </c>
      <c r="C78" s="346" t="s">
        <v>16424</v>
      </c>
      <c r="D78" s="736">
        <v>5497.8</v>
      </c>
    </row>
    <row r="79" spans="2:4" ht="16.5" customHeight="1" x14ac:dyDescent="0.2">
      <c r="B79" s="346" t="s">
        <v>16210</v>
      </c>
      <c r="C79" s="346" t="s">
        <v>16425</v>
      </c>
      <c r="D79" s="736">
        <v>9304.1200000000008</v>
      </c>
    </row>
  </sheetData>
  <pageMargins left="0.11811023622047245" right="0" top="0.6692913385826772" bottom="0.6692913385826772" header="0" footer="0"/>
  <pageSetup paperSize="9" scale="9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7">
    <tabColor rgb="FF00B050"/>
  </sheetPr>
  <dimension ref="A1:H327"/>
  <sheetViews>
    <sheetView showGridLines="0" zoomScaleNormal="100" zoomScaleSheetLayoutView="100" workbookViewId="0">
      <selection activeCell="C277" sqref="C277"/>
    </sheetView>
  </sheetViews>
  <sheetFormatPr baseColWidth="10" defaultRowHeight="12.75" x14ac:dyDescent="0.2"/>
  <cols>
    <col min="1" max="1" width="12.5703125" style="2" customWidth="1"/>
    <col min="2" max="2" width="66.140625" style="2" customWidth="1"/>
    <col min="3" max="3" width="14" style="7" customWidth="1"/>
    <col min="4" max="4" width="12.5703125" style="219" customWidth="1"/>
    <col min="5" max="5" width="10.28515625" style="2" customWidth="1"/>
    <col min="6" max="6" width="42.28515625" style="2" customWidth="1"/>
    <col min="7" max="7" width="11.28515625" style="2" customWidth="1"/>
    <col min="8" max="8" width="11.42578125" style="655"/>
    <col min="9" max="16384" width="11.42578125" style="2"/>
  </cols>
  <sheetData>
    <row r="1" spans="1:8" ht="12.75" customHeight="1" x14ac:dyDescent="0.2">
      <c r="A1" s="527"/>
      <c r="B1" s="1030" t="s">
        <v>10359</v>
      </c>
      <c r="C1" s="521"/>
    </row>
    <row r="2" spans="1:8" ht="15" customHeight="1" x14ac:dyDescent="0.4">
      <c r="A2" s="533"/>
      <c r="B2" s="1030"/>
      <c r="C2" s="532">
        <v>46185</v>
      </c>
    </row>
    <row r="3" spans="1:8" x14ac:dyDescent="0.2">
      <c r="A3" s="947"/>
      <c r="B3" s="947"/>
      <c r="C3" s="805" t="s">
        <v>16559</v>
      </c>
    </row>
    <row r="4" spans="1:8" ht="9.75" customHeight="1" x14ac:dyDescent="0.2">
      <c r="A4" s="364" t="s">
        <v>3223</v>
      </c>
      <c r="B4" s="364" t="s">
        <v>348</v>
      </c>
      <c r="C4" s="367" t="s">
        <v>349</v>
      </c>
    </row>
    <row r="5" spans="1:8" s="18" customFormat="1" ht="9.75" customHeight="1" x14ac:dyDescent="0.2">
      <c r="A5" s="45" t="s">
        <v>4735</v>
      </c>
      <c r="B5" s="45" t="s">
        <v>6676</v>
      </c>
      <c r="C5" s="82">
        <v>10343.217000000001</v>
      </c>
      <c r="D5" s="539"/>
      <c r="H5" s="656"/>
    </row>
    <row r="6" spans="1:8" s="16" customFormat="1" ht="9" customHeight="1" x14ac:dyDescent="0.2">
      <c r="A6" s="45" t="s">
        <v>1721</v>
      </c>
      <c r="B6" s="45" t="s">
        <v>4365</v>
      </c>
      <c r="C6" s="82">
        <v>12070.3897</v>
      </c>
      <c r="D6" s="539"/>
      <c r="H6" s="656"/>
    </row>
    <row r="7" spans="1:8" s="16" customFormat="1" ht="9" customHeight="1" x14ac:dyDescent="0.2">
      <c r="A7" s="45" t="s">
        <v>2016</v>
      </c>
      <c r="B7" s="45" t="s">
        <v>4366</v>
      </c>
      <c r="C7" s="82">
        <v>18542.3436</v>
      </c>
      <c r="D7" s="539"/>
      <c r="H7" s="656"/>
    </row>
    <row r="8" spans="1:8" s="16" customFormat="1" ht="9" customHeight="1" x14ac:dyDescent="0.2">
      <c r="A8" s="45" t="s">
        <v>1166</v>
      </c>
      <c r="B8" s="45" t="s">
        <v>4367</v>
      </c>
      <c r="C8" s="82">
        <v>26731.549599999998</v>
      </c>
      <c r="D8" s="539"/>
      <c r="H8" s="656"/>
    </row>
    <row r="9" spans="1:8" s="16" customFormat="1" ht="9" customHeight="1" x14ac:dyDescent="0.2">
      <c r="A9" s="45" t="s">
        <v>184</v>
      </c>
      <c r="B9" s="45" t="s">
        <v>4368</v>
      </c>
      <c r="C9" s="82">
        <v>35347.593800000002</v>
      </c>
      <c r="D9" s="539"/>
      <c r="H9" s="656"/>
    </row>
    <row r="10" spans="1:8" s="16" customFormat="1" ht="9" customHeight="1" x14ac:dyDescent="0.2">
      <c r="A10" s="45" t="s">
        <v>580</v>
      </c>
      <c r="B10" s="45" t="s">
        <v>4369</v>
      </c>
      <c r="C10" s="82">
        <v>53026.3511</v>
      </c>
      <c r="D10" s="539"/>
      <c r="H10" s="656"/>
    </row>
    <row r="11" spans="1:8" s="16" customFormat="1" ht="9" customHeight="1" x14ac:dyDescent="0.2">
      <c r="A11" s="45" t="s">
        <v>301</v>
      </c>
      <c r="B11" s="45" t="s">
        <v>4370</v>
      </c>
      <c r="C11" s="82">
        <v>68977.924599999998</v>
      </c>
      <c r="D11" s="539"/>
      <c r="H11" s="656"/>
    </row>
    <row r="12" spans="1:8" s="16" customFormat="1" ht="9" customHeight="1" x14ac:dyDescent="0.2">
      <c r="A12" s="45" t="s">
        <v>3128</v>
      </c>
      <c r="B12" s="45" t="s">
        <v>4371</v>
      </c>
      <c r="C12" s="82">
        <v>86219.933900000004</v>
      </c>
      <c r="D12" s="539"/>
      <c r="H12" s="656"/>
    </row>
    <row r="13" spans="1:8" s="16" customFormat="1" ht="9" customHeight="1" x14ac:dyDescent="0.2">
      <c r="A13" s="45" t="s">
        <v>1071</v>
      </c>
      <c r="B13" s="45" t="s">
        <v>4372</v>
      </c>
      <c r="C13" s="82">
        <v>99153.909899999999</v>
      </c>
      <c r="D13" s="539"/>
      <c r="H13" s="656"/>
    </row>
    <row r="14" spans="1:8" s="16" customFormat="1" ht="9" customHeight="1" x14ac:dyDescent="0.2">
      <c r="A14" s="45" t="s">
        <v>3392</v>
      </c>
      <c r="B14" s="45" t="s">
        <v>16983</v>
      </c>
      <c r="C14" s="82">
        <v>155197.8584</v>
      </c>
      <c r="D14" s="539"/>
      <c r="H14" s="656"/>
    </row>
    <row r="15" spans="1:8" s="16" customFormat="1" ht="9" customHeight="1" x14ac:dyDescent="0.2">
      <c r="A15" s="45" t="s">
        <v>3322</v>
      </c>
      <c r="B15" s="45" t="s">
        <v>4373</v>
      </c>
      <c r="C15" s="82">
        <v>11901.6407</v>
      </c>
      <c r="D15" s="539"/>
      <c r="H15" s="656"/>
    </row>
    <row r="16" spans="1:8" s="16" customFormat="1" ht="9" customHeight="1" x14ac:dyDescent="0.2">
      <c r="A16" s="45" t="s">
        <v>490</v>
      </c>
      <c r="B16" s="45" t="s">
        <v>4374</v>
      </c>
      <c r="C16" s="82">
        <v>20696.3547</v>
      </c>
      <c r="D16" s="539"/>
      <c r="H16" s="656"/>
    </row>
    <row r="17" spans="1:8" s="16" customFormat="1" ht="9" customHeight="1" x14ac:dyDescent="0.2">
      <c r="A17" s="45" t="s">
        <v>3042</v>
      </c>
      <c r="B17" s="45" t="s">
        <v>4375</v>
      </c>
      <c r="C17" s="82">
        <v>30870.8226</v>
      </c>
      <c r="D17" s="539"/>
      <c r="H17" s="656"/>
    </row>
    <row r="18" spans="1:8" s="16" customFormat="1" ht="9" customHeight="1" x14ac:dyDescent="0.2">
      <c r="A18" s="45" t="s">
        <v>3121</v>
      </c>
      <c r="B18" s="45" t="s">
        <v>4376</v>
      </c>
      <c r="C18" s="82">
        <v>41382.788699999997</v>
      </c>
      <c r="D18" s="539"/>
      <c r="H18" s="656"/>
    </row>
    <row r="19" spans="1:8" s="16" customFormat="1" ht="9" customHeight="1" x14ac:dyDescent="0.2">
      <c r="A19" s="45" t="s">
        <v>535</v>
      </c>
      <c r="B19" s="45" t="s">
        <v>4377</v>
      </c>
      <c r="C19" s="82">
        <v>61215.557000000001</v>
      </c>
      <c r="D19" s="539"/>
      <c r="H19" s="656"/>
    </row>
    <row r="20" spans="1:8" s="16" customFormat="1" ht="9" customHeight="1" x14ac:dyDescent="0.2">
      <c r="A20" s="45" t="s">
        <v>1875</v>
      </c>
      <c r="B20" s="45" t="s">
        <v>4378</v>
      </c>
      <c r="C20" s="82">
        <v>86219.933900000004</v>
      </c>
      <c r="D20" s="539"/>
      <c r="H20" s="656"/>
    </row>
    <row r="21" spans="1:8" s="16" customFormat="1" ht="9" customHeight="1" x14ac:dyDescent="0.2">
      <c r="A21" s="45" t="s">
        <v>4347</v>
      </c>
      <c r="B21" s="45" t="s">
        <v>14640</v>
      </c>
      <c r="C21" s="82">
        <v>66175.401599999997</v>
      </c>
      <c r="D21" s="539"/>
      <c r="H21" s="656"/>
    </row>
    <row r="22" spans="1:8" s="16" customFormat="1" ht="9" customHeight="1" x14ac:dyDescent="0.2">
      <c r="A22" s="45" t="s">
        <v>347</v>
      </c>
      <c r="B22" s="45" t="s">
        <v>4379</v>
      </c>
      <c r="C22" s="82">
        <v>112087.897</v>
      </c>
      <c r="D22" s="539"/>
      <c r="H22" s="656"/>
    </row>
    <row r="23" spans="1:8" s="16" customFormat="1" ht="9" customHeight="1" x14ac:dyDescent="0.2">
      <c r="A23" s="45" t="s">
        <v>3729</v>
      </c>
      <c r="B23" s="45" t="s">
        <v>4380</v>
      </c>
      <c r="C23" s="82">
        <v>129329.8952</v>
      </c>
      <c r="D23" s="539"/>
      <c r="H23" s="656"/>
    </row>
    <row r="24" spans="1:8" s="16" customFormat="1" ht="9" customHeight="1" x14ac:dyDescent="0.2">
      <c r="A24" s="45" t="s">
        <v>236</v>
      </c>
      <c r="B24" s="45" t="s">
        <v>4381</v>
      </c>
      <c r="C24" s="82">
        <v>181065.8216</v>
      </c>
      <c r="D24" s="539"/>
      <c r="H24" s="656"/>
    </row>
    <row r="25" spans="1:8" s="16" customFormat="1" ht="9" customHeight="1" x14ac:dyDescent="0.2">
      <c r="A25" s="45" t="s">
        <v>2771</v>
      </c>
      <c r="B25" s="45" t="s">
        <v>4382</v>
      </c>
      <c r="C25" s="82">
        <v>287376.61300000001</v>
      </c>
      <c r="D25" s="539"/>
      <c r="H25" s="656"/>
    </row>
    <row r="26" spans="1:8" s="16" customFormat="1" ht="9" customHeight="1" x14ac:dyDescent="0.2">
      <c r="A26" s="45" t="s">
        <v>2772</v>
      </c>
      <c r="B26" s="45" t="s">
        <v>4383</v>
      </c>
      <c r="C26" s="82">
        <v>18016.2552</v>
      </c>
      <c r="D26" s="539"/>
      <c r="H26" s="656"/>
    </row>
    <row r="27" spans="1:8" s="16" customFormat="1" ht="9" customHeight="1" x14ac:dyDescent="0.2">
      <c r="A27" s="45" t="s">
        <v>2637</v>
      </c>
      <c r="B27" s="45" t="s">
        <v>4384</v>
      </c>
      <c r="C27" s="82">
        <v>28448.801599999999</v>
      </c>
      <c r="D27" s="539"/>
      <c r="H27" s="656"/>
    </row>
    <row r="28" spans="1:8" s="16" customFormat="1" ht="9" customHeight="1" x14ac:dyDescent="0.2">
      <c r="A28" s="45" t="s">
        <v>1451</v>
      </c>
      <c r="B28" s="45" t="s">
        <v>4385</v>
      </c>
      <c r="C28" s="82">
        <v>46127.558799999999</v>
      </c>
      <c r="D28" s="539"/>
      <c r="H28" s="656"/>
    </row>
    <row r="29" spans="1:8" s="16" customFormat="1" ht="9" customHeight="1" x14ac:dyDescent="0.2">
      <c r="A29" s="45" t="s">
        <v>1565</v>
      </c>
      <c r="B29" s="45" t="s">
        <v>4386</v>
      </c>
      <c r="C29" s="82">
        <v>63369.568099999997</v>
      </c>
      <c r="D29" s="539"/>
      <c r="H29" s="656"/>
    </row>
    <row r="30" spans="1:8" s="16" customFormat="1" ht="9" customHeight="1" x14ac:dyDescent="0.2">
      <c r="A30" s="45" t="s">
        <v>2945</v>
      </c>
      <c r="B30" s="45" t="s">
        <v>4387</v>
      </c>
      <c r="C30" s="82">
        <v>90527.945000000007</v>
      </c>
      <c r="D30" s="539"/>
      <c r="H30" s="656"/>
    </row>
    <row r="31" spans="1:8" s="16" customFormat="1" ht="9" customHeight="1" x14ac:dyDescent="0.2">
      <c r="A31" s="45" t="s">
        <v>354</v>
      </c>
      <c r="B31" s="45" t="s">
        <v>4388</v>
      </c>
      <c r="C31" s="82">
        <v>135365.0901</v>
      </c>
      <c r="D31" s="539"/>
      <c r="H31" s="656"/>
    </row>
    <row r="32" spans="1:8" s="16" customFormat="1" ht="9" customHeight="1" x14ac:dyDescent="0.2">
      <c r="A32" s="45" t="s">
        <v>355</v>
      </c>
      <c r="B32" s="45" t="s">
        <v>4389</v>
      </c>
      <c r="C32" s="82">
        <v>163823.82329999999</v>
      </c>
      <c r="D32" s="539"/>
      <c r="H32" s="656"/>
    </row>
    <row r="33" spans="1:8" s="16" customFormat="1" ht="9" customHeight="1" x14ac:dyDescent="0.2">
      <c r="A33" s="45" t="s">
        <v>356</v>
      </c>
      <c r="B33" s="45" t="s">
        <v>4390</v>
      </c>
      <c r="C33" s="82">
        <v>216413.4155</v>
      </c>
      <c r="D33" s="539"/>
      <c r="H33" s="656"/>
    </row>
    <row r="34" spans="1:8" s="45" customFormat="1" ht="9" customHeight="1" x14ac:dyDescent="0.2">
      <c r="A34" s="45" t="s">
        <v>1157</v>
      </c>
      <c r="B34" s="45" t="s">
        <v>4391</v>
      </c>
      <c r="C34" s="82">
        <v>288845.69640000002</v>
      </c>
      <c r="D34" s="539"/>
      <c r="H34" s="656"/>
    </row>
    <row r="35" spans="1:8" s="16" customFormat="1" ht="9" customHeight="1" x14ac:dyDescent="0.2">
      <c r="A35" s="45" t="s">
        <v>1033</v>
      </c>
      <c r="B35" s="45" t="s">
        <v>4392</v>
      </c>
      <c r="C35" s="82">
        <v>439725.61210000003</v>
      </c>
      <c r="D35" s="539"/>
      <c r="H35" s="656"/>
    </row>
    <row r="36" spans="1:8" s="16" customFormat="1" ht="9" customHeight="1" x14ac:dyDescent="0.2">
      <c r="A36" s="45" t="s">
        <v>83</v>
      </c>
      <c r="B36" s="45" t="s">
        <v>3741</v>
      </c>
      <c r="C36" s="82">
        <v>11021.981100000001</v>
      </c>
      <c r="D36" s="539"/>
      <c r="H36" s="656"/>
    </row>
    <row r="37" spans="1:8" s="16" customFormat="1" ht="9" customHeight="1" x14ac:dyDescent="0.2">
      <c r="A37" s="45" t="s">
        <v>3742</v>
      </c>
      <c r="B37" s="45" t="s">
        <v>1764</v>
      </c>
      <c r="C37" s="82">
        <v>14418.7608</v>
      </c>
      <c r="D37" s="539"/>
      <c r="H37" s="656"/>
    </row>
    <row r="38" spans="1:8" s="16" customFormat="1" ht="9" customHeight="1" x14ac:dyDescent="0.2">
      <c r="A38" s="45" t="s">
        <v>1765</v>
      </c>
      <c r="B38" s="45" t="s">
        <v>16831</v>
      </c>
      <c r="C38" s="82">
        <v>17240.168099999999</v>
      </c>
      <c r="D38" s="539"/>
      <c r="H38" s="656"/>
    </row>
    <row r="39" spans="1:8" s="16" customFormat="1" ht="9" customHeight="1" x14ac:dyDescent="0.2">
      <c r="A39" s="45" t="s">
        <v>1136</v>
      </c>
      <c r="B39" s="45" t="s">
        <v>918</v>
      </c>
      <c r="C39" s="82">
        <v>21623.188399999999</v>
      </c>
      <c r="D39" s="539"/>
      <c r="H39" s="656"/>
    </row>
    <row r="40" spans="1:8" s="16" customFormat="1" ht="9" customHeight="1" x14ac:dyDescent="0.2">
      <c r="A40" s="45" t="s">
        <v>919</v>
      </c>
      <c r="B40" s="45" t="s">
        <v>139</v>
      </c>
      <c r="C40" s="82">
        <v>562.05550000000005</v>
      </c>
      <c r="D40" s="539"/>
      <c r="H40" s="656"/>
    </row>
    <row r="41" spans="1:8" s="16" customFormat="1" ht="9" customHeight="1" x14ac:dyDescent="0.2">
      <c r="A41" s="45" t="s">
        <v>3324</v>
      </c>
      <c r="B41" s="45" t="s">
        <v>600</v>
      </c>
      <c r="C41" s="82">
        <v>784.55409999999995</v>
      </c>
      <c r="D41" s="539"/>
      <c r="H41" s="656"/>
    </row>
    <row r="42" spans="1:8" s="16" customFormat="1" ht="9" customHeight="1" x14ac:dyDescent="0.2">
      <c r="A42" s="45" t="s">
        <v>3743</v>
      </c>
      <c r="B42" s="45" t="s">
        <v>4301</v>
      </c>
      <c r="C42" s="82">
        <v>1072.1654000000001</v>
      </c>
      <c r="D42" s="539"/>
      <c r="H42" s="656"/>
    </row>
    <row r="43" spans="1:8" s="16" customFormat="1" ht="9" customHeight="1" x14ac:dyDescent="0.2">
      <c r="A43" s="45" t="s">
        <v>2017</v>
      </c>
      <c r="B43" s="45" t="s">
        <v>4302</v>
      </c>
      <c r="C43" s="82">
        <v>2475.6334999999999</v>
      </c>
      <c r="D43" s="539"/>
      <c r="H43" s="656"/>
    </row>
    <row r="44" spans="1:8" s="16" customFormat="1" ht="9" customHeight="1" x14ac:dyDescent="0.2">
      <c r="A44" s="45" t="s">
        <v>215</v>
      </c>
      <c r="B44" s="45" t="s">
        <v>4303</v>
      </c>
      <c r="C44" s="82">
        <v>839.87310000000002</v>
      </c>
      <c r="D44" s="539"/>
      <c r="H44" s="656"/>
    </row>
    <row r="45" spans="1:8" s="16" customFormat="1" ht="9" customHeight="1" x14ac:dyDescent="0.2">
      <c r="A45" s="45" t="s">
        <v>216</v>
      </c>
      <c r="B45" s="45" t="s">
        <v>4304</v>
      </c>
      <c r="C45" s="82">
        <v>1356.9603999999999</v>
      </c>
      <c r="D45" s="539"/>
      <c r="H45" s="656"/>
    </row>
    <row r="46" spans="1:8" s="16" customFormat="1" ht="9" customHeight="1" x14ac:dyDescent="0.2">
      <c r="A46" s="45" t="s">
        <v>1089</v>
      </c>
      <c r="B46" s="45" t="s">
        <v>4305</v>
      </c>
      <c r="C46" s="82">
        <v>1799.7644</v>
      </c>
      <c r="D46" s="539"/>
      <c r="H46" s="656"/>
    </row>
    <row r="47" spans="1:8" s="16" customFormat="1" ht="9" customHeight="1" x14ac:dyDescent="0.2">
      <c r="A47" s="45" t="s">
        <v>913</v>
      </c>
      <c r="B47" s="45" t="s">
        <v>4306</v>
      </c>
      <c r="C47" s="82">
        <v>4361.4414999999999</v>
      </c>
      <c r="D47" s="539"/>
      <c r="H47" s="656"/>
    </row>
    <row r="48" spans="1:8" s="16" customFormat="1" ht="9" customHeight="1" x14ac:dyDescent="0.2">
      <c r="A48" s="45" t="s">
        <v>2548</v>
      </c>
      <c r="B48" s="45" t="s">
        <v>4307</v>
      </c>
      <c r="C48" s="82">
        <v>876.94749999999999</v>
      </c>
      <c r="D48" s="539"/>
      <c r="H48" s="656"/>
    </row>
    <row r="49" spans="1:8" s="16" customFormat="1" ht="9" customHeight="1" x14ac:dyDescent="0.2">
      <c r="A49" s="45" t="s">
        <v>3002</v>
      </c>
      <c r="B49" s="45" t="s">
        <v>4308</v>
      </c>
      <c r="C49" s="82">
        <v>1506.7271000000001</v>
      </c>
      <c r="D49" s="539"/>
      <c r="H49" s="656"/>
    </row>
    <row r="50" spans="1:8" s="16" customFormat="1" ht="9" customHeight="1" x14ac:dyDescent="0.2">
      <c r="A50" s="45" t="s">
        <v>1966</v>
      </c>
      <c r="B50" s="45" t="s">
        <v>4309</v>
      </c>
      <c r="C50" s="82">
        <v>1731.4970000000001</v>
      </c>
      <c r="D50" s="539"/>
      <c r="H50" s="656"/>
    </row>
    <row r="51" spans="1:8" s="16" customFormat="1" ht="9" customHeight="1" x14ac:dyDescent="0.2">
      <c r="A51" s="45" t="s">
        <v>88</v>
      </c>
      <c r="B51" s="45" t="s">
        <v>4310</v>
      </c>
      <c r="C51" s="82">
        <v>3130.7224999999999</v>
      </c>
      <c r="D51" s="539"/>
      <c r="H51" s="656"/>
    </row>
    <row r="52" spans="1:8" s="16" customFormat="1" ht="9" customHeight="1" x14ac:dyDescent="0.2">
      <c r="A52" s="45" t="s">
        <v>89</v>
      </c>
      <c r="B52" s="45" t="s">
        <v>90</v>
      </c>
      <c r="C52" s="82">
        <v>4705.4341999999997</v>
      </c>
      <c r="D52" s="539"/>
      <c r="H52" s="656"/>
    </row>
    <row r="53" spans="1:8" s="16" customFormat="1" ht="9" customHeight="1" x14ac:dyDescent="0.2">
      <c r="A53" s="45" t="s">
        <v>1521</v>
      </c>
      <c r="B53" s="45" t="s">
        <v>6014</v>
      </c>
      <c r="C53" s="82">
        <v>3047.2103000000002</v>
      </c>
      <c r="D53" s="539"/>
      <c r="H53" s="656"/>
    </row>
    <row r="54" spans="1:8" s="16" customFormat="1" ht="9" customHeight="1" x14ac:dyDescent="0.2">
      <c r="A54" s="45" t="s">
        <v>11193</v>
      </c>
      <c r="B54" s="45" t="s">
        <v>11194</v>
      </c>
      <c r="C54" s="82">
        <v>2175.6304</v>
      </c>
      <c r="D54" s="539"/>
      <c r="H54" s="656"/>
    </row>
    <row r="55" spans="1:8" s="16" customFormat="1" ht="9" customHeight="1" x14ac:dyDescent="0.2">
      <c r="A55" s="45" t="s">
        <v>1522</v>
      </c>
      <c r="B55" s="45" t="s">
        <v>2099</v>
      </c>
      <c r="C55" s="82">
        <v>2625.8278</v>
      </c>
      <c r="D55" s="539"/>
      <c r="H55" s="656"/>
    </row>
    <row r="56" spans="1:8" s="16" customFormat="1" ht="9" customHeight="1" x14ac:dyDescent="0.2">
      <c r="A56" s="45" t="s">
        <v>2100</v>
      </c>
      <c r="B56" s="45" t="s">
        <v>980</v>
      </c>
      <c r="C56" s="82">
        <v>3607.5828000000001</v>
      </c>
      <c r="D56" s="539"/>
      <c r="H56" s="656"/>
    </row>
    <row r="57" spans="1:8" s="16" customFormat="1" ht="9" customHeight="1" x14ac:dyDescent="0.2">
      <c r="A57" s="45" t="s">
        <v>981</v>
      </c>
      <c r="B57" s="45" t="s">
        <v>4632</v>
      </c>
      <c r="C57" s="82">
        <v>3315.8038999999999</v>
      </c>
      <c r="D57" s="539"/>
      <c r="H57" s="656"/>
    </row>
    <row r="58" spans="1:8" s="16" customFormat="1" ht="9" customHeight="1" x14ac:dyDescent="0.2">
      <c r="A58" s="45" t="s">
        <v>3404</v>
      </c>
      <c r="B58" s="45" t="s">
        <v>45</v>
      </c>
      <c r="C58" s="82">
        <v>2268.6161999999999</v>
      </c>
      <c r="D58" s="539"/>
      <c r="H58" s="656"/>
    </row>
    <row r="59" spans="1:8" s="16" customFormat="1" ht="9" customHeight="1" x14ac:dyDescent="0.2">
      <c r="A59" s="45" t="s">
        <v>4633</v>
      </c>
      <c r="B59" s="45" t="s">
        <v>4634</v>
      </c>
      <c r="C59" s="82">
        <v>1254.4066</v>
      </c>
      <c r="D59" s="539"/>
      <c r="H59" s="656"/>
    </row>
    <row r="60" spans="1:8" s="16" customFormat="1" ht="9" customHeight="1" x14ac:dyDescent="0.2">
      <c r="A60" s="45" t="s">
        <v>46</v>
      </c>
      <c r="B60" s="45" t="s">
        <v>16663</v>
      </c>
      <c r="C60" s="82">
        <v>6607.8162000000002</v>
      </c>
      <c r="D60" s="539"/>
      <c r="H60" s="656"/>
    </row>
    <row r="61" spans="1:8" s="16" customFormat="1" ht="9" customHeight="1" x14ac:dyDescent="0.2">
      <c r="A61" s="45" t="s">
        <v>1478</v>
      </c>
      <c r="B61" s="45" t="s">
        <v>16664</v>
      </c>
      <c r="C61" s="82">
        <v>10158.1181</v>
      </c>
      <c r="D61" s="539"/>
      <c r="H61" s="656"/>
    </row>
    <row r="62" spans="1:8" s="16" customFormat="1" ht="9" customHeight="1" x14ac:dyDescent="0.2">
      <c r="A62" s="45" t="s">
        <v>395</v>
      </c>
      <c r="B62" s="45" t="s">
        <v>883</v>
      </c>
      <c r="C62" s="82">
        <v>790.09829999999999</v>
      </c>
      <c r="D62" s="539"/>
      <c r="H62" s="656"/>
    </row>
    <row r="63" spans="1:8" s="16" customFormat="1" ht="9" customHeight="1" x14ac:dyDescent="0.2">
      <c r="A63" s="45" t="s">
        <v>10171</v>
      </c>
      <c r="B63" s="45" t="s">
        <v>10172</v>
      </c>
      <c r="C63" s="82">
        <v>3635.9609999999998</v>
      </c>
      <c r="D63" s="539"/>
      <c r="H63" s="656"/>
    </row>
    <row r="64" spans="1:8" s="16" customFormat="1" ht="9" customHeight="1" x14ac:dyDescent="0.2">
      <c r="A64" s="45" t="s">
        <v>884</v>
      </c>
      <c r="B64" s="45" t="s">
        <v>1817</v>
      </c>
      <c r="C64" s="82">
        <v>1616.2764</v>
      </c>
      <c r="D64" s="539"/>
      <c r="H64" s="656"/>
    </row>
    <row r="65" spans="1:8" s="16" customFormat="1" ht="9" customHeight="1" x14ac:dyDescent="0.2">
      <c r="A65" s="45" t="s">
        <v>9873</v>
      </c>
      <c r="B65" s="45" t="s">
        <v>9874</v>
      </c>
      <c r="C65" s="82">
        <v>1589.1438000000001</v>
      </c>
      <c r="D65" s="539"/>
      <c r="H65" s="656"/>
    </row>
    <row r="66" spans="1:8" s="16" customFormat="1" ht="9" customHeight="1" x14ac:dyDescent="0.2">
      <c r="A66" s="45" t="s">
        <v>14749</v>
      </c>
      <c r="B66" s="45" t="s">
        <v>14750</v>
      </c>
      <c r="C66" s="82">
        <v>3425.4877000000001</v>
      </c>
      <c r="D66" s="539"/>
      <c r="H66" s="656"/>
    </row>
    <row r="67" spans="1:8" s="16" customFormat="1" ht="9" customHeight="1" x14ac:dyDescent="0.2">
      <c r="A67" s="45" t="s">
        <v>4635</v>
      </c>
      <c r="B67" s="45" t="s">
        <v>9110</v>
      </c>
      <c r="C67" s="82">
        <v>1659.4232999999999</v>
      </c>
      <c r="D67" s="539"/>
      <c r="H67" s="656"/>
    </row>
    <row r="68" spans="1:8" s="16" customFormat="1" ht="9" customHeight="1" x14ac:dyDescent="0.2">
      <c r="A68" s="45" t="s">
        <v>4636</v>
      </c>
      <c r="B68" s="45" t="s">
        <v>9111</v>
      </c>
      <c r="C68" s="82">
        <v>3625.9798999999998</v>
      </c>
      <c r="D68" s="539"/>
      <c r="H68" s="656"/>
    </row>
    <row r="69" spans="1:8" s="16" customFormat="1" ht="9" customHeight="1" x14ac:dyDescent="0.2">
      <c r="A69" s="45" t="s">
        <v>1818</v>
      </c>
      <c r="B69" s="45" t="s">
        <v>9112</v>
      </c>
      <c r="C69" s="82">
        <v>6244.56</v>
      </c>
      <c r="D69" s="539"/>
      <c r="H69" s="656"/>
    </row>
    <row r="70" spans="1:8" s="16" customFormat="1" ht="9" customHeight="1" x14ac:dyDescent="0.2">
      <c r="A70" s="45" t="s">
        <v>384</v>
      </c>
      <c r="B70" s="45" t="s">
        <v>2526</v>
      </c>
      <c r="C70" s="82">
        <v>2962.7770999999998</v>
      </c>
      <c r="D70" s="539"/>
      <c r="H70" s="656"/>
    </row>
    <row r="71" spans="1:8" s="16" customFormat="1" ht="9" customHeight="1" x14ac:dyDescent="0.2">
      <c r="A71" s="45" t="s">
        <v>2527</v>
      </c>
      <c r="B71" s="45" t="s">
        <v>9113</v>
      </c>
      <c r="C71" s="82">
        <v>635.0308</v>
      </c>
      <c r="D71" s="539"/>
      <c r="H71" s="656"/>
    </row>
    <row r="72" spans="1:8" s="16" customFormat="1" ht="9" customHeight="1" x14ac:dyDescent="0.2">
      <c r="A72" s="45" t="s">
        <v>898</v>
      </c>
      <c r="B72" s="45" t="s">
        <v>9114</v>
      </c>
      <c r="C72" s="82">
        <v>733.0521</v>
      </c>
      <c r="D72" s="539"/>
      <c r="H72" s="656"/>
    </row>
    <row r="73" spans="1:8" s="16" customFormat="1" ht="9" customHeight="1" x14ac:dyDescent="0.2">
      <c r="A73" s="45" t="s">
        <v>3001</v>
      </c>
      <c r="B73" s="45" t="s">
        <v>2630</v>
      </c>
      <c r="C73" s="82">
        <v>809.64089999999999</v>
      </c>
      <c r="D73" s="539"/>
      <c r="H73" s="656"/>
    </row>
    <row r="74" spans="1:8" s="16" customFormat="1" ht="9" customHeight="1" x14ac:dyDescent="0.2">
      <c r="A74" s="45" t="s">
        <v>885</v>
      </c>
      <c r="B74" s="45" t="s">
        <v>223</v>
      </c>
      <c r="C74" s="82">
        <v>1942.9776999999999</v>
      </c>
      <c r="D74" s="539"/>
      <c r="H74" s="656"/>
    </row>
    <row r="75" spans="1:8" s="16" customFormat="1" ht="9" customHeight="1" x14ac:dyDescent="0.2">
      <c r="A75" s="45" t="s">
        <v>224</v>
      </c>
      <c r="B75" s="45" t="s">
        <v>9115</v>
      </c>
      <c r="C75" s="82">
        <v>534.08249999999998</v>
      </c>
      <c r="D75" s="539"/>
      <c r="H75" s="656"/>
    </row>
    <row r="76" spans="1:8" s="16" customFormat="1" ht="9" customHeight="1" x14ac:dyDescent="0.2">
      <c r="A76" s="45" t="s">
        <v>2098</v>
      </c>
      <c r="B76" s="45" t="s">
        <v>2615</v>
      </c>
      <c r="C76" s="82">
        <v>656.79169999999999</v>
      </c>
      <c r="D76" s="539"/>
      <c r="H76" s="656"/>
    </row>
    <row r="77" spans="1:8" s="45" customFormat="1" ht="9" customHeight="1" x14ac:dyDescent="0.2">
      <c r="A77" s="45" t="s">
        <v>2616</v>
      </c>
      <c r="B77" s="45" t="s">
        <v>1006</v>
      </c>
      <c r="C77" s="82">
        <v>813.33230000000003</v>
      </c>
      <c r="D77" s="539"/>
      <c r="H77" s="656"/>
    </row>
    <row r="78" spans="1:8" s="16" customFormat="1" ht="9" customHeight="1" x14ac:dyDescent="0.2">
      <c r="A78" s="45" t="s">
        <v>1007</v>
      </c>
      <c r="B78" s="45" t="s">
        <v>1008</v>
      </c>
      <c r="C78" s="82">
        <v>1598.3946000000001</v>
      </c>
      <c r="D78" s="539"/>
      <c r="H78" s="657"/>
    </row>
    <row r="79" spans="1:8" s="16" customFormat="1" ht="9" customHeight="1" x14ac:dyDescent="0.2">
      <c r="A79" s="45" t="s">
        <v>11312</v>
      </c>
      <c r="B79" s="45" t="s">
        <v>11313</v>
      </c>
      <c r="C79" s="82">
        <v>7194.7704000000003</v>
      </c>
      <c r="D79" s="539"/>
      <c r="H79" s="656"/>
    </row>
    <row r="80" spans="1:8" s="16" customFormat="1" ht="9" customHeight="1" x14ac:dyDescent="0.2">
      <c r="A80" s="45" t="s">
        <v>618</v>
      </c>
      <c r="B80" s="45" t="s">
        <v>9116</v>
      </c>
      <c r="C80" s="82">
        <v>1284.1174000000001</v>
      </c>
      <c r="D80" s="539"/>
      <c r="H80" s="656"/>
    </row>
    <row r="81" spans="1:8" s="16" customFormat="1" ht="9" customHeight="1" x14ac:dyDescent="0.2">
      <c r="A81" s="45" t="s">
        <v>3336</v>
      </c>
      <c r="B81" s="45" t="s">
        <v>9117</v>
      </c>
      <c r="C81" s="82">
        <v>1898.9346</v>
      </c>
      <c r="D81" s="539"/>
      <c r="H81" s="656"/>
    </row>
    <row r="82" spans="1:8" s="16" customFormat="1" ht="9" customHeight="1" x14ac:dyDescent="0.2">
      <c r="A82" s="45" t="s">
        <v>1189</v>
      </c>
      <c r="B82" s="45" t="s">
        <v>1190</v>
      </c>
      <c r="C82" s="82">
        <v>1783.9350999999999</v>
      </c>
      <c r="D82" s="539"/>
      <c r="H82" s="656"/>
    </row>
    <row r="83" spans="1:8" s="16" customFormat="1" ht="9" customHeight="1" x14ac:dyDescent="0.2">
      <c r="A83" s="45" t="s">
        <v>1191</v>
      </c>
      <c r="B83" s="45" t="s">
        <v>2067</v>
      </c>
      <c r="C83" s="82">
        <v>2723.0381000000002</v>
      </c>
      <c r="D83" s="539"/>
      <c r="H83" s="656"/>
    </row>
    <row r="84" spans="1:8" s="16" customFormat="1" ht="9" customHeight="1" x14ac:dyDescent="0.2">
      <c r="A84" s="45" t="s">
        <v>6</v>
      </c>
      <c r="B84" s="45" t="s">
        <v>8</v>
      </c>
      <c r="C84" s="82">
        <v>330.69760000000002</v>
      </c>
      <c r="D84" s="539"/>
      <c r="H84" s="656"/>
    </row>
    <row r="85" spans="1:8" s="16" customFormat="1" ht="9" customHeight="1" x14ac:dyDescent="0.2">
      <c r="A85" s="45" t="s">
        <v>7</v>
      </c>
      <c r="B85" s="45" t="s">
        <v>9</v>
      </c>
      <c r="C85" s="82">
        <v>527.42920000000004</v>
      </c>
      <c r="D85" s="539"/>
      <c r="H85" s="656"/>
    </row>
    <row r="86" spans="1:8" s="16" customFormat="1" ht="9" customHeight="1" x14ac:dyDescent="0.2">
      <c r="A86" s="45" t="s">
        <v>2068</v>
      </c>
      <c r="B86" s="45" t="s">
        <v>9118</v>
      </c>
      <c r="C86" s="82">
        <v>600.03219999999999</v>
      </c>
      <c r="D86" s="539"/>
      <c r="H86" s="656"/>
    </row>
    <row r="87" spans="1:8" s="16" customFormat="1" ht="9" customHeight="1" x14ac:dyDescent="0.2">
      <c r="A87" s="45" t="s">
        <v>960</v>
      </c>
      <c r="B87" s="45" t="s">
        <v>961</v>
      </c>
      <c r="C87" s="82">
        <v>762.71360000000004</v>
      </c>
      <c r="D87" s="539"/>
      <c r="H87" s="656"/>
    </row>
    <row r="88" spans="1:8" s="16" customFormat="1" ht="9" customHeight="1" x14ac:dyDescent="0.2">
      <c r="A88" s="45" t="s">
        <v>964</v>
      </c>
      <c r="B88" s="45" t="s">
        <v>3384</v>
      </c>
      <c r="C88" s="82">
        <v>4608.0528000000004</v>
      </c>
      <c r="D88" s="539"/>
      <c r="H88" s="656"/>
    </row>
    <row r="89" spans="1:8" s="16" customFormat="1" ht="9" customHeight="1" x14ac:dyDescent="0.2">
      <c r="A89" s="45" t="s">
        <v>1697</v>
      </c>
      <c r="B89" s="45" t="s">
        <v>689</v>
      </c>
      <c r="C89" s="82">
        <v>4809.6872000000003</v>
      </c>
      <c r="D89" s="539"/>
      <c r="H89" s="656"/>
    </row>
    <row r="90" spans="1:8" s="16" customFormat="1" ht="9" customHeight="1" x14ac:dyDescent="0.2">
      <c r="A90" s="45" t="s">
        <v>690</v>
      </c>
      <c r="B90" s="45" t="s">
        <v>1648</v>
      </c>
      <c r="C90" s="82">
        <v>5522.4480000000003</v>
      </c>
      <c r="D90" s="539"/>
      <c r="H90" s="656"/>
    </row>
    <row r="91" spans="1:8" s="16" customFormat="1" ht="9" customHeight="1" x14ac:dyDescent="0.2">
      <c r="A91" s="45" t="s">
        <v>1713</v>
      </c>
      <c r="B91" s="45" t="s">
        <v>1649</v>
      </c>
      <c r="C91" s="82">
        <v>5418.2455</v>
      </c>
      <c r="D91" s="539"/>
      <c r="H91" s="656"/>
    </row>
    <row r="92" spans="1:8" s="16" customFormat="1" ht="9" customHeight="1" x14ac:dyDescent="0.2">
      <c r="A92" s="45" t="s">
        <v>3744</v>
      </c>
      <c r="B92" s="45" t="s">
        <v>9119</v>
      </c>
      <c r="C92" s="82">
        <v>3225.4438</v>
      </c>
      <c r="D92" s="539"/>
      <c r="H92" s="656"/>
    </row>
    <row r="93" spans="1:8" s="16" customFormat="1" ht="9" customHeight="1" x14ac:dyDescent="0.2">
      <c r="A93" s="45" t="s">
        <v>4393</v>
      </c>
      <c r="B93" s="45" t="s">
        <v>4394</v>
      </c>
      <c r="C93" s="82">
        <v>2967.5551</v>
      </c>
      <c r="D93" s="539"/>
      <c r="H93" s="656"/>
    </row>
    <row r="94" spans="1:8" s="16" customFormat="1" ht="9" customHeight="1" x14ac:dyDescent="0.2">
      <c r="A94" s="45" t="s">
        <v>3378</v>
      </c>
      <c r="B94" s="45" t="s">
        <v>1031</v>
      </c>
      <c r="C94" s="82">
        <v>15110.487800000001</v>
      </c>
      <c r="D94" s="539"/>
      <c r="H94" s="656"/>
    </row>
    <row r="95" spans="1:8" s="16" customFormat="1" ht="9" customHeight="1" x14ac:dyDescent="0.2">
      <c r="A95" s="45" t="s">
        <v>1930</v>
      </c>
      <c r="B95" s="45" t="s">
        <v>1589</v>
      </c>
      <c r="C95" s="82">
        <v>20331.165799999999</v>
      </c>
      <c r="D95" s="539"/>
      <c r="H95" s="656"/>
    </row>
    <row r="96" spans="1:8" s="16" customFormat="1" ht="9" customHeight="1" x14ac:dyDescent="0.2">
      <c r="A96" s="45" t="s">
        <v>948</v>
      </c>
      <c r="B96" s="45" t="s">
        <v>1590</v>
      </c>
      <c r="C96" s="82">
        <v>22665.439999999999</v>
      </c>
      <c r="D96" s="539"/>
      <c r="H96" s="656"/>
    </row>
    <row r="97" spans="1:8" s="16" customFormat="1" ht="9" customHeight="1" x14ac:dyDescent="0.2">
      <c r="A97" s="45" t="s">
        <v>1082</v>
      </c>
      <c r="B97" s="45" t="s">
        <v>1591</v>
      </c>
      <c r="C97" s="82">
        <v>57241.8</v>
      </c>
      <c r="D97" s="539"/>
      <c r="H97" s="656"/>
    </row>
    <row r="98" spans="1:8" s="16" customFormat="1" ht="9" customHeight="1" x14ac:dyDescent="0.2">
      <c r="A98" s="45" t="s">
        <v>4286</v>
      </c>
      <c r="B98" s="45" t="s">
        <v>4287</v>
      </c>
      <c r="C98" s="82">
        <v>16966.86</v>
      </c>
      <c r="D98" s="539"/>
      <c r="H98" s="656"/>
    </row>
    <row r="99" spans="1:8" s="45" customFormat="1" ht="9" customHeight="1" x14ac:dyDescent="0.2">
      <c r="A99" s="45" t="s">
        <v>4637</v>
      </c>
      <c r="B99" s="45" t="s">
        <v>4638</v>
      </c>
      <c r="C99" s="82">
        <v>19231.7</v>
      </c>
      <c r="D99" s="539"/>
      <c r="H99" s="656"/>
    </row>
    <row r="100" spans="1:8" s="16" customFormat="1" ht="10.5" customHeight="1" x14ac:dyDescent="0.2">
      <c r="A100" s="45" t="s">
        <v>4639</v>
      </c>
      <c r="B100" s="45" t="s">
        <v>4640</v>
      </c>
      <c r="C100" s="82">
        <v>22665.42</v>
      </c>
      <c r="D100" s="539"/>
      <c r="H100" s="657"/>
    </row>
    <row r="101" spans="1:8" s="16" customFormat="1" ht="9" customHeight="1" x14ac:dyDescent="0.2">
      <c r="A101" s="45" t="s">
        <v>16631</v>
      </c>
      <c r="B101" s="45" t="s">
        <v>16632</v>
      </c>
      <c r="C101" s="82">
        <v>109279.02</v>
      </c>
      <c r="D101" s="539"/>
      <c r="H101" s="656"/>
    </row>
    <row r="102" spans="1:8" s="16" customFormat="1" ht="9" customHeight="1" x14ac:dyDescent="0.2">
      <c r="A102" s="45" t="s">
        <v>1975</v>
      </c>
      <c r="B102" s="45" t="s">
        <v>2807</v>
      </c>
      <c r="C102" s="82">
        <v>13713.990400000001</v>
      </c>
      <c r="D102" s="539"/>
      <c r="H102" s="656"/>
    </row>
    <row r="103" spans="1:8" s="16" customFormat="1" ht="9" customHeight="1" x14ac:dyDescent="0.2">
      <c r="A103" s="45" t="s">
        <v>1034</v>
      </c>
      <c r="B103" s="45" t="s">
        <v>16471</v>
      </c>
      <c r="C103" s="82">
        <v>17748.6178</v>
      </c>
      <c r="D103" s="539"/>
      <c r="H103" s="656"/>
    </row>
    <row r="104" spans="1:8" s="16" customFormat="1" ht="9" customHeight="1" x14ac:dyDescent="0.2">
      <c r="A104" s="45" t="s">
        <v>1035</v>
      </c>
      <c r="B104" s="45" t="s">
        <v>2808</v>
      </c>
      <c r="C104" s="82">
        <v>21368.0357</v>
      </c>
      <c r="D104" s="539"/>
      <c r="H104" s="656"/>
    </row>
    <row r="105" spans="1:8" s="16" customFormat="1" ht="9" customHeight="1" x14ac:dyDescent="0.2">
      <c r="A105" s="45" t="s">
        <v>721</v>
      </c>
      <c r="B105" s="45" t="s">
        <v>16472</v>
      </c>
      <c r="C105" s="82">
        <v>25935.523799999999</v>
      </c>
      <c r="D105" s="539"/>
      <c r="H105" s="656"/>
    </row>
    <row r="106" spans="1:8" s="16" customFormat="1" ht="9" customHeight="1" x14ac:dyDescent="0.2">
      <c r="A106" s="45" t="s">
        <v>630</v>
      </c>
      <c r="B106" s="45" t="s">
        <v>1647</v>
      </c>
      <c r="C106" s="82">
        <v>38195.424800000001</v>
      </c>
      <c r="D106" s="539"/>
      <c r="H106" s="656"/>
    </row>
    <row r="107" spans="1:8" s="16" customFormat="1" ht="9" customHeight="1" x14ac:dyDescent="0.2">
      <c r="A107" s="45" t="s">
        <v>1209</v>
      </c>
      <c r="B107" s="45" t="s">
        <v>6640</v>
      </c>
      <c r="C107" s="82">
        <v>45957.8822</v>
      </c>
      <c r="D107" s="539"/>
      <c r="H107" s="656"/>
    </row>
    <row r="108" spans="1:8" s="16" customFormat="1" ht="9" customHeight="1" x14ac:dyDescent="0.2">
      <c r="A108" s="45" t="s">
        <v>1778</v>
      </c>
      <c r="B108" s="45" t="s">
        <v>7773</v>
      </c>
      <c r="C108" s="82">
        <v>66918.457599999994</v>
      </c>
      <c r="D108" s="539"/>
      <c r="H108" s="656"/>
    </row>
    <row r="109" spans="1:8" s="16" customFormat="1" ht="9" customHeight="1" x14ac:dyDescent="0.2">
      <c r="A109" s="45" t="s">
        <v>1779</v>
      </c>
      <c r="B109" s="45" t="s">
        <v>7741</v>
      </c>
      <c r="C109" s="82">
        <v>95493.220799999996</v>
      </c>
      <c r="D109" s="539"/>
      <c r="H109" s="656"/>
    </row>
    <row r="110" spans="1:8" s="16" customFormat="1" ht="9" customHeight="1" x14ac:dyDescent="0.2">
      <c r="A110" s="45" t="s">
        <v>247</v>
      </c>
      <c r="B110" s="45" t="s">
        <v>4424</v>
      </c>
      <c r="C110" s="82">
        <v>68293.259999999995</v>
      </c>
      <c r="D110" s="539"/>
      <c r="H110" s="656"/>
    </row>
    <row r="111" spans="1:8" s="16" customFormat="1" ht="9" customHeight="1" x14ac:dyDescent="0.2">
      <c r="A111" s="45" t="s">
        <v>248</v>
      </c>
      <c r="B111" s="45" t="s">
        <v>4425</v>
      </c>
      <c r="C111" s="82">
        <v>45557.7696</v>
      </c>
      <c r="D111" s="539"/>
      <c r="H111" s="656"/>
    </row>
    <row r="112" spans="1:8" s="16" customFormat="1" ht="9" customHeight="1" x14ac:dyDescent="0.2">
      <c r="A112" s="45" t="s">
        <v>1703</v>
      </c>
      <c r="B112" s="45" t="s">
        <v>4426</v>
      </c>
      <c r="C112" s="82">
        <v>93584.3652</v>
      </c>
      <c r="D112" s="539"/>
      <c r="H112" s="656"/>
    </row>
    <row r="113" spans="1:8" s="16" customFormat="1" ht="9" customHeight="1" x14ac:dyDescent="0.2">
      <c r="A113" s="45" t="s">
        <v>1686</v>
      </c>
      <c r="B113" s="45" t="s">
        <v>4427</v>
      </c>
      <c r="C113" s="82">
        <v>206013.11040000001</v>
      </c>
      <c r="D113" s="539"/>
      <c r="H113" s="656"/>
    </row>
    <row r="114" spans="1:8" s="16" customFormat="1" ht="9" customHeight="1" x14ac:dyDescent="0.2">
      <c r="A114" s="45" t="s">
        <v>978</v>
      </c>
      <c r="B114" s="45" t="s">
        <v>979</v>
      </c>
      <c r="C114" s="82">
        <v>732.60990000000004</v>
      </c>
      <c r="D114" s="539"/>
      <c r="H114" s="656"/>
    </row>
    <row r="115" spans="1:8" s="16" customFormat="1" ht="9" customHeight="1" x14ac:dyDescent="0.2">
      <c r="A115" s="45" t="s">
        <v>1919</v>
      </c>
      <c r="B115" s="45" t="s">
        <v>1827</v>
      </c>
      <c r="C115" s="82">
        <v>732.49699999999996</v>
      </c>
      <c r="D115" s="539"/>
      <c r="H115" s="656"/>
    </row>
    <row r="116" spans="1:8" s="16" customFormat="1" ht="9" customHeight="1" x14ac:dyDescent="0.2">
      <c r="A116" s="45" t="s">
        <v>1828</v>
      </c>
      <c r="B116" s="45" t="s">
        <v>1829</v>
      </c>
      <c r="C116" s="82">
        <v>1131.0646999999999</v>
      </c>
      <c r="D116" s="539"/>
      <c r="H116" s="656"/>
    </row>
    <row r="117" spans="1:8" s="16" customFormat="1" ht="9" customHeight="1" x14ac:dyDescent="0.2">
      <c r="A117" s="45" t="s">
        <v>2706</v>
      </c>
      <c r="B117" s="45" t="s">
        <v>1626</v>
      </c>
      <c r="C117" s="82">
        <v>1581.4242999999999</v>
      </c>
      <c r="D117" s="539"/>
      <c r="H117" s="656"/>
    </row>
    <row r="118" spans="1:8" s="16" customFormat="1" ht="9" customHeight="1" x14ac:dyDescent="0.2">
      <c r="A118" s="45" t="s">
        <v>1169</v>
      </c>
      <c r="B118" s="45" t="s">
        <v>9245</v>
      </c>
      <c r="C118" s="82">
        <v>4377.8977999999997</v>
      </c>
      <c r="D118" s="539"/>
      <c r="H118" s="656"/>
    </row>
    <row r="119" spans="1:8" s="16" customFormat="1" ht="9" customHeight="1" x14ac:dyDescent="0.2">
      <c r="A119" s="45" t="s">
        <v>3332</v>
      </c>
      <c r="B119" s="45" t="s">
        <v>9246</v>
      </c>
      <c r="C119" s="82">
        <v>3708.7649999999999</v>
      </c>
      <c r="D119" s="539"/>
      <c r="H119" s="656"/>
    </row>
    <row r="120" spans="1:8" s="16" customFormat="1" ht="9" customHeight="1" x14ac:dyDescent="0.2">
      <c r="A120" s="45" t="s">
        <v>1796</v>
      </c>
      <c r="B120" s="45" t="s">
        <v>9247</v>
      </c>
      <c r="C120" s="82">
        <v>4471.6707999999999</v>
      </c>
      <c r="D120" s="539"/>
      <c r="H120" s="656"/>
    </row>
    <row r="121" spans="1:8" s="16" customFormat="1" ht="9" customHeight="1" x14ac:dyDescent="0.2">
      <c r="A121" s="45" t="s">
        <v>3379</v>
      </c>
      <c r="B121" s="45" t="s">
        <v>556</v>
      </c>
      <c r="C121" s="82">
        <v>1176.3670999999999</v>
      </c>
      <c r="D121" s="539"/>
      <c r="H121" s="656"/>
    </row>
    <row r="122" spans="1:8" s="16" customFormat="1" ht="9" customHeight="1" x14ac:dyDescent="0.2">
      <c r="A122" s="45" t="s">
        <v>881</v>
      </c>
      <c r="B122" s="45" t="s">
        <v>1772</v>
      </c>
      <c r="C122" s="82">
        <v>1538.5788</v>
      </c>
      <c r="D122" s="539"/>
      <c r="H122" s="656"/>
    </row>
    <row r="123" spans="1:8" s="16" customFormat="1" ht="9" customHeight="1" x14ac:dyDescent="0.2">
      <c r="A123" s="45" t="s">
        <v>1773</v>
      </c>
      <c r="B123" s="45" t="s">
        <v>514</v>
      </c>
      <c r="C123" s="82">
        <v>2191.1475999999998</v>
      </c>
      <c r="D123" s="539"/>
      <c r="H123" s="656"/>
    </row>
    <row r="124" spans="1:8" s="16" customFormat="1" ht="9" customHeight="1" x14ac:dyDescent="0.2">
      <c r="A124" s="45" t="s">
        <v>515</v>
      </c>
      <c r="B124" s="45" t="s">
        <v>463</v>
      </c>
      <c r="C124" s="82">
        <v>7214.1768000000002</v>
      </c>
      <c r="D124" s="539"/>
      <c r="H124" s="656"/>
    </row>
    <row r="125" spans="1:8" s="16" customFormat="1" ht="9" customHeight="1" x14ac:dyDescent="0.2">
      <c r="A125" s="45" t="s">
        <v>8545</v>
      </c>
      <c r="B125" s="45" t="s">
        <v>8546</v>
      </c>
      <c r="C125" s="82">
        <v>6051.4161000000004</v>
      </c>
      <c r="D125" s="539"/>
      <c r="H125" s="656"/>
    </row>
    <row r="126" spans="1:8" s="16" customFormat="1" ht="9" customHeight="1" x14ac:dyDescent="0.2">
      <c r="A126" s="45" t="s">
        <v>464</v>
      </c>
      <c r="B126" s="45" t="s">
        <v>1802</v>
      </c>
      <c r="C126" s="82">
        <v>893.76189999999997</v>
      </c>
      <c r="D126" s="539"/>
      <c r="H126" s="656"/>
    </row>
    <row r="127" spans="1:8" s="16" customFormat="1" ht="9" customHeight="1" x14ac:dyDescent="0.2">
      <c r="A127" s="45" t="s">
        <v>132</v>
      </c>
      <c r="B127" s="45" t="s">
        <v>9120</v>
      </c>
      <c r="C127" s="82">
        <v>1230.2574</v>
      </c>
      <c r="D127" s="539"/>
      <c r="H127" s="656"/>
    </row>
    <row r="128" spans="1:8" s="16" customFormat="1" ht="9" customHeight="1" x14ac:dyDescent="0.2">
      <c r="A128" s="45" t="s">
        <v>2230</v>
      </c>
      <c r="B128" s="45" t="s">
        <v>1559</v>
      </c>
      <c r="C128" s="82">
        <v>1328.4041</v>
      </c>
      <c r="D128" s="539"/>
      <c r="H128" s="656"/>
    </row>
    <row r="129" spans="1:8" s="16" customFormat="1" ht="9" customHeight="1" x14ac:dyDescent="0.2">
      <c r="A129" s="45" t="s">
        <v>1560</v>
      </c>
      <c r="B129" s="45" t="s">
        <v>1561</v>
      </c>
      <c r="C129" s="82">
        <v>1824.0889999999999</v>
      </c>
      <c r="D129" s="539"/>
      <c r="H129" s="656"/>
    </row>
    <row r="130" spans="1:8" s="16" customFormat="1" ht="9" customHeight="1" x14ac:dyDescent="0.2">
      <c r="A130" s="45" t="s">
        <v>1562</v>
      </c>
      <c r="B130" s="45" t="s">
        <v>2231</v>
      </c>
      <c r="C130" s="82">
        <v>6370.8613999999998</v>
      </c>
      <c r="D130" s="539"/>
      <c r="H130" s="656"/>
    </row>
    <row r="131" spans="1:8" s="16" customFormat="1" ht="9" customHeight="1" x14ac:dyDescent="0.2">
      <c r="A131" s="45" t="s">
        <v>8547</v>
      </c>
      <c r="B131" s="45" t="s">
        <v>9121</v>
      </c>
      <c r="C131" s="82">
        <v>5089.0607</v>
      </c>
      <c r="D131" s="539"/>
      <c r="H131" s="656"/>
    </row>
    <row r="132" spans="1:8" s="16" customFormat="1" ht="9" customHeight="1" x14ac:dyDescent="0.2">
      <c r="A132" s="45" t="s">
        <v>2232</v>
      </c>
      <c r="B132" s="45" t="s">
        <v>2743</v>
      </c>
      <c r="C132" s="82">
        <v>3068.3483000000001</v>
      </c>
      <c r="D132" s="539"/>
      <c r="H132" s="656"/>
    </row>
    <row r="133" spans="1:8" s="16" customFormat="1" ht="9" customHeight="1" x14ac:dyDescent="0.2">
      <c r="A133" s="45" t="s">
        <v>2744</v>
      </c>
      <c r="B133" s="45" t="s">
        <v>2949</v>
      </c>
      <c r="C133" s="82">
        <v>7667.8815999999997</v>
      </c>
      <c r="D133" s="539"/>
      <c r="H133" s="656"/>
    </row>
    <row r="134" spans="1:8" s="16" customFormat="1" ht="9" customHeight="1" x14ac:dyDescent="0.2">
      <c r="A134" s="45" t="s">
        <v>2955</v>
      </c>
      <c r="B134" s="45" t="s">
        <v>2065</v>
      </c>
      <c r="C134" s="82">
        <v>5850.8819000000003</v>
      </c>
      <c r="D134" s="539"/>
      <c r="H134" s="656"/>
    </row>
    <row r="135" spans="1:8" s="16" customFormat="1" ht="9" customHeight="1" x14ac:dyDescent="0.2">
      <c r="A135" s="45" t="s">
        <v>2066</v>
      </c>
      <c r="B135" s="45" t="s">
        <v>217</v>
      </c>
      <c r="C135" s="82">
        <v>1667.4843000000001</v>
      </c>
      <c r="D135" s="539"/>
      <c r="H135" s="656"/>
    </row>
    <row r="136" spans="1:8" s="16" customFormat="1" ht="9" customHeight="1" x14ac:dyDescent="0.2">
      <c r="A136" s="45" t="s">
        <v>218</v>
      </c>
      <c r="B136" s="45" t="s">
        <v>2241</v>
      </c>
      <c r="C136" s="82">
        <v>2312.5882000000001</v>
      </c>
      <c r="D136" s="539"/>
      <c r="H136" s="656"/>
    </row>
    <row r="137" spans="1:8" s="16" customFormat="1" ht="9" customHeight="1" x14ac:dyDescent="0.2">
      <c r="A137" s="45" t="s">
        <v>2242</v>
      </c>
      <c r="B137" s="45" t="s">
        <v>122</v>
      </c>
      <c r="C137" s="82">
        <v>2625.7854000000002</v>
      </c>
      <c r="D137" s="539"/>
      <c r="H137" s="656"/>
    </row>
    <row r="138" spans="1:8" s="16" customFormat="1" ht="9" customHeight="1" x14ac:dyDescent="0.2">
      <c r="A138" s="45" t="s">
        <v>1276</v>
      </c>
      <c r="B138" s="45" t="s">
        <v>1277</v>
      </c>
      <c r="C138" s="82">
        <v>6728.3095999999996</v>
      </c>
      <c r="D138" s="539"/>
      <c r="H138" s="656"/>
    </row>
    <row r="139" spans="1:8" s="16" customFormat="1" ht="9" customHeight="1" x14ac:dyDescent="0.2">
      <c r="A139" s="45" t="s">
        <v>1278</v>
      </c>
      <c r="B139" s="45" t="s">
        <v>1486</v>
      </c>
      <c r="C139" s="82">
        <v>4278.9111000000003</v>
      </c>
      <c r="D139" s="539"/>
      <c r="H139" s="656"/>
    </row>
    <row r="140" spans="1:8" s="16" customFormat="1" ht="9" customHeight="1" x14ac:dyDescent="0.2">
      <c r="A140" s="45" t="s">
        <v>3020</v>
      </c>
      <c r="B140" s="45" t="s">
        <v>6558</v>
      </c>
      <c r="C140" s="82">
        <v>1400.34</v>
      </c>
      <c r="D140" s="539"/>
      <c r="H140" s="656"/>
    </row>
    <row r="141" spans="1:8" s="16" customFormat="1" ht="9" customHeight="1" x14ac:dyDescent="0.2">
      <c r="A141" s="45" t="s">
        <v>3102</v>
      </c>
      <c r="B141" s="45" t="s">
        <v>6559</v>
      </c>
      <c r="C141" s="82">
        <v>1933.7597000000001</v>
      </c>
      <c r="D141" s="539"/>
      <c r="H141" s="656"/>
    </row>
    <row r="142" spans="1:8" s="16" customFormat="1" ht="9" customHeight="1" x14ac:dyDescent="0.2">
      <c r="A142" s="45" t="s">
        <v>108</v>
      </c>
      <c r="B142" s="45" t="s">
        <v>3143</v>
      </c>
      <c r="C142" s="82">
        <v>43656.479299999999</v>
      </c>
      <c r="D142" s="539"/>
      <c r="H142" s="656"/>
    </row>
    <row r="143" spans="1:8" s="16" customFormat="1" ht="9" customHeight="1" x14ac:dyDescent="0.2">
      <c r="A143" s="45" t="s">
        <v>1695</v>
      </c>
      <c r="B143" s="45" t="s">
        <v>2015</v>
      </c>
      <c r="C143" s="82">
        <v>92429.11</v>
      </c>
      <c r="D143" s="539"/>
      <c r="H143" s="656"/>
    </row>
    <row r="144" spans="1:8" s="16" customFormat="1" ht="9" customHeight="1" x14ac:dyDescent="0.2">
      <c r="A144" s="45" t="s">
        <v>10176</v>
      </c>
      <c r="B144" s="45" t="s">
        <v>10177</v>
      </c>
      <c r="C144" s="82">
        <v>118559.99</v>
      </c>
      <c r="D144" s="539"/>
      <c r="H144" s="656"/>
    </row>
    <row r="145" spans="1:8" s="16" customFormat="1" ht="9" customHeight="1" x14ac:dyDescent="0.2">
      <c r="A145" s="45" t="s">
        <v>624</v>
      </c>
      <c r="B145" s="45" t="s">
        <v>625</v>
      </c>
      <c r="C145" s="82">
        <v>61740</v>
      </c>
      <c r="D145" s="539"/>
      <c r="H145" s="656"/>
    </row>
    <row r="146" spans="1:8" s="16" customFormat="1" ht="9" customHeight="1" x14ac:dyDescent="0.2">
      <c r="A146" s="45" t="s">
        <v>626</v>
      </c>
      <c r="B146" s="45" t="s">
        <v>3374</v>
      </c>
      <c r="C146" s="82">
        <v>62524</v>
      </c>
      <c r="D146" s="539"/>
      <c r="H146" s="656"/>
    </row>
    <row r="147" spans="1:8" s="16" customFormat="1" ht="9" customHeight="1" x14ac:dyDescent="0.2">
      <c r="A147" s="45" t="s">
        <v>6645</v>
      </c>
      <c r="B147" s="45" t="s">
        <v>6646</v>
      </c>
      <c r="C147" s="82">
        <v>187317.2</v>
      </c>
      <c r="D147" s="539"/>
      <c r="H147" s="656"/>
    </row>
    <row r="148" spans="1:8" s="16" customFormat="1" ht="9" customHeight="1" x14ac:dyDescent="0.2">
      <c r="A148" s="45" t="s">
        <v>6647</v>
      </c>
      <c r="B148" s="45" t="s">
        <v>6648</v>
      </c>
      <c r="C148" s="82">
        <v>240558.37</v>
      </c>
      <c r="D148" s="539"/>
      <c r="H148" s="656"/>
    </row>
    <row r="149" spans="1:8" s="16" customFormat="1" ht="9" customHeight="1" x14ac:dyDescent="0.2">
      <c r="A149" s="45" t="s">
        <v>16633</v>
      </c>
      <c r="B149" s="45" t="s">
        <v>16634</v>
      </c>
      <c r="C149" s="82">
        <v>349079.92</v>
      </c>
      <c r="D149" s="539"/>
      <c r="H149" s="656"/>
    </row>
    <row r="150" spans="1:8" s="16" customFormat="1" ht="9" customHeight="1" x14ac:dyDescent="0.2">
      <c r="A150" s="45" t="s">
        <v>8711</v>
      </c>
      <c r="B150" s="45" t="s">
        <v>8712</v>
      </c>
      <c r="C150" s="82">
        <v>135001.66</v>
      </c>
      <c r="D150" s="539"/>
      <c r="H150" s="656"/>
    </row>
    <row r="151" spans="1:8" s="16" customFormat="1" ht="9" customHeight="1" x14ac:dyDescent="0.2">
      <c r="A151" s="45" t="s">
        <v>16635</v>
      </c>
      <c r="B151" s="45" t="s">
        <v>16636</v>
      </c>
      <c r="C151" s="82">
        <v>134702.57</v>
      </c>
      <c r="D151" s="539"/>
      <c r="H151" s="656"/>
    </row>
    <row r="152" spans="1:8" s="16" customFormat="1" ht="9" customHeight="1" x14ac:dyDescent="0.2">
      <c r="A152" s="45" t="s">
        <v>967</v>
      </c>
      <c r="B152" s="45" t="s">
        <v>331</v>
      </c>
      <c r="C152" s="82">
        <v>6711.2035999999998</v>
      </c>
      <c r="D152" s="539"/>
      <c r="H152" s="656"/>
    </row>
    <row r="153" spans="1:8" s="16" customFormat="1" ht="9" customHeight="1" x14ac:dyDescent="0.2">
      <c r="A153" s="45" t="s">
        <v>5612</v>
      </c>
      <c r="B153" s="45" t="s">
        <v>9248</v>
      </c>
      <c r="C153" s="82">
        <v>35228.105900000002</v>
      </c>
      <c r="D153" s="539"/>
      <c r="H153" s="656"/>
    </row>
    <row r="154" spans="1:8" s="16" customFormat="1" ht="9" customHeight="1" x14ac:dyDescent="0.2">
      <c r="A154" s="45" t="s">
        <v>3498</v>
      </c>
      <c r="B154" s="45" t="s">
        <v>9122</v>
      </c>
      <c r="C154" s="82">
        <v>18569.628000000001</v>
      </c>
      <c r="D154" s="539"/>
      <c r="H154" s="656"/>
    </row>
    <row r="155" spans="1:8" s="16" customFormat="1" ht="9" customHeight="1" x14ac:dyDescent="0.2">
      <c r="A155" s="45" t="s">
        <v>5613</v>
      </c>
      <c r="B155" s="45" t="s">
        <v>6970</v>
      </c>
      <c r="C155" s="82">
        <v>23091.140299999999</v>
      </c>
      <c r="D155" s="539"/>
      <c r="H155" s="656"/>
    </row>
    <row r="156" spans="1:8" s="16" customFormat="1" ht="9" customHeight="1" x14ac:dyDescent="0.2">
      <c r="A156" s="45" t="s">
        <v>6977</v>
      </c>
      <c r="B156" s="45" t="s">
        <v>6978</v>
      </c>
      <c r="C156" s="82">
        <v>4115.3058000000001</v>
      </c>
      <c r="D156" s="539"/>
      <c r="H156" s="656"/>
    </row>
    <row r="157" spans="1:8" s="16" customFormat="1" ht="9" customHeight="1" x14ac:dyDescent="0.2">
      <c r="A157" s="45" t="s">
        <v>2064</v>
      </c>
      <c r="B157" s="45" t="s">
        <v>418</v>
      </c>
      <c r="C157" s="82">
        <v>9105.4593000000004</v>
      </c>
      <c r="D157" s="539"/>
      <c r="H157" s="656"/>
    </row>
    <row r="158" spans="1:8" s="16" customFormat="1" ht="9" customHeight="1" x14ac:dyDescent="0.2">
      <c r="A158" s="45" t="s">
        <v>1111</v>
      </c>
      <c r="B158" s="45" t="s">
        <v>419</v>
      </c>
      <c r="C158" s="82">
        <v>10105.9951</v>
      </c>
      <c r="D158" s="539"/>
      <c r="H158" s="656"/>
    </row>
    <row r="159" spans="1:8" s="16" customFormat="1" ht="9" customHeight="1" x14ac:dyDescent="0.2">
      <c r="A159" s="45" t="s">
        <v>478</v>
      </c>
      <c r="B159" s="45" t="s">
        <v>2809</v>
      </c>
      <c r="C159" s="82">
        <v>7555.4210999999996</v>
      </c>
      <c r="D159" s="539"/>
      <c r="H159" s="656"/>
    </row>
    <row r="160" spans="1:8" s="16" customFormat="1" ht="9" customHeight="1" x14ac:dyDescent="0.2">
      <c r="A160" s="45" t="s">
        <v>2717</v>
      </c>
      <c r="B160" s="45" t="s">
        <v>2718</v>
      </c>
      <c r="C160" s="82">
        <v>5076.6349</v>
      </c>
      <c r="D160" s="539"/>
      <c r="H160" s="656"/>
    </row>
    <row r="161" spans="1:8" s="16" customFormat="1" ht="9" customHeight="1" x14ac:dyDescent="0.2">
      <c r="A161" s="45" t="s">
        <v>2719</v>
      </c>
      <c r="B161" s="45" t="s">
        <v>822</v>
      </c>
      <c r="C161" s="82">
        <v>683.28620000000001</v>
      </c>
      <c r="D161" s="539"/>
      <c r="H161" s="656"/>
    </row>
    <row r="162" spans="1:8" s="16" customFormat="1" ht="9" customHeight="1" x14ac:dyDescent="0.2">
      <c r="A162" s="45" t="s">
        <v>823</v>
      </c>
      <c r="B162" s="45" t="s">
        <v>532</v>
      </c>
      <c r="C162" s="82">
        <v>1094.3856000000001</v>
      </c>
      <c r="D162" s="539"/>
      <c r="H162" s="656"/>
    </row>
    <row r="163" spans="1:8" s="16" customFormat="1" ht="9" customHeight="1" x14ac:dyDescent="0.2">
      <c r="A163" s="45" t="s">
        <v>644</v>
      </c>
      <c r="B163" s="45" t="s">
        <v>2938</v>
      </c>
      <c r="C163" s="82">
        <v>1023.5139</v>
      </c>
      <c r="D163" s="539"/>
      <c r="H163" s="656"/>
    </row>
    <row r="164" spans="1:8" s="16" customFormat="1" ht="9" customHeight="1" x14ac:dyDescent="0.2">
      <c r="A164" s="45" t="s">
        <v>2939</v>
      </c>
      <c r="B164" s="45" t="s">
        <v>1525</v>
      </c>
      <c r="C164" s="82">
        <v>2709.5019000000002</v>
      </c>
      <c r="D164" s="539"/>
      <c r="H164" s="656"/>
    </row>
    <row r="165" spans="1:8" s="16" customFormat="1" ht="9" customHeight="1" x14ac:dyDescent="0.2">
      <c r="A165" s="45" t="s">
        <v>11314</v>
      </c>
      <c r="B165" s="45" t="s">
        <v>11315</v>
      </c>
      <c r="C165" s="82">
        <v>7446.47</v>
      </c>
      <c r="D165" s="539"/>
      <c r="H165" s="656"/>
    </row>
    <row r="166" spans="1:8" s="16" customFormat="1" ht="9" customHeight="1" x14ac:dyDescent="0.2">
      <c r="A166" s="45" t="s">
        <v>1526</v>
      </c>
      <c r="B166" s="45" t="s">
        <v>293</v>
      </c>
      <c r="C166" s="82">
        <v>3042.1152999999999</v>
      </c>
      <c r="D166" s="539"/>
      <c r="H166" s="656"/>
    </row>
    <row r="167" spans="1:8" s="16" customFormat="1" ht="9" customHeight="1" x14ac:dyDescent="0.2">
      <c r="A167" s="45" t="s">
        <v>3715</v>
      </c>
      <c r="B167" s="45" t="s">
        <v>133</v>
      </c>
      <c r="C167" s="82">
        <v>6390.0011000000004</v>
      </c>
      <c r="D167" s="539"/>
      <c r="H167" s="656"/>
    </row>
    <row r="168" spans="1:8" s="16" customFormat="1" ht="9" customHeight="1" x14ac:dyDescent="0.2">
      <c r="A168" s="45" t="s">
        <v>16637</v>
      </c>
      <c r="B168" s="45" t="s">
        <v>16638</v>
      </c>
      <c r="C168" s="82">
        <v>5640.88</v>
      </c>
      <c r="D168" s="539"/>
      <c r="H168" s="656"/>
    </row>
    <row r="169" spans="1:8" s="16" customFormat="1" ht="9" customHeight="1" x14ac:dyDescent="0.2">
      <c r="A169" s="45" t="s">
        <v>294</v>
      </c>
      <c r="B169" s="45" t="s">
        <v>295</v>
      </c>
      <c r="C169" s="82">
        <v>8222.49</v>
      </c>
      <c r="D169" s="539"/>
      <c r="H169" s="656"/>
    </row>
    <row r="170" spans="1:8" s="16" customFormat="1" ht="9" customHeight="1" x14ac:dyDescent="0.2">
      <c r="A170" s="45" t="s">
        <v>9084</v>
      </c>
      <c r="B170" s="45" t="s">
        <v>9085</v>
      </c>
      <c r="C170" s="82">
        <v>9658.49</v>
      </c>
      <c r="D170" s="539"/>
      <c r="H170" s="656"/>
    </row>
    <row r="171" spans="1:8" s="16" customFormat="1" ht="9" customHeight="1" x14ac:dyDescent="0.2">
      <c r="A171" s="45" t="s">
        <v>4395</v>
      </c>
      <c r="B171" s="45" t="s">
        <v>4396</v>
      </c>
      <c r="C171" s="82">
        <v>7448</v>
      </c>
      <c r="D171" s="539"/>
      <c r="H171" s="656"/>
    </row>
    <row r="172" spans="1:8" s="16" customFormat="1" ht="9" customHeight="1" x14ac:dyDescent="0.2">
      <c r="A172" s="45" t="s">
        <v>4397</v>
      </c>
      <c r="B172" s="45" t="s">
        <v>4398</v>
      </c>
      <c r="C172" s="82">
        <v>36043.32</v>
      </c>
      <c r="D172" s="539"/>
      <c r="H172" s="656"/>
    </row>
    <row r="173" spans="1:8" s="16" customFormat="1" ht="9" customHeight="1" x14ac:dyDescent="0.2">
      <c r="A173" s="45" t="s">
        <v>296</v>
      </c>
      <c r="B173" s="45" t="s">
        <v>297</v>
      </c>
      <c r="C173" s="82">
        <v>6176.9</v>
      </c>
      <c r="D173" s="539"/>
      <c r="H173" s="656"/>
    </row>
    <row r="174" spans="1:8" s="16" customFormat="1" ht="9" customHeight="1" x14ac:dyDescent="0.2">
      <c r="A174" s="45" t="s">
        <v>4253</v>
      </c>
      <c r="B174" s="45" t="s">
        <v>4254</v>
      </c>
      <c r="C174" s="82">
        <v>23328.27</v>
      </c>
      <c r="D174" s="539"/>
      <c r="H174" s="656"/>
    </row>
    <row r="175" spans="1:8" s="16" customFormat="1" ht="9" customHeight="1" x14ac:dyDescent="0.2">
      <c r="A175" s="45" t="s">
        <v>4298</v>
      </c>
      <c r="B175" s="45" t="s">
        <v>4299</v>
      </c>
      <c r="C175" s="82">
        <v>15759.14</v>
      </c>
      <c r="D175" s="539"/>
      <c r="H175" s="656"/>
    </row>
    <row r="176" spans="1:8" s="16" customFormat="1" ht="9" customHeight="1" x14ac:dyDescent="0.2">
      <c r="A176" s="45" t="s">
        <v>4399</v>
      </c>
      <c r="B176" s="45" t="s">
        <v>4400</v>
      </c>
      <c r="C176" s="82">
        <v>29470.799999999999</v>
      </c>
      <c r="D176" s="539"/>
      <c r="H176" s="656"/>
    </row>
    <row r="177" spans="1:8" s="16" customFormat="1" ht="9" customHeight="1" x14ac:dyDescent="0.2">
      <c r="A177" s="45" t="s">
        <v>4401</v>
      </c>
      <c r="B177" s="45" t="s">
        <v>4402</v>
      </c>
      <c r="C177" s="82">
        <v>45229.94</v>
      </c>
      <c r="D177" s="539"/>
      <c r="H177" s="656"/>
    </row>
    <row r="178" spans="1:8" s="16" customFormat="1" ht="9" customHeight="1" x14ac:dyDescent="0.2">
      <c r="A178" s="45" t="s">
        <v>5991</v>
      </c>
      <c r="B178" s="45" t="s">
        <v>5992</v>
      </c>
      <c r="C178" s="82">
        <v>104653.49</v>
      </c>
      <c r="D178" s="539"/>
      <c r="H178" s="656"/>
    </row>
    <row r="179" spans="1:8" s="16" customFormat="1" ht="9" customHeight="1" x14ac:dyDescent="0.2">
      <c r="A179" s="45" t="s">
        <v>16625</v>
      </c>
      <c r="B179" s="45" t="s">
        <v>16626</v>
      </c>
      <c r="C179" s="82">
        <v>4356.8189000000002</v>
      </c>
      <c r="D179" s="539"/>
      <c r="H179" s="656"/>
    </row>
    <row r="180" spans="1:8" s="16" customFormat="1" ht="9" customHeight="1" x14ac:dyDescent="0.2">
      <c r="A180" s="45" t="s">
        <v>616</v>
      </c>
      <c r="B180" s="45" t="s">
        <v>1741</v>
      </c>
      <c r="C180" s="82">
        <v>304.35239999999999</v>
      </c>
      <c r="D180" s="539"/>
      <c r="H180" s="656"/>
    </row>
    <row r="181" spans="1:8" s="16" customFormat="1" ht="9" customHeight="1" x14ac:dyDescent="0.2">
      <c r="A181" s="45" t="s">
        <v>1742</v>
      </c>
      <c r="B181" s="45" t="s">
        <v>1743</v>
      </c>
      <c r="C181" s="82">
        <v>484.65960000000001</v>
      </c>
      <c r="D181" s="539"/>
      <c r="H181" s="656"/>
    </row>
    <row r="182" spans="1:8" s="16" customFormat="1" ht="9" customHeight="1" x14ac:dyDescent="0.2">
      <c r="A182" s="45" t="s">
        <v>1744</v>
      </c>
      <c r="B182" s="45" t="s">
        <v>1745</v>
      </c>
      <c r="C182" s="82">
        <v>561.16819999999996</v>
      </c>
      <c r="D182" s="539"/>
      <c r="H182" s="656"/>
    </row>
    <row r="183" spans="1:8" s="16" customFormat="1" ht="9" customHeight="1" x14ac:dyDescent="0.2">
      <c r="A183" s="45" t="s">
        <v>1746</v>
      </c>
      <c r="B183" s="45" t="s">
        <v>432</v>
      </c>
      <c r="C183" s="82">
        <v>1189.3734999999999</v>
      </c>
      <c r="D183" s="539"/>
      <c r="H183" s="656"/>
    </row>
    <row r="184" spans="1:8" s="16" customFormat="1" ht="9" customHeight="1" x14ac:dyDescent="0.2">
      <c r="A184" s="45" t="s">
        <v>433</v>
      </c>
      <c r="B184" s="45" t="s">
        <v>3151</v>
      </c>
      <c r="C184" s="82">
        <v>539.27819999999997</v>
      </c>
      <c r="D184" s="539"/>
      <c r="H184" s="656"/>
    </row>
    <row r="185" spans="1:8" s="59" customFormat="1" ht="9" customHeight="1" x14ac:dyDescent="0.2">
      <c r="A185" s="45" t="s">
        <v>911</v>
      </c>
      <c r="B185" s="45" t="s">
        <v>608</v>
      </c>
      <c r="C185" s="82">
        <v>757.03539999999998</v>
      </c>
      <c r="D185" s="539"/>
      <c r="H185" s="656"/>
    </row>
    <row r="186" spans="1:8" ht="9" customHeight="1" x14ac:dyDescent="0.2">
      <c r="A186" s="45" t="s">
        <v>609</v>
      </c>
      <c r="B186" s="45" t="s">
        <v>3075</v>
      </c>
      <c r="C186" s="82">
        <v>1112.3485000000001</v>
      </c>
      <c r="D186" s="539"/>
      <c r="H186" s="658"/>
    </row>
    <row r="187" spans="1:8" ht="9" customHeight="1" x14ac:dyDescent="0.2">
      <c r="A187" s="45" t="s">
        <v>3076</v>
      </c>
      <c r="B187" s="45" t="s">
        <v>817</v>
      </c>
      <c r="C187" s="82">
        <v>2873.2892999999999</v>
      </c>
      <c r="D187" s="539"/>
    </row>
    <row r="188" spans="1:8" ht="9" customHeight="1" x14ac:dyDescent="0.2">
      <c r="A188" s="45" t="s">
        <v>1029</v>
      </c>
      <c r="B188" s="45" t="s">
        <v>1030</v>
      </c>
      <c r="C188" s="82">
        <v>4939.2</v>
      </c>
      <c r="D188" s="539"/>
    </row>
    <row r="189" spans="1:8" ht="9" customHeight="1" x14ac:dyDescent="0.2">
      <c r="A189" s="45" t="s">
        <v>1766</v>
      </c>
      <c r="B189" s="45" t="s">
        <v>1362</v>
      </c>
      <c r="C189" s="82">
        <v>14896</v>
      </c>
      <c r="D189" s="539"/>
    </row>
    <row r="190" spans="1:8" ht="9" customHeight="1" x14ac:dyDescent="0.2">
      <c r="A190" s="45" t="s">
        <v>1363</v>
      </c>
      <c r="B190" s="45" t="s">
        <v>771</v>
      </c>
      <c r="C190" s="82">
        <v>56252</v>
      </c>
      <c r="D190" s="539"/>
    </row>
    <row r="191" spans="1:8" ht="9" customHeight="1" x14ac:dyDescent="0.2">
      <c r="A191" s="45" t="s">
        <v>4437</v>
      </c>
      <c r="B191" s="45" t="s">
        <v>4438</v>
      </c>
      <c r="C191" s="82">
        <v>99450.4</v>
      </c>
      <c r="D191" s="539"/>
    </row>
    <row r="192" spans="1:8" ht="9" customHeight="1" x14ac:dyDescent="0.2">
      <c r="A192" s="45" t="s">
        <v>3077</v>
      </c>
      <c r="B192" s="45" t="s">
        <v>6544</v>
      </c>
      <c r="C192" s="82">
        <v>2022.4172000000001</v>
      </c>
      <c r="D192" s="539"/>
    </row>
    <row r="193" spans="1:4" ht="9" customHeight="1" x14ac:dyDescent="0.2">
      <c r="A193" s="45" t="s">
        <v>3220</v>
      </c>
      <c r="B193" s="45" t="s">
        <v>6545</v>
      </c>
      <c r="C193" s="82">
        <v>3603.8303000000001</v>
      </c>
      <c r="D193" s="539"/>
    </row>
    <row r="194" spans="1:4" ht="9" customHeight="1" x14ac:dyDescent="0.2">
      <c r="A194" s="45" t="s">
        <v>6546</v>
      </c>
      <c r="B194" s="45" t="s">
        <v>6547</v>
      </c>
      <c r="C194" s="82">
        <v>21324.799999999999</v>
      </c>
      <c r="D194" s="539"/>
    </row>
    <row r="195" spans="1:4" ht="9" customHeight="1" x14ac:dyDescent="0.2">
      <c r="A195" s="45" t="s">
        <v>6548</v>
      </c>
      <c r="B195" s="45" t="s">
        <v>6549</v>
      </c>
      <c r="C195" s="82">
        <v>27743.8</v>
      </c>
      <c r="D195" s="539"/>
    </row>
    <row r="196" spans="1:4" ht="9" customHeight="1" x14ac:dyDescent="0.2">
      <c r="A196" s="45" t="s">
        <v>10178</v>
      </c>
      <c r="B196" s="45" t="s">
        <v>10179</v>
      </c>
      <c r="C196" s="82">
        <v>140501.64000000001</v>
      </c>
      <c r="D196" s="539"/>
    </row>
    <row r="197" spans="1:4" ht="9" customHeight="1" x14ac:dyDescent="0.2">
      <c r="A197" s="45" t="s">
        <v>1312</v>
      </c>
      <c r="B197" s="45" t="s">
        <v>2035</v>
      </c>
      <c r="C197" s="82">
        <v>5748.8167000000003</v>
      </c>
      <c r="D197" s="539"/>
    </row>
    <row r="198" spans="1:4" ht="9" customHeight="1" x14ac:dyDescent="0.2">
      <c r="A198" s="45" t="s">
        <v>1313</v>
      </c>
      <c r="B198" s="45" t="s">
        <v>1199</v>
      </c>
      <c r="C198" s="82">
        <v>5655.4971999999998</v>
      </c>
      <c r="D198" s="539"/>
    </row>
    <row r="199" spans="1:4" ht="9" customHeight="1" x14ac:dyDescent="0.2">
      <c r="A199" s="45" t="s">
        <v>364</v>
      </c>
      <c r="B199" s="45" t="s">
        <v>444</v>
      </c>
      <c r="C199" s="82">
        <v>7346.1854999999996</v>
      </c>
      <c r="D199" s="539"/>
    </row>
    <row r="200" spans="1:4" ht="9" customHeight="1" x14ac:dyDescent="0.2">
      <c r="A200" s="45" t="s">
        <v>3363</v>
      </c>
      <c r="B200" s="45" t="s">
        <v>445</v>
      </c>
      <c r="C200" s="82">
        <v>7254.3127000000004</v>
      </c>
      <c r="D200" s="539"/>
    </row>
    <row r="201" spans="1:4" ht="9" customHeight="1" x14ac:dyDescent="0.2">
      <c r="A201" s="45" t="s">
        <v>3364</v>
      </c>
      <c r="B201" s="45" t="s">
        <v>466</v>
      </c>
      <c r="C201" s="82">
        <v>8270.5635000000002</v>
      </c>
      <c r="D201" s="539"/>
    </row>
    <row r="202" spans="1:4" ht="9" customHeight="1" x14ac:dyDescent="0.2">
      <c r="A202" s="45" t="s">
        <v>997</v>
      </c>
      <c r="B202" s="45" t="s">
        <v>1586</v>
      </c>
      <c r="C202" s="82">
        <v>53946.748299999999</v>
      </c>
      <c r="D202" s="539"/>
    </row>
    <row r="203" spans="1:4" ht="9" customHeight="1" x14ac:dyDescent="0.2">
      <c r="A203" s="45" t="s">
        <v>467</v>
      </c>
      <c r="B203" s="45" t="s">
        <v>14698</v>
      </c>
      <c r="C203" s="82">
        <v>835.42</v>
      </c>
      <c r="D203" s="539"/>
    </row>
    <row r="204" spans="1:4" ht="9" customHeight="1" x14ac:dyDescent="0.2">
      <c r="A204" s="45" t="s">
        <v>468</v>
      </c>
      <c r="B204" s="45" t="s">
        <v>14699</v>
      </c>
      <c r="C204" s="82">
        <v>891.67</v>
      </c>
      <c r="D204" s="539"/>
    </row>
    <row r="205" spans="1:4" ht="9" customHeight="1" x14ac:dyDescent="0.2">
      <c r="A205" s="45" t="s">
        <v>2645</v>
      </c>
      <c r="B205" s="45" t="s">
        <v>14700</v>
      </c>
      <c r="C205" s="82">
        <v>1301.01</v>
      </c>
      <c r="D205" s="539"/>
    </row>
    <row r="206" spans="1:4" ht="9" customHeight="1" x14ac:dyDescent="0.2">
      <c r="A206" s="45" t="s">
        <v>685</v>
      </c>
      <c r="B206" s="45" t="s">
        <v>14701</v>
      </c>
      <c r="C206" s="82">
        <v>1592.6</v>
      </c>
      <c r="D206" s="539"/>
    </row>
    <row r="207" spans="1:4" ht="9" customHeight="1" x14ac:dyDescent="0.2">
      <c r="A207" s="45" t="s">
        <v>334</v>
      </c>
      <c r="B207" s="45" t="s">
        <v>14702</v>
      </c>
      <c r="C207" s="82">
        <v>2349.65</v>
      </c>
      <c r="D207" s="539"/>
    </row>
    <row r="208" spans="1:4" ht="9" customHeight="1" x14ac:dyDescent="0.2">
      <c r="A208" s="45" t="s">
        <v>335</v>
      </c>
      <c r="B208" s="45" t="s">
        <v>14703</v>
      </c>
      <c r="C208" s="82">
        <v>2949.68</v>
      </c>
      <c r="D208" s="539"/>
    </row>
    <row r="209" spans="1:4" ht="9" customHeight="1" x14ac:dyDescent="0.2">
      <c r="A209" s="45" t="s">
        <v>3299</v>
      </c>
      <c r="B209" s="45" t="s">
        <v>14704</v>
      </c>
      <c r="C209" s="82">
        <v>3297.54</v>
      </c>
      <c r="D209" s="539"/>
    </row>
    <row r="210" spans="1:4" ht="9" customHeight="1" x14ac:dyDescent="0.2">
      <c r="A210" s="45" t="s">
        <v>330</v>
      </c>
      <c r="B210" s="45" t="s">
        <v>14705</v>
      </c>
      <c r="C210" s="82">
        <v>3785.04</v>
      </c>
      <c r="D210" s="539"/>
    </row>
    <row r="211" spans="1:4" ht="9" customHeight="1" x14ac:dyDescent="0.2">
      <c r="A211" s="45" t="s">
        <v>1364</v>
      </c>
      <c r="B211" s="45" t="s">
        <v>14706</v>
      </c>
      <c r="C211" s="82">
        <v>4811.45</v>
      </c>
      <c r="D211" s="539"/>
    </row>
    <row r="212" spans="1:4" ht="9" customHeight="1" x14ac:dyDescent="0.2">
      <c r="A212" s="45" t="s">
        <v>645</v>
      </c>
      <c r="B212" s="45" t="s">
        <v>14707</v>
      </c>
      <c r="C212" s="82">
        <v>8148.07</v>
      </c>
      <c r="D212" s="539"/>
    </row>
    <row r="213" spans="1:4" ht="9" customHeight="1" x14ac:dyDescent="0.2">
      <c r="A213" s="45" t="s">
        <v>646</v>
      </c>
      <c r="B213" s="45" t="s">
        <v>16832</v>
      </c>
      <c r="C213" s="82">
        <v>8994.73</v>
      </c>
      <c r="D213" s="539"/>
    </row>
    <row r="214" spans="1:4" ht="9" customHeight="1" x14ac:dyDescent="0.2">
      <c r="A214" s="45" t="s">
        <v>3048</v>
      </c>
      <c r="B214" s="45" t="s">
        <v>16833</v>
      </c>
      <c r="C214" s="82">
        <v>7499.2592999999997</v>
      </c>
      <c r="D214" s="539"/>
    </row>
    <row r="215" spans="1:4" ht="9" customHeight="1" x14ac:dyDescent="0.2">
      <c r="A215" s="45" t="s">
        <v>651</v>
      </c>
      <c r="B215" s="45" t="s">
        <v>16834</v>
      </c>
      <c r="C215" s="82">
        <v>44069.8</v>
      </c>
      <c r="D215" s="539"/>
    </row>
    <row r="216" spans="1:4" ht="9" customHeight="1" x14ac:dyDescent="0.2">
      <c r="A216" s="45" t="s">
        <v>8631</v>
      </c>
      <c r="B216" s="45" t="s">
        <v>8632</v>
      </c>
      <c r="C216" s="82">
        <v>232723.93</v>
      </c>
      <c r="D216" s="539"/>
    </row>
    <row r="217" spans="1:4" ht="9" customHeight="1" x14ac:dyDescent="0.2">
      <c r="A217" s="45" t="s">
        <v>1219</v>
      </c>
      <c r="B217" s="45" t="s">
        <v>6628</v>
      </c>
      <c r="C217" s="82">
        <v>268548.26</v>
      </c>
      <c r="D217" s="539"/>
    </row>
    <row r="218" spans="1:4" ht="9" customHeight="1" x14ac:dyDescent="0.2">
      <c r="A218" s="45" t="s">
        <v>4516</v>
      </c>
      <c r="B218" s="45" t="s">
        <v>4517</v>
      </c>
      <c r="C218" s="82">
        <v>32957.18</v>
      </c>
      <c r="D218" s="539"/>
    </row>
    <row r="219" spans="1:4" ht="9" customHeight="1" x14ac:dyDescent="0.2">
      <c r="A219" s="45" t="s">
        <v>16639</v>
      </c>
      <c r="B219" s="45" t="s">
        <v>16640</v>
      </c>
      <c r="C219" s="82">
        <v>643243.13</v>
      </c>
      <c r="D219" s="539"/>
    </row>
    <row r="220" spans="1:4" ht="9" customHeight="1" x14ac:dyDescent="0.2">
      <c r="A220" s="45" t="s">
        <v>4288</v>
      </c>
      <c r="B220" s="45" t="s">
        <v>4289</v>
      </c>
      <c r="C220" s="82">
        <v>78488.399999999994</v>
      </c>
      <c r="D220" s="539"/>
    </row>
    <row r="221" spans="1:4" ht="9" customHeight="1" x14ac:dyDescent="0.2">
      <c r="A221" s="45" t="s">
        <v>4290</v>
      </c>
      <c r="B221" s="45" t="s">
        <v>4291</v>
      </c>
      <c r="C221" s="82">
        <v>55285.919999999998</v>
      </c>
      <c r="D221" s="539"/>
    </row>
    <row r="222" spans="1:4" ht="9" customHeight="1" x14ac:dyDescent="0.2">
      <c r="A222" s="45" t="s">
        <v>1220</v>
      </c>
      <c r="B222" s="45" t="s">
        <v>16247</v>
      </c>
      <c r="C222" s="82">
        <v>132490.51</v>
      </c>
      <c r="D222" s="539"/>
    </row>
    <row r="223" spans="1:4" ht="9" customHeight="1" x14ac:dyDescent="0.2">
      <c r="A223" s="45" t="s">
        <v>16248</v>
      </c>
      <c r="B223" s="45" t="s">
        <v>16249</v>
      </c>
      <c r="C223" s="82">
        <v>91177.63</v>
      </c>
      <c r="D223" s="539"/>
    </row>
    <row r="224" spans="1:4" ht="9" customHeight="1" x14ac:dyDescent="0.2">
      <c r="A224" s="45" t="s">
        <v>4292</v>
      </c>
      <c r="B224" s="45" t="s">
        <v>4293</v>
      </c>
      <c r="C224" s="82">
        <v>426894.21</v>
      </c>
      <c r="D224" s="539"/>
    </row>
    <row r="225" spans="1:4" ht="9" customHeight="1" x14ac:dyDescent="0.2">
      <c r="A225" s="45" t="s">
        <v>2138</v>
      </c>
      <c r="B225" s="45" t="s">
        <v>2139</v>
      </c>
      <c r="C225" s="82">
        <v>9359.2628999999997</v>
      </c>
      <c r="D225" s="539"/>
    </row>
    <row r="226" spans="1:4" ht="9" customHeight="1" x14ac:dyDescent="0.2">
      <c r="A226" s="45" t="s">
        <v>2140</v>
      </c>
      <c r="B226" s="45" t="s">
        <v>171</v>
      </c>
      <c r="C226" s="82">
        <v>7499.2592999999997</v>
      </c>
      <c r="D226" s="539"/>
    </row>
    <row r="227" spans="1:4" ht="9" customHeight="1" x14ac:dyDescent="0.2">
      <c r="A227" s="45" t="s">
        <v>1068</v>
      </c>
      <c r="B227" s="45" t="s">
        <v>752</v>
      </c>
      <c r="C227" s="82">
        <v>34402.660000000003</v>
      </c>
      <c r="D227" s="539"/>
    </row>
    <row r="228" spans="1:4" ht="9" customHeight="1" x14ac:dyDescent="0.2">
      <c r="A228" s="45" t="s">
        <v>2660</v>
      </c>
      <c r="B228" s="45" t="s">
        <v>629</v>
      </c>
      <c r="C228" s="82">
        <v>27464.32</v>
      </c>
      <c r="D228" s="539"/>
    </row>
    <row r="229" spans="1:4" ht="9" customHeight="1" x14ac:dyDescent="0.2">
      <c r="A229" s="45" t="s">
        <v>753</v>
      </c>
      <c r="B229" s="45" t="s">
        <v>754</v>
      </c>
      <c r="C229" s="82">
        <v>16579.25</v>
      </c>
      <c r="D229" s="539"/>
    </row>
    <row r="230" spans="1:4" ht="9" customHeight="1" x14ac:dyDescent="0.2">
      <c r="A230" s="45" t="s">
        <v>245</v>
      </c>
      <c r="B230" s="45" t="s">
        <v>246</v>
      </c>
      <c r="C230" s="82">
        <v>19085.900000000001</v>
      </c>
      <c r="D230" s="539"/>
    </row>
    <row r="231" spans="1:4" ht="9" customHeight="1" x14ac:dyDescent="0.2">
      <c r="A231" s="45" t="s">
        <v>11</v>
      </c>
      <c r="B231" s="45" t="s">
        <v>10</v>
      </c>
      <c r="C231" s="82">
        <v>29243.200000000001</v>
      </c>
      <c r="D231" s="539"/>
    </row>
    <row r="232" spans="1:4" ht="9" customHeight="1" x14ac:dyDescent="0.2">
      <c r="A232" s="45" t="s">
        <v>8633</v>
      </c>
      <c r="B232" s="45" t="s">
        <v>8634</v>
      </c>
      <c r="C232" s="82">
        <v>41356</v>
      </c>
      <c r="D232" s="539"/>
    </row>
    <row r="233" spans="1:4" ht="9" customHeight="1" x14ac:dyDescent="0.2">
      <c r="A233" s="45" t="s">
        <v>8635</v>
      </c>
      <c r="B233" s="45" t="s">
        <v>8636</v>
      </c>
      <c r="C233" s="82">
        <v>45295.6</v>
      </c>
      <c r="D233" s="539"/>
    </row>
    <row r="234" spans="1:4" ht="9" customHeight="1" x14ac:dyDescent="0.2">
      <c r="A234" s="45" t="s">
        <v>2592</v>
      </c>
      <c r="B234" s="45" t="s">
        <v>693</v>
      </c>
      <c r="C234" s="82">
        <v>2270.33</v>
      </c>
      <c r="D234" s="539"/>
    </row>
    <row r="235" spans="1:4" ht="9" customHeight="1" x14ac:dyDescent="0.2">
      <c r="A235" s="45" t="s">
        <v>2593</v>
      </c>
      <c r="B235" s="45" t="s">
        <v>2594</v>
      </c>
      <c r="C235" s="82">
        <v>14798</v>
      </c>
      <c r="D235" s="539"/>
    </row>
    <row r="236" spans="1:4" ht="9" customHeight="1" x14ac:dyDescent="0.2">
      <c r="A236" s="45" t="s">
        <v>4434</v>
      </c>
      <c r="B236" s="45" t="s">
        <v>4435</v>
      </c>
      <c r="C236" s="82">
        <v>51940</v>
      </c>
      <c r="D236" s="539"/>
    </row>
    <row r="237" spans="1:4" ht="9" customHeight="1" x14ac:dyDescent="0.2">
      <c r="A237" s="45" t="s">
        <v>4101</v>
      </c>
      <c r="B237" s="45" t="s">
        <v>4102</v>
      </c>
      <c r="C237" s="82">
        <v>94334.49</v>
      </c>
      <c r="D237" s="539"/>
    </row>
    <row r="238" spans="1:4" ht="9" customHeight="1" x14ac:dyDescent="0.2">
      <c r="A238" s="45" t="s">
        <v>1708</v>
      </c>
      <c r="B238" s="45" t="s">
        <v>5109</v>
      </c>
      <c r="C238" s="82">
        <v>142480.48499999999</v>
      </c>
      <c r="D238" s="539"/>
    </row>
    <row r="239" spans="1:4" ht="9" customHeight="1" x14ac:dyDescent="0.2">
      <c r="A239" s="45" t="s">
        <v>4255</v>
      </c>
      <c r="B239" s="45" t="s">
        <v>7774</v>
      </c>
      <c r="C239" s="82">
        <v>37999.896000000001</v>
      </c>
      <c r="D239" s="539"/>
    </row>
    <row r="240" spans="1:4" ht="9" customHeight="1" x14ac:dyDescent="0.2">
      <c r="A240" s="45" t="s">
        <v>4655</v>
      </c>
      <c r="B240" s="45" t="s">
        <v>7782</v>
      </c>
      <c r="C240" s="82">
        <v>19865.050800000001</v>
      </c>
      <c r="D240" s="539"/>
    </row>
    <row r="241" spans="1:4" ht="9" customHeight="1" x14ac:dyDescent="0.2">
      <c r="A241" s="45" t="s">
        <v>4656</v>
      </c>
      <c r="B241" s="45" t="s">
        <v>7775</v>
      </c>
      <c r="C241" s="82">
        <v>25503.3354</v>
      </c>
      <c r="D241" s="539"/>
    </row>
    <row r="242" spans="1:4" ht="9" customHeight="1" x14ac:dyDescent="0.2">
      <c r="A242" s="45" t="s">
        <v>4657</v>
      </c>
      <c r="B242" s="45" t="s">
        <v>16470</v>
      </c>
      <c r="C242" s="82">
        <v>21485.045399999999</v>
      </c>
      <c r="D242" s="539"/>
    </row>
    <row r="243" spans="1:4" ht="9" customHeight="1" x14ac:dyDescent="0.2">
      <c r="A243" s="45" t="s">
        <v>4658</v>
      </c>
      <c r="B243" s="45" t="s">
        <v>7776</v>
      </c>
      <c r="C243" s="82">
        <v>57428.9784</v>
      </c>
      <c r="D243" s="539"/>
    </row>
    <row r="244" spans="1:4" ht="9" customHeight="1" x14ac:dyDescent="0.2">
      <c r="A244" s="45" t="s">
        <v>1207</v>
      </c>
      <c r="B244" s="45" t="s">
        <v>4285</v>
      </c>
      <c r="C244" s="82">
        <v>41383.440000000002</v>
      </c>
      <c r="D244" s="539"/>
    </row>
    <row r="245" spans="1:4" ht="9" customHeight="1" x14ac:dyDescent="0.2">
      <c r="A245" s="45" t="s">
        <v>4311</v>
      </c>
      <c r="B245" s="45" t="s">
        <v>4312</v>
      </c>
      <c r="C245" s="82">
        <v>6515.51</v>
      </c>
      <c r="D245" s="539"/>
    </row>
    <row r="246" spans="1:4" ht="9" customHeight="1" x14ac:dyDescent="0.2">
      <c r="A246" s="45" t="s">
        <v>6677</v>
      </c>
      <c r="B246" s="45" t="s">
        <v>6678</v>
      </c>
      <c r="C246" s="82">
        <v>60888.510199999997</v>
      </c>
      <c r="D246" s="539"/>
    </row>
    <row r="247" spans="1:4" ht="9" customHeight="1" x14ac:dyDescent="0.2">
      <c r="A247" s="45" t="s">
        <v>6679</v>
      </c>
      <c r="B247" s="45" t="s">
        <v>6680</v>
      </c>
      <c r="C247" s="82">
        <v>11057.936600000001</v>
      </c>
      <c r="D247" s="539"/>
    </row>
    <row r="248" spans="1:4" ht="9" customHeight="1" x14ac:dyDescent="0.2">
      <c r="A248" s="45" t="s">
        <v>5614</v>
      </c>
      <c r="B248" s="45" t="s">
        <v>9507</v>
      </c>
      <c r="C248" s="82">
        <v>392</v>
      </c>
      <c r="D248" s="539"/>
    </row>
    <row r="249" spans="1:4" ht="9" customHeight="1" x14ac:dyDescent="0.2">
      <c r="A249" s="45" t="s">
        <v>5615</v>
      </c>
      <c r="B249" s="45" t="s">
        <v>9508</v>
      </c>
      <c r="C249" s="82">
        <v>734.27</v>
      </c>
      <c r="D249" s="539"/>
    </row>
    <row r="250" spans="1:4" ht="9" customHeight="1" x14ac:dyDescent="0.2">
      <c r="A250" s="45" t="s">
        <v>5616</v>
      </c>
      <c r="B250" s="45" t="s">
        <v>9509</v>
      </c>
      <c r="C250" s="82">
        <v>1158.0899999999999</v>
      </c>
      <c r="D250" s="539"/>
    </row>
    <row r="251" spans="1:4" ht="9" customHeight="1" x14ac:dyDescent="0.2">
      <c r="A251" s="45" t="s">
        <v>5617</v>
      </c>
      <c r="B251" s="45" t="s">
        <v>9510</v>
      </c>
      <c r="C251" s="82">
        <v>4645.2</v>
      </c>
      <c r="D251" s="539"/>
    </row>
    <row r="252" spans="1:4" ht="9" customHeight="1" x14ac:dyDescent="0.2">
      <c r="A252" s="45" t="s">
        <v>5618</v>
      </c>
      <c r="B252" s="45" t="s">
        <v>9511</v>
      </c>
      <c r="C252" s="82">
        <v>7495.04</v>
      </c>
      <c r="D252" s="539"/>
    </row>
    <row r="253" spans="1:4" ht="9" customHeight="1" x14ac:dyDescent="0.2">
      <c r="A253" s="45" t="s">
        <v>5619</v>
      </c>
      <c r="B253" s="45" t="s">
        <v>9512</v>
      </c>
      <c r="C253" s="82">
        <v>9850.9599999999991</v>
      </c>
      <c r="D253" s="539"/>
    </row>
    <row r="254" spans="1:4" ht="9" customHeight="1" x14ac:dyDescent="0.2">
      <c r="A254" s="45" t="s">
        <v>5064</v>
      </c>
      <c r="B254" s="45" t="s">
        <v>5110</v>
      </c>
      <c r="C254" s="82">
        <v>2557.8000000000002</v>
      </c>
      <c r="D254" s="539"/>
    </row>
    <row r="255" spans="1:4" ht="9" customHeight="1" x14ac:dyDescent="0.2">
      <c r="A255" s="45" t="s">
        <v>5065</v>
      </c>
      <c r="B255" s="45" t="s">
        <v>5583</v>
      </c>
      <c r="C255" s="82">
        <v>4466.45</v>
      </c>
      <c r="D255" s="539"/>
    </row>
    <row r="256" spans="1:4" ht="9" customHeight="1" x14ac:dyDescent="0.2">
      <c r="A256" s="45" t="s">
        <v>5066</v>
      </c>
      <c r="B256" s="45" t="s">
        <v>5111</v>
      </c>
      <c r="C256" s="82">
        <v>7787.86</v>
      </c>
      <c r="D256" s="539"/>
    </row>
    <row r="257" spans="1:4" ht="9" customHeight="1" x14ac:dyDescent="0.2">
      <c r="A257" s="45" t="s">
        <v>5067</v>
      </c>
      <c r="B257" s="45" t="s">
        <v>5112</v>
      </c>
      <c r="C257" s="82">
        <v>13812.32</v>
      </c>
      <c r="D257" s="539"/>
    </row>
    <row r="258" spans="1:4" ht="9" customHeight="1" x14ac:dyDescent="0.2">
      <c r="A258" s="45" t="s">
        <v>5068</v>
      </c>
      <c r="B258" s="45" t="s">
        <v>5113</v>
      </c>
      <c r="C258" s="82">
        <v>23510.2</v>
      </c>
      <c r="D258" s="539"/>
    </row>
    <row r="259" spans="1:4" ht="9" customHeight="1" x14ac:dyDescent="0.2">
      <c r="A259" s="45" t="s">
        <v>5069</v>
      </c>
      <c r="B259" s="45" t="s">
        <v>5114</v>
      </c>
      <c r="C259" s="82">
        <v>43200.36</v>
      </c>
      <c r="D259" s="539"/>
    </row>
    <row r="260" spans="1:4" ht="9" customHeight="1" x14ac:dyDescent="0.2">
      <c r="A260" s="45" t="s">
        <v>5070</v>
      </c>
      <c r="B260" s="45" t="s">
        <v>5115</v>
      </c>
      <c r="C260" s="82">
        <v>2409.23</v>
      </c>
      <c r="D260" s="539"/>
    </row>
    <row r="261" spans="1:4" ht="9" customHeight="1" x14ac:dyDescent="0.2">
      <c r="A261" s="45" t="s">
        <v>5071</v>
      </c>
      <c r="B261" s="45" t="s">
        <v>5116</v>
      </c>
      <c r="C261" s="82">
        <v>3820.39</v>
      </c>
      <c r="D261" s="539"/>
    </row>
    <row r="262" spans="1:4" ht="9" customHeight="1" x14ac:dyDescent="0.2">
      <c r="A262" s="45" t="s">
        <v>5072</v>
      </c>
      <c r="B262" s="45" t="s">
        <v>5117</v>
      </c>
      <c r="C262" s="82">
        <v>6759.16</v>
      </c>
      <c r="D262" s="539"/>
    </row>
    <row r="263" spans="1:4" ht="9" customHeight="1" x14ac:dyDescent="0.2">
      <c r="A263" s="45" t="s">
        <v>5073</v>
      </c>
      <c r="B263" s="45" t="s">
        <v>5118</v>
      </c>
      <c r="C263" s="82">
        <v>11167.32</v>
      </c>
      <c r="D263" s="539"/>
    </row>
    <row r="264" spans="1:4" ht="9" customHeight="1" x14ac:dyDescent="0.2">
      <c r="A264" s="45" t="s">
        <v>5074</v>
      </c>
      <c r="B264" s="45" t="s">
        <v>5119</v>
      </c>
      <c r="C264" s="82">
        <v>21159.1</v>
      </c>
      <c r="D264" s="539"/>
    </row>
    <row r="265" spans="1:4" ht="9" customHeight="1" x14ac:dyDescent="0.2">
      <c r="A265" s="45" t="s">
        <v>5075</v>
      </c>
      <c r="B265" s="45" t="s">
        <v>5120</v>
      </c>
      <c r="C265" s="82">
        <v>36734.57</v>
      </c>
      <c r="D265" s="539"/>
    </row>
    <row r="266" spans="1:4" ht="9" customHeight="1" x14ac:dyDescent="0.2">
      <c r="A266" s="45" t="s">
        <v>5076</v>
      </c>
      <c r="B266" s="45" t="s">
        <v>9513</v>
      </c>
      <c r="C266" s="82">
        <v>616.01</v>
      </c>
      <c r="D266" s="539"/>
    </row>
    <row r="267" spans="1:4" ht="9" customHeight="1" x14ac:dyDescent="0.2">
      <c r="A267" s="45" t="s">
        <v>5077</v>
      </c>
      <c r="B267" s="45" t="s">
        <v>9514</v>
      </c>
      <c r="C267" s="82">
        <v>990.53</v>
      </c>
      <c r="D267" s="539"/>
    </row>
    <row r="268" spans="1:4" ht="9" customHeight="1" x14ac:dyDescent="0.2">
      <c r="A268" s="45" t="s">
        <v>5078</v>
      </c>
      <c r="B268" s="45" t="s">
        <v>9515</v>
      </c>
      <c r="C268" s="82">
        <v>1601.61</v>
      </c>
      <c r="D268" s="539"/>
    </row>
    <row r="269" spans="1:4" ht="9" customHeight="1" x14ac:dyDescent="0.2">
      <c r="A269" s="45" t="s">
        <v>5079</v>
      </c>
      <c r="B269" s="45" t="s">
        <v>9516</v>
      </c>
      <c r="C269" s="82">
        <v>2966.68</v>
      </c>
      <c r="D269" s="539"/>
    </row>
    <row r="270" spans="1:4" ht="9" customHeight="1" x14ac:dyDescent="0.2">
      <c r="A270" s="45" t="s">
        <v>5080</v>
      </c>
      <c r="B270" s="45" t="s">
        <v>5081</v>
      </c>
      <c r="C270" s="82">
        <v>5880.88</v>
      </c>
      <c r="D270" s="539"/>
    </row>
    <row r="271" spans="1:4" ht="9" customHeight="1" x14ac:dyDescent="0.2">
      <c r="A271" s="45" t="s">
        <v>5082</v>
      </c>
      <c r="B271" s="45" t="s">
        <v>5083</v>
      </c>
      <c r="C271" s="82">
        <v>8656.2000000000007</v>
      </c>
      <c r="D271" s="539"/>
    </row>
    <row r="272" spans="1:4" ht="9" customHeight="1" x14ac:dyDescent="0.2">
      <c r="A272" s="45" t="s">
        <v>5084</v>
      </c>
      <c r="B272" s="45" t="s">
        <v>9517</v>
      </c>
      <c r="C272" s="82">
        <v>1433.31</v>
      </c>
      <c r="D272" s="539"/>
    </row>
    <row r="273" spans="1:4" ht="9" customHeight="1" x14ac:dyDescent="0.2">
      <c r="A273" s="45" t="s">
        <v>5085</v>
      </c>
      <c r="B273" s="45" t="s">
        <v>9518</v>
      </c>
      <c r="C273" s="82">
        <v>2364.7199999999998</v>
      </c>
      <c r="D273" s="539"/>
    </row>
    <row r="274" spans="1:4" ht="9" customHeight="1" x14ac:dyDescent="0.2">
      <c r="A274" s="45" t="s">
        <v>5086</v>
      </c>
      <c r="B274" s="45" t="s">
        <v>9519</v>
      </c>
      <c r="C274" s="82">
        <v>4118.84</v>
      </c>
      <c r="D274" s="539"/>
    </row>
    <row r="275" spans="1:4" ht="9" customHeight="1" x14ac:dyDescent="0.2">
      <c r="A275" s="45" t="s">
        <v>5087</v>
      </c>
      <c r="B275" s="45" t="s">
        <v>9520</v>
      </c>
      <c r="C275" s="82">
        <v>7611.6</v>
      </c>
      <c r="D275" s="539"/>
    </row>
    <row r="276" spans="1:4" ht="9" customHeight="1" x14ac:dyDescent="0.2">
      <c r="A276" s="45" t="s">
        <v>5088</v>
      </c>
      <c r="B276" s="45" t="s">
        <v>5089</v>
      </c>
      <c r="C276" s="82">
        <v>22311.15</v>
      </c>
      <c r="D276" s="539"/>
    </row>
    <row r="277" spans="1:4" ht="9" customHeight="1" x14ac:dyDescent="0.2">
      <c r="A277" s="45" t="s">
        <v>5090</v>
      </c>
      <c r="B277" s="45" t="s">
        <v>5091</v>
      </c>
      <c r="C277" s="82">
        <v>44041.2</v>
      </c>
      <c r="D277" s="539"/>
    </row>
    <row r="278" spans="1:4" ht="9" customHeight="1" x14ac:dyDescent="0.2">
      <c r="A278" s="45" t="s">
        <v>5092</v>
      </c>
      <c r="B278" s="45" t="s">
        <v>5093</v>
      </c>
      <c r="C278" s="82">
        <v>466.72</v>
      </c>
      <c r="D278" s="539"/>
    </row>
    <row r="279" spans="1:4" ht="9" customHeight="1" x14ac:dyDescent="0.2">
      <c r="A279" s="45" t="s">
        <v>5596</v>
      </c>
      <c r="B279" s="45" t="s">
        <v>5597</v>
      </c>
      <c r="C279" s="82">
        <v>599.64</v>
      </c>
      <c r="D279" s="539"/>
    </row>
    <row r="280" spans="1:4" ht="9" customHeight="1" x14ac:dyDescent="0.2">
      <c r="A280" s="45" t="s">
        <v>16557</v>
      </c>
      <c r="B280" s="45" t="s">
        <v>16558</v>
      </c>
      <c r="C280" s="82">
        <v>3967.43</v>
      </c>
      <c r="D280" s="539"/>
    </row>
    <row r="281" spans="1:4" ht="9" customHeight="1" x14ac:dyDescent="0.2">
      <c r="A281" s="45" t="s">
        <v>5094</v>
      </c>
      <c r="B281" s="45" t="s">
        <v>5095</v>
      </c>
      <c r="C281" s="82">
        <v>3085.82</v>
      </c>
      <c r="D281" s="539"/>
    </row>
    <row r="282" spans="1:4" ht="9" customHeight="1" x14ac:dyDescent="0.2">
      <c r="A282" s="45" t="s">
        <v>9521</v>
      </c>
      <c r="B282" s="45" t="s">
        <v>9522</v>
      </c>
      <c r="C282" s="82">
        <v>6556.7460000000001</v>
      </c>
      <c r="D282" s="539"/>
    </row>
    <row r="283" spans="1:4" ht="9" customHeight="1" x14ac:dyDescent="0.2">
      <c r="A283" s="45" t="s">
        <v>5096</v>
      </c>
      <c r="B283" s="45" t="s">
        <v>5097</v>
      </c>
      <c r="C283" s="82">
        <v>6899.79</v>
      </c>
      <c r="D283" s="539"/>
    </row>
    <row r="284" spans="1:4" ht="9" customHeight="1" x14ac:dyDescent="0.2">
      <c r="A284" s="45" t="s">
        <v>5098</v>
      </c>
      <c r="B284" s="45" t="s">
        <v>5099</v>
      </c>
      <c r="C284" s="82">
        <v>11167.49</v>
      </c>
      <c r="D284" s="539"/>
    </row>
    <row r="285" spans="1:4" ht="9" customHeight="1" x14ac:dyDescent="0.2">
      <c r="A285" s="45" t="s">
        <v>7853</v>
      </c>
      <c r="B285" s="45" t="s">
        <v>7854</v>
      </c>
      <c r="C285" s="82">
        <v>6036.8</v>
      </c>
      <c r="D285" s="539"/>
    </row>
    <row r="286" spans="1:4" ht="9" customHeight="1" x14ac:dyDescent="0.2">
      <c r="A286" s="45" t="s">
        <v>5100</v>
      </c>
      <c r="B286" s="45" t="s">
        <v>5101</v>
      </c>
      <c r="C286" s="82">
        <v>4116</v>
      </c>
      <c r="D286" s="539"/>
    </row>
    <row r="287" spans="1:4" ht="9" customHeight="1" x14ac:dyDescent="0.2">
      <c r="A287" s="45" t="s">
        <v>5102</v>
      </c>
      <c r="B287" s="45" t="s">
        <v>5103</v>
      </c>
      <c r="C287" s="82">
        <v>7644</v>
      </c>
      <c r="D287" s="539"/>
    </row>
    <row r="288" spans="1:4" ht="9" customHeight="1" x14ac:dyDescent="0.2">
      <c r="A288" s="45" t="s">
        <v>5104</v>
      </c>
      <c r="B288" s="45" t="s">
        <v>5105</v>
      </c>
      <c r="C288" s="82">
        <v>11760</v>
      </c>
      <c r="D288" s="539"/>
    </row>
    <row r="289" spans="1:4" ht="9" customHeight="1" x14ac:dyDescent="0.2">
      <c r="A289" s="45" t="s">
        <v>5106</v>
      </c>
      <c r="B289" s="45" t="s">
        <v>5107</v>
      </c>
      <c r="C289" s="82">
        <v>39788</v>
      </c>
      <c r="D289" s="539"/>
    </row>
    <row r="290" spans="1:4" ht="9" customHeight="1" x14ac:dyDescent="0.2">
      <c r="A290" s="45" t="s">
        <v>6670</v>
      </c>
      <c r="B290" s="45" t="s">
        <v>9523</v>
      </c>
      <c r="C290" s="82">
        <v>895.17</v>
      </c>
      <c r="D290" s="539"/>
    </row>
    <row r="291" spans="1:4" ht="9" customHeight="1" x14ac:dyDescent="0.2">
      <c r="A291" s="45" t="s">
        <v>6671</v>
      </c>
      <c r="B291" s="45" t="s">
        <v>9524</v>
      </c>
      <c r="C291" s="82">
        <v>1505.75</v>
      </c>
      <c r="D291" s="539"/>
    </row>
    <row r="292" spans="1:4" ht="9" customHeight="1" x14ac:dyDescent="0.2">
      <c r="A292" s="45" t="s">
        <v>6672</v>
      </c>
      <c r="B292" s="45" t="s">
        <v>9525</v>
      </c>
      <c r="C292" s="82">
        <v>2416.46</v>
      </c>
      <c r="D292" s="539"/>
    </row>
    <row r="293" spans="1:4" ht="9" customHeight="1" x14ac:dyDescent="0.2">
      <c r="A293" s="45" t="s">
        <v>6805</v>
      </c>
      <c r="B293" s="45" t="s">
        <v>9526</v>
      </c>
      <c r="C293" s="82">
        <v>4475.88</v>
      </c>
      <c r="D293" s="539"/>
    </row>
    <row r="294" spans="1:4" ht="9" customHeight="1" x14ac:dyDescent="0.2">
      <c r="A294" s="45" t="s">
        <v>6673</v>
      </c>
      <c r="B294" s="45" t="s">
        <v>9527</v>
      </c>
      <c r="C294" s="82">
        <v>1091.8399999999999</v>
      </c>
      <c r="D294" s="539"/>
    </row>
    <row r="295" spans="1:4" ht="9" customHeight="1" x14ac:dyDescent="0.2">
      <c r="A295" s="45" t="s">
        <v>6674</v>
      </c>
      <c r="B295" s="45" t="s">
        <v>9528</v>
      </c>
      <c r="C295" s="82">
        <v>1754.14</v>
      </c>
      <c r="D295" s="539"/>
    </row>
    <row r="296" spans="1:4" ht="9" customHeight="1" x14ac:dyDescent="0.2">
      <c r="A296" s="45" t="s">
        <v>6675</v>
      </c>
      <c r="B296" s="45" t="s">
        <v>9529</v>
      </c>
      <c r="C296" s="82">
        <v>5074.4399999999996</v>
      </c>
      <c r="D296" s="539"/>
    </row>
    <row r="297" spans="1:4" ht="9" customHeight="1" x14ac:dyDescent="0.2">
      <c r="A297" s="45" t="s">
        <v>6806</v>
      </c>
      <c r="B297" s="45" t="s">
        <v>9530</v>
      </c>
      <c r="C297" s="82">
        <v>5909.2</v>
      </c>
      <c r="D297" s="539"/>
    </row>
    <row r="298" spans="1:4" ht="9" customHeight="1" x14ac:dyDescent="0.2">
      <c r="A298" s="45" t="s">
        <v>16456</v>
      </c>
      <c r="B298" s="45" t="s">
        <v>16457</v>
      </c>
      <c r="C298" s="82">
        <v>5076.3999999999996</v>
      </c>
      <c r="D298" s="539"/>
    </row>
    <row r="299" spans="1:4" ht="9" customHeight="1" x14ac:dyDescent="0.2">
      <c r="A299" s="45" t="s">
        <v>16458</v>
      </c>
      <c r="B299" s="45" t="s">
        <v>16459</v>
      </c>
      <c r="C299" s="82">
        <v>9506</v>
      </c>
      <c r="D299" s="539"/>
    </row>
    <row r="300" spans="1:4" ht="9" customHeight="1" x14ac:dyDescent="0.2">
      <c r="A300" s="45" t="s">
        <v>16460</v>
      </c>
      <c r="B300" s="45" t="s">
        <v>16461</v>
      </c>
      <c r="C300" s="82">
        <v>17679.2</v>
      </c>
      <c r="D300" s="539"/>
    </row>
    <row r="301" spans="1:4" ht="9" customHeight="1" x14ac:dyDescent="0.2">
      <c r="A301" s="45" t="s">
        <v>16565</v>
      </c>
      <c r="B301" s="45" t="s">
        <v>16568</v>
      </c>
      <c r="C301" s="82">
        <v>22540</v>
      </c>
      <c r="D301" s="539"/>
    </row>
    <row r="302" spans="1:4" ht="9" customHeight="1" x14ac:dyDescent="0.2">
      <c r="A302" s="45" t="s">
        <v>16566</v>
      </c>
      <c r="B302" s="45" t="s">
        <v>16569</v>
      </c>
      <c r="C302" s="82">
        <v>24068.799999999999</v>
      </c>
      <c r="D302" s="539"/>
    </row>
    <row r="303" spans="1:4" ht="9" customHeight="1" x14ac:dyDescent="0.2">
      <c r="A303" s="45" t="s">
        <v>11057</v>
      </c>
      <c r="B303" s="45" t="s">
        <v>11079</v>
      </c>
      <c r="C303" s="82">
        <v>1758.0978</v>
      </c>
      <c r="D303" s="539"/>
    </row>
    <row r="304" spans="1:4" ht="9" customHeight="1" x14ac:dyDescent="0.2">
      <c r="A304" s="45" t="s">
        <v>11058</v>
      </c>
      <c r="B304" s="45" t="s">
        <v>11080</v>
      </c>
      <c r="C304" s="82">
        <v>1758.0978</v>
      </c>
      <c r="D304" s="539"/>
    </row>
    <row r="305" spans="1:6" ht="9" customHeight="1" x14ac:dyDescent="0.2">
      <c r="A305" s="45" t="s">
        <v>11059</v>
      </c>
      <c r="B305" s="45" t="s">
        <v>11060</v>
      </c>
      <c r="C305" s="82">
        <v>1854.0491999999999</v>
      </c>
      <c r="D305" s="539"/>
    </row>
    <row r="306" spans="1:6" ht="9" customHeight="1" x14ac:dyDescent="0.2">
      <c r="A306" s="45" t="s">
        <v>11061</v>
      </c>
      <c r="B306" s="45" t="s">
        <v>11062</v>
      </c>
      <c r="C306" s="82">
        <v>1854.0491999999999</v>
      </c>
      <c r="D306" s="539"/>
    </row>
    <row r="307" spans="1:6" ht="9" customHeight="1" x14ac:dyDescent="0.2">
      <c r="A307" s="45" t="s">
        <v>11063</v>
      </c>
      <c r="B307" s="45" t="s">
        <v>11064</v>
      </c>
      <c r="C307" s="82">
        <v>2611.5019000000002</v>
      </c>
      <c r="D307" s="539"/>
    </row>
    <row r="308" spans="1:6" ht="9" customHeight="1" x14ac:dyDescent="0.2">
      <c r="A308" s="45" t="s">
        <v>11065</v>
      </c>
      <c r="B308" s="45" t="s">
        <v>11066</v>
      </c>
      <c r="C308" s="82">
        <v>1855.5282</v>
      </c>
      <c r="D308" s="539"/>
    </row>
    <row r="309" spans="1:6" ht="9" customHeight="1" x14ac:dyDescent="0.2">
      <c r="A309" s="45" t="s">
        <v>11067</v>
      </c>
      <c r="B309" s="45" t="s">
        <v>11068</v>
      </c>
      <c r="C309" s="82">
        <v>6447.8182999999999</v>
      </c>
      <c r="D309" s="539"/>
    </row>
    <row r="310" spans="1:6" ht="9" customHeight="1" x14ac:dyDescent="0.2">
      <c r="A310" s="45" t="s">
        <v>11069</v>
      </c>
      <c r="B310" s="45" t="s">
        <v>11070</v>
      </c>
      <c r="C310" s="82">
        <v>8014.0102999999999</v>
      </c>
      <c r="D310" s="539"/>
    </row>
    <row r="311" spans="1:6" ht="9" customHeight="1" x14ac:dyDescent="0.2">
      <c r="A311" s="45" t="s">
        <v>11071</v>
      </c>
      <c r="B311" s="45" t="s">
        <v>11072</v>
      </c>
      <c r="C311" s="82">
        <v>3516.2328000000002</v>
      </c>
      <c r="D311" s="539"/>
    </row>
    <row r="312" spans="1:6" ht="9" customHeight="1" x14ac:dyDescent="0.2">
      <c r="A312" s="45" t="s">
        <v>11073</v>
      </c>
      <c r="B312" s="45" t="s">
        <v>11074</v>
      </c>
      <c r="C312" s="82">
        <v>2557.1808999999998</v>
      </c>
      <c r="D312" s="539"/>
    </row>
    <row r="313" spans="1:6" ht="9" customHeight="1" x14ac:dyDescent="0.2">
      <c r="A313" s="45" t="s">
        <v>11075</v>
      </c>
      <c r="B313" s="45" t="s">
        <v>11076</v>
      </c>
      <c r="C313" s="82">
        <v>24123.137999999999</v>
      </c>
      <c r="D313" s="539"/>
    </row>
    <row r="314" spans="1:6" ht="9" customHeight="1" x14ac:dyDescent="0.2">
      <c r="A314" s="45" t="s">
        <v>11077</v>
      </c>
      <c r="B314" s="45" t="s">
        <v>14751</v>
      </c>
      <c r="C314" s="82">
        <v>26515.668000000001</v>
      </c>
      <c r="D314" s="539"/>
    </row>
    <row r="315" spans="1:6" ht="9" customHeight="1" x14ac:dyDescent="0.2">
      <c r="E315" s="45"/>
      <c r="F315" s="82"/>
    </row>
    <row r="316" spans="1:6" ht="9" customHeight="1" x14ac:dyDescent="0.2">
      <c r="E316" s="45"/>
      <c r="F316" s="82"/>
    </row>
    <row r="317" spans="1:6" ht="9" customHeight="1" x14ac:dyDescent="0.2">
      <c r="E317" s="45"/>
      <c r="F317" s="82"/>
    </row>
    <row r="318" spans="1:6" ht="9" customHeight="1" x14ac:dyDescent="0.2">
      <c r="E318" s="45"/>
      <c r="F318" s="82"/>
    </row>
    <row r="319" spans="1:6" ht="9" customHeight="1" x14ac:dyDescent="0.2">
      <c r="E319" s="45"/>
      <c r="F319" s="82"/>
    </row>
    <row r="320" spans="1:6" ht="9" customHeight="1" x14ac:dyDescent="0.2">
      <c r="E320" s="45"/>
      <c r="F320" s="82"/>
    </row>
    <row r="321" spans="5:6" ht="9" customHeight="1" x14ac:dyDescent="0.2">
      <c r="E321" s="45"/>
      <c r="F321" s="82"/>
    </row>
    <row r="322" spans="5:6" ht="9" customHeight="1" x14ac:dyDescent="0.2">
      <c r="E322" s="45"/>
      <c r="F322" s="82"/>
    </row>
    <row r="323" spans="5:6" ht="9" customHeight="1" x14ac:dyDescent="0.2">
      <c r="E323" s="45"/>
      <c r="F323" s="82"/>
    </row>
    <row r="324" spans="5:6" ht="9" customHeight="1" x14ac:dyDescent="0.2">
      <c r="E324" s="45"/>
      <c r="F324" s="82"/>
    </row>
    <row r="325" spans="5:6" ht="9" customHeight="1" x14ac:dyDescent="0.2">
      <c r="E325" s="45"/>
      <c r="F325" s="82"/>
    </row>
    <row r="326" spans="5:6" ht="9" customHeight="1" x14ac:dyDescent="0.2">
      <c r="E326" s="45"/>
      <c r="F326" s="82"/>
    </row>
    <row r="327" spans="5:6" ht="9" customHeight="1" x14ac:dyDescent="0.2">
      <c r="E327" s="45"/>
      <c r="F327" s="82"/>
    </row>
  </sheetData>
  <mergeCells count="2">
    <mergeCell ref="A3:B3"/>
    <mergeCell ref="B1:B2"/>
  </mergeCells>
  <phoneticPr fontId="4" type="noConversion"/>
  <hyperlinks>
    <hyperlink ref="C3" location="UNIFICADA!A1" display="&lt;volver&gt;" xr:uid="{3E2B4784-2899-4140-8B5E-4F53998E3CB8}"/>
  </hyperlinks>
  <pageMargins left="0.78740157480314965" right="0" top="0.59055118110236227" bottom="0.59055118110236227" header="0" footer="0"/>
  <pageSetup paperSize="9" scale="92" orientation="portrait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62"/>
  <sheetViews>
    <sheetView showGridLines="0" zoomScaleNormal="100" zoomScaleSheetLayoutView="100" workbookViewId="0">
      <selection activeCell="K77" sqref="K77"/>
    </sheetView>
  </sheetViews>
  <sheetFormatPr baseColWidth="10" defaultRowHeight="15" x14ac:dyDescent="0.2"/>
  <cols>
    <col min="1" max="1" width="11.42578125" style="59"/>
    <col min="2" max="2" width="52.85546875" style="59" customWidth="1"/>
    <col min="3" max="3" width="13.140625" style="59" customWidth="1"/>
    <col min="4" max="4" width="16.28515625" style="59" customWidth="1"/>
    <col min="5" max="6" width="1.28515625" style="59" customWidth="1"/>
    <col min="7" max="7" width="2.28515625" style="59" customWidth="1"/>
    <col min="8" max="8" width="0.85546875" style="59" customWidth="1"/>
    <col min="9" max="9" width="1" style="59" customWidth="1"/>
    <col min="10" max="10" width="13" style="153" bestFit="1" customWidth="1"/>
    <col min="11" max="11" width="15.85546875" style="681" customWidth="1"/>
    <col min="12" max="12" width="11.42578125" style="221"/>
    <col min="13" max="13" width="12.7109375" style="855" bestFit="1" customWidth="1"/>
    <col min="14" max="14" width="11.42578125" style="151"/>
    <col min="15" max="16384" width="11.42578125" style="59"/>
  </cols>
  <sheetData>
    <row r="2" spans="1:12" ht="12.75" customHeight="1" x14ac:dyDescent="0.2">
      <c r="A2" s="547"/>
      <c r="B2" s="547"/>
      <c r="C2" s="547"/>
      <c r="D2" s="948"/>
      <c r="E2" s="948"/>
      <c r="F2" s="948"/>
      <c r="G2" s="948"/>
      <c r="H2" s="294"/>
      <c r="I2" s="294"/>
    </row>
    <row r="3" spans="1:12" ht="9" customHeight="1" x14ac:dyDescent="0.2">
      <c r="A3" s="548"/>
      <c r="B3" s="546"/>
      <c r="C3" s="546"/>
      <c r="D3" s="949"/>
      <c r="E3" s="949"/>
      <c r="F3" s="949"/>
      <c r="G3" s="949"/>
      <c r="H3" s="294"/>
      <c r="I3" s="294"/>
    </row>
    <row r="4" spans="1:12" ht="9" customHeight="1" x14ac:dyDescent="0.2">
      <c r="A4" s="545"/>
      <c r="B4" s="545"/>
      <c r="C4" s="545"/>
      <c r="D4" s="950"/>
      <c r="E4" s="950"/>
      <c r="F4" s="950"/>
      <c r="G4" s="950"/>
      <c r="H4" s="294"/>
      <c r="I4" s="294"/>
    </row>
    <row r="5" spans="1:12" x14ac:dyDescent="0.2">
      <c r="A5" s="294"/>
      <c r="B5" s="294"/>
      <c r="C5" s="294"/>
      <c r="D5" s="294"/>
      <c r="E5" s="294"/>
      <c r="F5" s="294"/>
      <c r="G5" s="294"/>
      <c r="H5" s="294"/>
      <c r="I5" s="294"/>
    </row>
    <row r="6" spans="1:12" x14ac:dyDescent="0.2">
      <c r="A6" s="294"/>
      <c r="B6" s="294"/>
      <c r="C6" s="294"/>
      <c r="D6" s="294"/>
      <c r="E6" s="294"/>
      <c r="F6" s="294"/>
      <c r="G6" s="294"/>
      <c r="H6" s="294"/>
      <c r="I6" s="294"/>
    </row>
    <row r="7" spans="1:12" ht="15.75" thickBot="1" x14ac:dyDescent="0.25">
      <c r="A7" s="544"/>
      <c r="B7" s="544"/>
      <c r="C7" s="544"/>
      <c r="D7" s="544"/>
      <c r="E7" s="544"/>
      <c r="F7" s="544"/>
      <c r="G7" s="544"/>
      <c r="H7" s="294"/>
      <c r="I7" s="294"/>
    </row>
    <row r="8" spans="1:12" ht="15.75" thickTop="1" x14ac:dyDescent="0.2">
      <c r="A8" s="294"/>
      <c r="B8" s="294"/>
      <c r="C8" s="294"/>
      <c r="D8" s="294"/>
      <c r="E8" s="294"/>
      <c r="F8" s="294"/>
      <c r="G8" s="294"/>
      <c r="H8" s="294"/>
      <c r="I8" s="294"/>
    </row>
    <row r="9" spans="1:12" x14ac:dyDescent="0.2">
      <c r="A9" s="294"/>
      <c r="B9" s="294"/>
      <c r="C9" s="294"/>
      <c r="D9" s="294"/>
      <c r="E9" s="294"/>
      <c r="F9" s="294"/>
      <c r="G9" s="294"/>
      <c r="H9" s="294"/>
      <c r="I9" s="294"/>
    </row>
    <row r="11" spans="1:12" ht="21" customHeight="1" x14ac:dyDescent="0.2">
      <c r="A11" s="846"/>
      <c r="B11" s="846"/>
      <c r="C11" s="846"/>
      <c r="D11" s="846"/>
      <c r="E11" s="846"/>
      <c r="F11" s="846"/>
      <c r="G11" s="846"/>
    </row>
    <row r="12" spans="1:12" ht="15.75" customHeight="1" x14ac:dyDescent="0.2">
      <c r="A12" s="834" t="s">
        <v>7056</v>
      </c>
      <c r="B12" s="651" t="s">
        <v>7057</v>
      </c>
      <c r="C12" s="854">
        <v>128921.5353</v>
      </c>
      <c r="J12" s="103"/>
      <c r="K12" s="45"/>
      <c r="L12" s="45"/>
    </row>
    <row r="13" spans="1:12" ht="15.75" customHeight="1" x14ac:dyDescent="0.2">
      <c r="A13" s="835" t="s">
        <v>7058</v>
      </c>
      <c r="B13" s="650" t="s">
        <v>7059</v>
      </c>
      <c r="C13" s="107">
        <v>148751.935</v>
      </c>
      <c r="J13" s="103"/>
      <c r="K13" s="45"/>
      <c r="L13" s="45"/>
    </row>
    <row r="14" spans="1:12" ht="15.75" customHeight="1" x14ac:dyDescent="0.2">
      <c r="A14" s="835" t="s">
        <v>7060</v>
      </c>
      <c r="B14" s="650" t="s">
        <v>7061</v>
      </c>
      <c r="C14" s="880">
        <v>162670.81709999999</v>
      </c>
      <c r="J14" s="103"/>
      <c r="K14" s="45"/>
      <c r="L14" s="45"/>
    </row>
    <row r="15" spans="1:12" ht="15.75" customHeight="1" x14ac:dyDescent="0.2">
      <c r="A15" s="835" t="s">
        <v>7062</v>
      </c>
      <c r="B15" s="650" t="s">
        <v>7063</v>
      </c>
      <c r="C15" s="107">
        <v>375794.22649999999</v>
      </c>
      <c r="J15" s="103"/>
      <c r="K15" s="45"/>
      <c r="L15" s="45"/>
    </row>
    <row r="16" spans="1:12" ht="15.75" customHeight="1" x14ac:dyDescent="0.2">
      <c r="A16" s="836" t="s">
        <v>7064</v>
      </c>
      <c r="B16" s="837" t="s">
        <v>7065</v>
      </c>
      <c r="C16" s="881">
        <v>411203.24540000001</v>
      </c>
      <c r="D16" s="846"/>
      <c r="E16" s="846"/>
      <c r="F16" s="846"/>
      <c r="J16" s="103"/>
      <c r="K16" s="45"/>
      <c r="L16" s="45"/>
    </row>
    <row r="17" spans="1:14" ht="15.75" customHeight="1" x14ac:dyDescent="0.2">
      <c r="A17" s="834" t="s">
        <v>7066</v>
      </c>
      <c r="B17" s="651" t="s">
        <v>7067</v>
      </c>
      <c r="C17" s="854">
        <v>203973.2156</v>
      </c>
      <c r="G17" s="847"/>
      <c r="J17" s="103"/>
      <c r="K17" s="45"/>
      <c r="L17" s="45"/>
    </row>
    <row r="18" spans="1:14" ht="15.75" customHeight="1" x14ac:dyDescent="0.2">
      <c r="A18" s="835" t="s">
        <v>7068</v>
      </c>
      <c r="B18" s="650" t="s">
        <v>7069</v>
      </c>
      <c r="C18" s="107">
        <v>180132.20939999999</v>
      </c>
      <c r="J18" s="103"/>
      <c r="K18" s="45"/>
      <c r="L18" s="45"/>
    </row>
    <row r="19" spans="1:14" ht="15.75" customHeight="1" x14ac:dyDescent="0.2">
      <c r="A19" s="836" t="s">
        <v>7070</v>
      </c>
      <c r="B19" s="837" t="s">
        <v>7071</v>
      </c>
      <c r="C19" s="881">
        <v>193377.23540000001</v>
      </c>
      <c r="D19" s="846"/>
      <c r="E19" s="846"/>
      <c r="F19" s="846"/>
      <c r="G19" s="846"/>
      <c r="J19" s="103"/>
      <c r="K19" s="45"/>
      <c r="L19" s="45"/>
    </row>
    <row r="20" spans="1:14" ht="15.75" customHeight="1" x14ac:dyDescent="0.2">
      <c r="A20" s="834" t="s">
        <v>7072</v>
      </c>
      <c r="B20" s="651" t="s">
        <v>7073</v>
      </c>
      <c r="C20" s="854">
        <v>54099.332900000001</v>
      </c>
      <c r="J20" s="103"/>
      <c r="K20" s="45"/>
      <c r="L20" s="45"/>
    </row>
    <row r="21" spans="1:14" ht="15.75" customHeight="1" x14ac:dyDescent="0.2">
      <c r="A21" s="835" t="s">
        <v>7074</v>
      </c>
      <c r="B21" s="650" t="s">
        <v>7075</v>
      </c>
      <c r="C21" s="880">
        <v>142831.36970000001</v>
      </c>
      <c r="J21" s="103"/>
      <c r="K21" s="45"/>
      <c r="L21" s="45"/>
    </row>
    <row r="22" spans="1:14" ht="15.75" customHeight="1" x14ac:dyDescent="0.2">
      <c r="A22" s="836" t="s">
        <v>7076</v>
      </c>
      <c r="B22" s="837" t="s">
        <v>7077</v>
      </c>
      <c r="C22" s="107">
        <v>163235.8475</v>
      </c>
      <c r="D22" s="846"/>
      <c r="E22" s="846"/>
      <c r="F22" s="846"/>
      <c r="G22" s="846"/>
      <c r="J22" s="103"/>
      <c r="K22" s="45"/>
      <c r="L22" s="45"/>
    </row>
    <row r="23" spans="1:14" ht="15.75" customHeight="1" x14ac:dyDescent="0.2">
      <c r="A23" s="834" t="s">
        <v>7078</v>
      </c>
      <c r="B23" s="651" t="s">
        <v>7079</v>
      </c>
      <c r="C23" s="854">
        <v>71499.555999999997</v>
      </c>
      <c r="J23" s="103"/>
      <c r="K23" s="45"/>
      <c r="L23" s="45"/>
    </row>
    <row r="24" spans="1:14" ht="15.75" customHeight="1" x14ac:dyDescent="0.2">
      <c r="A24" s="835" t="s">
        <v>7080</v>
      </c>
      <c r="B24" s="650" t="s">
        <v>7081</v>
      </c>
      <c r="C24" s="881">
        <v>119457.7156</v>
      </c>
      <c r="J24" s="103"/>
      <c r="K24" s="45"/>
      <c r="L24" s="45"/>
    </row>
    <row r="25" spans="1:14" ht="15.75" customHeight="1" x14ac:dyDescent="0.2">
      <c r="A25" s="835" t="s">
        <v>9854</v>
      </c>
      <c r="B25" s="650" t="s">
        <v>9855</v>
      </c>
      <c r="C25" s="881">
        <v>327118.7512</v>
      </c>
      <c r="J25" s="103"/>
      <c r="K25" s="45"/>
      <c r="L25" s="45"/>
    </row>
    <row r="26" spans="1:14" ht="15.75" customHeight="1" x14ac:dyDescent="0.2">
      <c r="A26" s="37" t="s">
        <v>9856</v>
      </c>
      <c r="B26" s="650" t="s">
        <v>9857</v>
      </c>
      <c r="C26" s="880">
        <v>422231.83250000002</v>
      </c>
      <c r="J26" s="103"/>
      <c r="K26" s="45"/>
      <c r="L26" s="45"/>
    </row>
    <row r="27" spans="1:14" ht="15.75" customHeight="1" x14ac:dyDescent="0.2">
      <c r="A27" s="838" t="s">
        <v>15798</v>
      </c>
      <c r="B27" s="88" t="s">
        <v>15800</v>
      </c>
      <c r="C27" s="941">
        <v>817443.4632</v>
      </c>
      <c r="D27" s="846"/>
      <c r="E27" s="846"/>
      <c r="F27" s="846"/>
      <c r="G27" s="846"/>
      <c r="J27" s="103"/>
      <c r="K27" s="45"/>
      <c r="L27" s="45"/>
    </row>
    <row r="28" spans="1:14" ht="15.75" customHeight="1" x14ac:dyDescent="0.2">
      <c r="A28" s="834" t="s">
        <v>7082</v>
      </c>
      <c r="B28" s="651" t="s">
        <v>7083</v>
      </c>
      <c r="C28" s="107">
        <v>121528.2283</v>
      </c>
      <c r="D28" s="88"/>
      <c r="E28" s="88"/>
      <c r="F28" s="88"/>
      <c r="G28" s="88"/>
      <c r="H28" s="88"/>
      <c r="I28" s="88"/>
      <c r="J28" s="45"/>
      <c r="K28" s="45"/>
      <c r="L28" s="45"/>
      <c r="N28" s="153"/>
    </row>
    <row r="29" spans="1:14" ht="15.75" customHeight="1" x14ac:dyDescent="0.2">
      <c r="A29" s="835" t="s">
        <v>7084</v>
      </c>
      <c r="B29" s="650" t="s">
        <v>9097</v>
      </c>
      <c r="C29" s="880">
        <v>130047.304</v>
      </c>
      <c r="D29" s="88"/>
      <c r="E29" s="88"/>
      <c r="F29" s="88"/>
      <c r="G29" s="88"/>
      <c r="H29" s="88"/>
      <c r="I29" s="88"/>
      <c r="J29" s="45"/>
      <c r="K29" s="45"/>
      <c r="L29" s="45"/>
      <c r="M29" s="107"/>
    </row>
    <row r="30" spans="1:14" ht="15.75" customHeight="1" x14ac:dyDescent="0.2">
      <c r="A30" s="836" t="s">
        <v>7085</v>
      </c>
      <c r="B30" s="837" t="s">
        <v>7086</v>
      </c>
      <c r="C30" s="107">
        <v>219401.59899999999</v>
      </c>
      <c r="D30" s="837"/>
      <c r="E30" s="837"/>
      <c r="F30" s="837"/>
      <c r="G30" s="837"/>
      <c r="H30" s="88"/>
      <c r="I30" s="88"/>
      <c r="J30" s="45"/>
      <c r="K30" s="45"/>
      <c r="L30" s="45"/>
      <c r="M30" s="107"/>
    </row>
    <row r="31" spans="1:14" ht="15.75" customHeight="1" x14ac:dyDescent="0.2">
      <c r="A31" s="839" t="s">
        <v>10891</v>
      </c>
      <c r="B31" s="651" t="s">
        <v>10892</v>
      </c>
      <c r="C31" s="854">
        <v>116376.84209999999</v>
      </c>
      <c r="D31" s="848"/>
      <c r="J31" s="45"/>
      <c r="K31" s="45"/>
      <c r="L31" s="45"/>
    </row>
    <row r="32" spans="1:14" ht="15.75" customHeight="1" x14ac:dyDescent="0.2">
      <c r="A32" s="840" t="s">
        <v>10893</v>
      </c>
      <c r="B32" s="841" t="s">
        <v>10894</v>
      </c>
      <c r="C32" s="941">
        <v>135343.00520000001</v>
      </c>
      <c r="D32" s="849"/>
      <c r="E32" s="846"/>
      <c r="F32" s="846"/>
      <c r="G32" s="846"/>
      <c r="J32" s="45"/>
      <c r="K32" s="45"/>
      <c r="L32" s="45"/>
    </row>
    <row r="33" spans="1:12" ht="15.75" customHeight="1" x14ac:dyDescent="0.2">
      <c r="A33" s="953" t="s">
        <v>10895</v>
      </c>
      <c r="B33" s="953" t="s">
        <v>11023</v>
      </c>
      <c r="C33" s="951">
        <v>60600.77</v>
      </c>
      <c r="D33" s="317"/>
      <c r="J33" s="45"/>
      <c r="K33" s="45"/>
      <c r="L33" s="45"/>
    </row>
    <row r="34" spans="1:12" ht="15.75" customHeight="1" x14ac:dyDescent="0.2">
      <c r="A34" s="954"/>
      <c r="B34" s="954"/>
      <c r="C34" s="952"/>
      <c r="D34" s="317"/>
      <c r="J34" s="45"/>
      <c r="K34" s="45"/>
      <c r="L34" s="45"/>
    </row>
    <row r="35" spans="1:12" ht="15.75" customHeight="1" x14ac:dyDescent="0.2">
      <c r="A35" s="955" t="s">
        <v>11024</v>
      </c>
      <c r="B35" s="955" t="s">
        <v>11025</v>
      </c>
      <c r="C35" s="951">
        <v>75959.63</v>
      </c>
      <c r="D35" s="317"/>
      <c r="J35" s="45"/>
      <c r="K35" s="45"/>
      <c r="L35" s="45"/>
    </row>
    <row r="36" spans="1:12" ht="15.75" customHeight="1" x14ac:dyDescent="0.2">
      <c r="A36" s="955"/>
      <c r="B36" s="955"/>
      <c r="C36" s="952"/>
      <c r="D36" s="317"/>
      <c r="K36" s="45"/>
      <c r="L36" s="45"/>
    </row>
    <row r="37" spans="1:12" ht="15.75" customHeight="1" x14ac:dyDescent="0.2">
      <c r="A37" s="953" t="s">
        <v>7563</v>
      </c>
      <c r="B37" s="953" t="s">
        <v>11026</v>
      </c>
      <c r="C37" s="951">
        <v>70864.600000000006</v>
      </c>
      <c r="D37" s="317"/>
      <c r="K37" s="45"/>
      <c r="L37" s="45"/>
    </row>
    <row r="38" spans="1:12" ht="15.75" customHeight="1" x14ac:dyDescent="0.2">
      <c r="A38" s="954"/>
      <c r="B38" s="954"/>
      <c r="C38" s="952"/>
      <c r="D38" s="317"/>
      <c r="E38" s="846"/>
      <c r="F38" s="846"/>
      <c r="G38" s="846"/>
      <c r="K38" s="45"/>
      <c r="L38" s="45"/>
    </row>
    <row r="39" spans="1:12" ht="15.75" customHeight="1" x14ac:dyDescent="0.2">
      <c r="A39" s="842" t="s">
        <v>7859</v>
      </c>
      <c r="B39" s="651" t="s">
        <v>15781</v>
      </c>
      <c r="C39" s="107">
        <v>222166.8996</v>
      </c>
      <c r="D39" s="847"/>
      <c r="J39" s="158"/>
      <c r="K39" s="45"/>
      <c r="L39" s="45"/>
    </row>
    <row r="40" spans="1:12" ht="15.75" customHeight="1" x14ac:dyDescent="0.2">
      <c r="A40" s="842" t="s">
        <v>7857</v>
      </c>
      <c r="B40" s="823" t="s">
        <v>15782</v>
      </c>
      <c r="C40" s="880">
        <v>255629.0998</v>
      </c>
      <c r="J40" s="158"/>
      <c r="K40" s="45"/>
      <c r="L40" s="45"/>
    </row>
    <row r="41" spans="1:12" ht="15.75" customHeight="1" x14ac:dyDescent="0.2">
      <c r="A41" s="835" t="s">
        <v>11284</v>
      </c>
      <c r="B41" s="650" t="s">
        <v>15783</v>
      </c>
      <c r="C41" s="107">
        <v>298392.09029999998</v>
      </c>
      <c r="J41" s="158"/>
    </row>
    <row r="42" spans="1:12" ht="15.75" customHeight="1" x14ac:dyDescent="0.2">
      <c r="A42" s="842" t="s">
        <v>11285</v>
      </c>
      <c r="B42" s="823" t="s">
        <v>15784</v>
      </c>
      <c r="C42" s="880">
        <v>221470.2</v>
      </c>
      <c r="J42" s="45"/>
      <c r="K42" s="45"/>
    </row>
    <row r="43" spans="1:12" ht="15.75" customHeight="1" x14ac:dyDescent="0.2">
      <c r="A43" s="838" t="s">
        <v>11286</v>
      </c>
      <c r="B43" s="88" t="s">
        <v>15785</v>
      </c>
      <c r="C43" s="107">
        <v>225899.8</v>
      </c>
      <c r="D43" s="846"/>
      <c r="E43" s="846"/>
      <c r="F43" s="846"/>
      <c r="G43" s="846"/>
      <c r="J43" s="45"/>
      <c r="K43" s="45"/>
    </row>
    <row r="44" spans="1:12" ht="15.75" customHeight="1" x14ac:dyDescent="0.2">
      <c r="A44" s="845" t="s">
        <v>16743</v>
      </c>
      <c r="B44" s="850" t="s">
        <v>16750</v>
      </c>
      <c r="C44" s="854">
        <v>397764.36</v>
      </c>
      <c r="E44" s="847"/>
      <c r="F44" s="847"/>
      <c r="G44" s="847"/>
    </row>
    <row r="45" spans="1:12" ht="15.75" customHeight="1" x14ac:dyDescent="0.2">
      <c r="A45" s="843" t="s">
        <v>16744</v>
      </c>
      <c r="B45" s="841" t="s">
        <v>16751</v>
      </c>
      <c r="C45" s="107">
        <v>460484.36</v>
      </c>
      <c r="D45" s="846"/>
      <c r="E45" s="846"/>
    </row>
    <row r="46" spans="1:12" ht="9" customHeight="1" x14ac:dyDescent="0.2">
      <c r="A46" s="847"/>
      <c r="C46" s="847"/>
      <c r="D46" s="847"/>
      <c r="F46" s="847"/>
      <c r="G46" s="847"/>
    </row>
    <row r="47" spans="1:12" ht="9" customHeight="1" x14ac:dyDescent="0.2"/>
    <row r="49" spans="1:7" ht="11.25" customHeight="1" x14ac:dyDescent="0.2"/>
    <row r="50" spans="1:7" ht="9" customHeight="1" x14ac:dyDescent="0.2"/>
    <row r="51" spans="1:7" ht="9" customHeight="1" x14ac:dyDescent="0.2"/>
    <row r="52" spans="1:7" ht="9" customHeight="1" x14ac:dyDescent="0.2"/>
    <row r="53" spans="1:7" ht="9" customHeight="1" x14ac:dyDescent="0.2"/>
    <row r="54" spans="1:7" ht="9" customHeight="1" x14ac:dyDescent="0.2"/>
    <row r="55" spans="1:7" ht="9" customHeight="1" x14ac:dyDescent="0.2">
      <c r="A55" s="851"/>
      <c r="B55" s="851"/>
      <c r="C55" s="851"/>
      <c r="D55" s="851"/>
      <c r="E55" s="851"/>
      <c r="F55" s="851"/>
      <c r="G55" s="851"/>
    </row>
    <row r="56" spans="1:7" ht="9" customHeight="1" x14ac:dyDescent="0.2">
      <c r="A56" s="852"/>
      <c r="B56" s="852"/>
      <c r="C56" s="852"/>
      <c r="D56" s="852"/>
      <c r="E56" s="852"/>
      <c r="F56" s="852"/>
      <c r="G56" s="852"/>
    </row>
    <row r="57" spans="1:7" ht="9" customHeight="1" x14ac:dyDescent="0.2">
      <c r="A57" s="853"/>
      <c r="B57" s="853"/>
      <c r="C57" s="853"/>
      <c r="D57" s="853"/>
      <c r="E57" s="853"/>
      <c r="F57" s="853"/>
      <c r="G57" s="853"/>
    </row>
    <row r="58" spans="1:7" ht="9" customHeight="1" x14ac:dyDescent="0.2"/>
    <row r="60" spans="1:7" ht="9" customHeight="1" x14ac:dyDescent="0.2"/>
    <row r="61" spans="1:7" ht="9" customHeight="1" x14ac:dyDescent="0.2"/>
    <row r="62" spans="1:7" ht="9" customHeight="1" x14ac:dyDescent="0.2"/>
  </sheetData>
  <mergeCells count="12">
    <mergeCell ref="C37:C38"/>
    <mergeCell ref="A33:A34"/>
    <mergeCell ref="B33:B34"/>
    <mergeCell ref="A35:A36"/>
    <mergeCell ref="B35:B36"/>
    <mergeCell ref="A37:A38"/>
    <mergeCell ref="B37:B38"/>
    <mergeCell ref="D2:G2"/>
    <mergeCell ref="D3:G3"/>
    <mergeCell ref="D4:G4"/>
    <mergeCell ref="C33:C34"/>
    <mergeCell ref="C35:C36"/>
  </mergeCells>
  <phoneticPr fontId="158" type="noConversion"/>
  <pageMargins left="0.59055118110236227" right="0" top="0.39370078740157483" bottom="0.39370078740157483" header="0" footer="0"/>
  <pageSetup paperSize="9" scale="9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N72"/>
  <sheetViews>
    <sheetView showGridLines="0" zoomScaleNormal="100" zoomScaleSheetLayoutView="100" workbookViewId="0">
      <selection activeCell="V26" sqref="V26"/>
    </sheetView>
  </sheetViews>
  <sheetFormatPr baseColWidth="10" defaultRowHeight="20.25" customHeight="1" x14ac:dyDescent="0.2"/>
  <cols>
    <col min="1" max="1" width="14.85546875" style="37" customWidth="1"/>
    <col min="2" max="2" width="45.42578125" style="88" customWidth="1"/>
    <col min="3" max="3" width="16.42578125" style="107" customWidth="1"/>
    <col min="4" max="4" width="16.42578125" style="88" customWidth="1"/>
    <col min="5" max="5" width="8.140625" style="88" customWidth="1"/>
    <col min="6" max="6" width="8.42578125" style="1084" customWidth="1"/>
    <col min="7" max="7" width="45.5703125" style="1084" customWidth="1"/>
    <col min="8" max="8" width="10.42578125" style="1085" customWidth="1"/>
    <col min="9" max="9" width="41.7109375" style="936" customWidth="1"/>
    <col min="10" max="10" width="11.5703125" style="464" customWidth="1"/>
    <col min="11" max="11" width="11.42578125" style="405"/>
    <col min="12" max="14" width="11.42578125" style="107"/>
    <col min="15" max="16384" width="11.42578125" style="88"/>
  </cols>
  <sheetData>
    <row r="1" spans="1:14" ht="45" customHeight="1" thickBot="1" x14ac:dyDescent="0.25">
      <c r="A1" s="473"/>
      <c r="B1" s="227"/>
      <c r="C1" s="1031">
        <v>46185</v>
      </c>
      <c r="D1" s="1031"/>
      <c r="E1" s="887"/>
      <c r="F1" s="1083"/>
      <c r="I1" s="1082"/>
    </row>
    <row r="2" spans="1:14" ht="24.75" customHeight="1" thickTop="1" thickBot="1" x14ac:dyDescent="0.25">
      <c r="A2" s="1032" t="s">
        <v>5593</v>
      </c>
      <c r="B2" s="1032"/>
      <c r="C2" s="1032"/>
      <c r="D2" s="1032"/>
      <c r="E2" s="888"/>
      <c r="F2" s="1086"/>
      <c r="I2" s="1082"/>
    </row>
    <row r="3" spans="1:14" s="195" customFormat="1" ht="16.5" customHeight="1" thickTop="1" thickBot="1" x14ac:dyDescent="0.25">
      <c r="A3" s="316" t="s">
        <v>1756</v>
      </c>
      <c r="B3" s="311" t="s">
        <v>348</v>
      </c>
      <c r="C3" s="322" t="s">
        <v>349</v>
      </c>
      <c r="D3" s="312"/>
      <c r="F3" s="1086"/>
      <c r="G3" s="1084"/>
      <c r="H3" s="1085"/>
      <c r="I3" s="662"/>
      <c r="J3" s="466"/>
      <c r="K3" s="406"/>
      <c r="L3" s="407"/>
      <c r="M3" s="407"/>
      <c r="N3" s="407"/>
    </row>
    <row r="4" spans="1:14" s="50" customFormat="1" ht="11.25" customHeight="1" thickTop="1" x14ac:dyDescent="0.2">
      <c r="A4" s="718" t="s">
        <v>16565</v>
      </c>
      <c r="B4" s="812" t="s">
        <v>7783</v>
      </c>
      <c r="C4" s="709">
        <v>22540</v>
      </c>
      <c r="D4" s="37"/>
      <c r="E4" s="318"/>
      <c r="F4" s="1084"/>
      <c r="G4" s="1084"/>
      <c r="H4" s="1087"/>
      <c r="I4" s="42"/>
      <c r="K4" s="405"/>
      <c r="L4" s="408"/>
      <c r="M4" s="408"/>
      <c r="N4" s="408"/>
    </row>
    <row r="5" spans="1:14" s="50" customFormat="1" ht="11.25" customHeight="1" x14ac:dyDescent="0.2">
      <c r="A5" s="811" t="s">
        <v>16566</v>
      </c>
      <c r="B5" s="361" t="s">
        <v>16567</v>
      </c>
      <c r="C5" s="709">
        <v>24068.799999999999</v>
      </c>
      <c r="D5" s="37"/>
      <c r="E5" s="318"/>
      <c r="F5" s="1084"/>
      <c r="G5" s="1084"/>
      <c r="H5" s="1087"/>
      <c r="I5" s="42"/>
      <c r="K5" s="405"/>
      <c r="L5" s="408"/>
      <c r="M5" s="408"/>
      <c r="N5" s="408"/>
    </row>
    <row r="6" spans="1:14" s="195" customFormat="1" ht="11.25" customHeight="1" x14ac:dyDescent="0.2">
      <c r="A6" s="333" t="s">
        <v>5614</v>
      </c>
      <c r="B6" s="333" t="s">
        <v>9507</v>
      </c>
      <c r="C6" s="709">
        <v>392</v>
      </c>
      <c r="E6" s="318"/>
      <c r="F6" s="1084"/>
      <c r="G6" s="1084"/>
      <c r="I6" s="662"/>
      <c r="J6" s="465"/>
      <c r="K6" s="2"/>
      <c r="L6" s="407"/>
      <c r="M6" s="407"/>
      <c r="N6" s="407"/>
    </row>
    <row r="7" spans="1:14" s="195" customFormat="1" ht="11.25" customHeight="1" x14ac:dyDescent="0.2">
      <c r="A7" s="333" t="s">
        <v>5615</v>
      </c>
      <c r="B7" s="333" t="s">
        <v>9508</v>
      </c>
      <c r="C7" s="709">
        <v>734.27</v>
      </c>
      <c r="E7" s="318"/>
      <c r="F7" s="1084"/>
      <c r="G7" s="1084"/>
      <c r="I7" s="662"/>
      <c r="J7" s="465"/>
      <c r="K7" s="2"/>
      <c r="L7" s="407"/>
      <c r="M7" s="407"/>
      <c r="N7" s="407"/>
    </row>
    <row r="8" spans="1:14" s="195" customFormat="1" ht="11.25" customHeight="1" x14ac:dyDescent="0.2">
      <c r="A8" s="333" t="s">
        <v>5616</v>
      </c>
      <c r="B8" s="333" t="s">
        <v>9509</v>
      </c>
      <c r="C8" s="709">
        <v>1158.0899999999999</v>
      </c>
      <c r="E8" s="318"/>
      <c r="F8" s="1084"/>
      <c r="G8" s="1084"/>
      <c r="I8" s="662"/>
      <c r="J8" s="465"/>
      <c r="K8" s="2"/>
      <c r="L8" s="407"/>
      <c r="M8" s="407"/>
      <c r="N8" s="407"/>
    </row>
    <row r="9" spans="1:14" s="195" customFormat="1" ht="11.25" customHeight="1" x14ac:dyDescent="0.2">
      <c r="A9" s="333" t="s">
        <v>5617</v>
      </c>
      <c r="B9" s="333" t="s">
        <v>9510</v>
      </c>
      <c r="C9" s="709">
        <v>4645.2</v>
      </c>
      <c r="E9" s="318"/>
      <c r="F9" s="1084"/>
      <c r="G9" s="1084"/>
      <c r="I9" s="662"/>
      <c r="J9" s="465"/>
      <c r="K9" s="2"/>
      <c r="L9" s="407"/>
      <c r="M9" s="407"/>
      <c r="N9" s="407"/>
    </row>
    <row r="10" spans="1:14" s="195" customFormat="1" ht="11.25" customHeight="1" x14ac:dyDescent="0.2">
      <c r="A10" s="333" t="s">
        <v>5618</v>
      </c>
      <c r="B10" s="333" t="s">
        <v>9511</v>
      </c>
      <c r="C10" s="709">
        <v>7495.04</v>
      </c>
      <c r="E10" s="318"/>
      <c r="F10" s="1084"/>
      <c r="G10" s="1084"/>
      <c r="I10" s="662"/>
      <c r="J10" s="465"/>
      <c r="K10" s="2"/>
      <c r="L10" s="407"/>
      <c r="M10" s="407"/>
      <c r="N10" s="407"/>
    </row>
    <row r="11" spans="1:14" s="195" customFormat="1" ht="11.25" customHeight="1" x14ac:dyDescent="0.2">
      <c r="A11" s="333" t="s">
        <v>5619</v>
      </c>
      <c r="B11" s="333" t="s">
        <v>9512</v>
      </c>
      <c r="C11" s="709">
        <v>9850.9599999999991</v>
      </c>
      <c r="E11" s="318"/>
      <c r="F11" s="1084"/>
      <c r="G11" s="1084"/>
      <c r="I11" s="662"/>
      <c r="J11" s="465"/>
      <c r="K11" s="2"/>
      <c r="L11" s="407"/>
      <c r="M11" s="407"/>
      <c r="N11" s="407"/>
    </row>
    <row r="12" spans="1:14" s="317" customFormat="1" ht="11.25" customHeight="1" x14ac:dyDescent="0.2">
      <c r="A12" s="333" t="s">
        <v>5064</v>
      </c>
      <c r="B12" s="333" t="s">
        <v>5110</v>
      </c>
      <c r="C12" s="709">
        <v>2557.8000000000002</v>
      </c>
      <c r="D12" s="88"/>
      <c r="E12" s="318"/>
      <c r="F12" s="1084"/>
      <c r="G12" s="1084"/>
      <c r="I12" s="45"/>
      <c r="J12" s="453"/>
      <c r="K12" s="2"/>
      <c r="L12" s="409"/>
      <c r="M12" s="409"/>
      <c r="N12" s="409"/>
    </row>
    <row r="13" spans="1:14" s="317" customFormat="1" ht="11.25" customHeight="1" x14ac:dyDescent="0.2">
      <c r="A13" s="333" t="s">
        <v>5065</v>
      </c>
      <c r="B13" s="333" t="s">
        <v>5583</v>
      </c>
      <c r="C13" s="709">
        <v>4466.45</v>
      </c>
      <c r="D13" s="88"/>
      <c r="E13" s="318"/>
      <c r="F13" s="1084"/>
      <c r="G13" s="1084"/>
      <c r="I13" s="45"/>
      <c r="J13" s="453"/>
      <c r="K13" s="2"/>
      <c r="L13" s="409"/>
      <c r="M13" s="409"/>
      <c r="N13" s="409"/>
    </row>
    <row r="14" spans="1:14" s="317" customFormat="1" ht="11.25" customHeight="1" x14ac:dyDescent="0.2">
      <c r="A14" s="333" t="s">
        <v>5066</v>
      </c>
      <c r="B14" s="333" t="s">
        <v>5111</v>
      </c>
      <c r="C14" s="709">
        <v>7787.86</v>
      </c>
      <c r="D14" s="88"/>
      <c r="E14" s="318"/>
      <c r="F14" s="1084"/>
      <c r="G14" s="1084"/>
      <c r="I14" s="45"/>
      <c r="J14" s="453"/>
      <c r="K14" s="2"/>
      <c r="L14" s="409"/>
      <c r="M14" s="409"/>
      <c r="N14" s="409"/>
    </row>
    <row r="15" spans="1:14" s="317" customFormat="1" ht="11.25" customHeight="1" x14ac:dyDescent="0.2">
      <c r="A15" s="333" t="s">
        <v>5067</v>
      </c>
      <c r="B15" s="333" t="s">
        <v>5112</v>
      </c>
      <c r="C15" s="709">
        <v>13812.32</v>
      </c>
      <c r="D15" s="88"/>
      <c r="E15" s="318"/>
      <c r="F15" s="1084"/>
      <c r="G15" s="1084"/>
      <c r="I15" s="45"/>
      <c r="J15" s="453"/>
      <c r="K15" s="2"/>
      <c r="L15" s="409"/>
      <c r="M15" s="409"/>
      <c r="N15" s="409"/>
    </row>
    <row r="16" spans="1:14" s="317" customFormat="1" ht="11.25" customHeight="1" x14ac:dyDescent="0.2">
      <c r="A16" s="333" t="s">
        <v>5068</v>
      </c>
      <c r="B16" s="333" t="s">
        <v>5113</v>
      </c>
      <c r="C16" s="709">
        <v>23510.2</v>
      </c>
      <c r="D16" s="88"/>
      <c r="E16" s="318"/>
      <c r="F16" s="1084"/>
      <c r="G16" s="1084"/>
      <c r="I16" s="45"/>
      <c r="J16" s="453"/>
      <c r="K16" s="2"/>
      <c r="L16" s="409"/>
      <c r="M16" s="409"/>
      <c r="N16" s="409"/>
    </row>
    <row r="17" spans="1:14" s="317" customFormat="1" ht="11.25" customHeight="1" x14ac:dyDescent="0.2">
      <c r="A17" s="333" t="s">
        <v>5069</v>
      </c>
      <c r="B17" s="333" t="s">
        <v>5114</v>
      </c>
      <c r="C17" s="709">
        <v>43200.36</v>
      </c>
      <c r="D17" s="88"/>
      <c r="E17" s="318"/>
      <c r="F17" s="1084"/>
      <c r="G17" s="1084"/>
      <c r="I17" s="45"/>
      <c r="J17" s="453"/>
      <c r="K17" s="2"/>
      <c r="L17" s="409"/>
      <c r="M17" s="409"/>
      <c r="N17" s="409"/>
    </row>
    <row r="18" spans="1:14" s="317" customFormat="1" ht="11.25" customHeight="1" x14ac:dyDescent="0.2">
      <c r="A18" s="333" t="s">
        <v>5070</v>
      </c>
      <c r="B18" s="333" t="s">
        <v>5115</v>
      </c>
      <c r="C18" s="709">
        <v>2409.23</v>
      </c>
      <c r="D18" s="88"/>
      <c r="E18" s="318"/>
      <c r="F18" s="1084"/>
      <c r="G18" s="1084"/>
      <c r="I18" s="45"/>
      <c r="J18" s="453"/>
      <c r="K18" s="2"/>
      <c r="L18" s="409"/>
      <c r="M18" s="409"/>
      <c r="N18" s="409"/>
    </row>
    <row r="19" spans="1:14" s="317" customFormat="1" ht="11.25" customHeight="1" x14ac:dyDescent="0.2">
      <c r="A19" s="333" t="s">
        <v>5071</v>
      </c>
      <c r="B19" s="333" t="s">
        <v>5116</v>
      </c>
      <c r="C19" s="709">
        <v>3820.39</v>
      </c>
      <c r="D19" s="88"/>
      <c r="E19" s="318"/>
      <c r="F19" s="1084"/>
      <c r="G19" s="1084"/>
      <c r="I19" s="45"/>
      <c r="J19" s="453"/>
      <c r="K19" s="2"/>
      <c r="L19" s="409"/>
      <c r="M19" s="409"/>
      <c r="N19" s="409"/>
    </row>
    <row r="20" spans="1:14" s="317" customFormat="1" ht="11.25" customHeight="1" x14ac:dyDescent="0.2">
      <c r="A20" s="333" t="s">
        <v>5072</v>
      </c>
      <c r="B20" s="333" t="s">
        <v>5117</v>
      </c>
      <c r="C20" s="709">
        <v>6759.16</v>
      </c>
      <c r="D20" s="88"/>
      <c r="E20" s="318"/>
      <c r="F20" s="1084"/>
      <c r="G20" s="1084"/>
      <c r="I20" s="45"/>
      <c r="J20" s="453"/>
      <c r="K20" s="2"/>
      <c r="L20" s="409"/>
      <c r="M20" s="409"/>
      <c r="N20" s="409"/>
    </row>
    <row r="21" spans="1:14" s="317" customFormat="1" ht="11.25" customHeight="1" x14ac:dyDescent="0.2">
      <c r="A21" s="333" t="s">
        <v>5073</v>
      </c>
      <c r="B21" s="333" t="s">
        <v>5118</v>
      </c>
      <c r="C21" s="709">
        <v>11167.32</v>
      </c>
      <c r="D21" s="88"/>
      <c r="E21" s="318"/>
      <c r="F21" s="1084"/>
      <c r="G21" s="1084"/>
      <c r="I21" s="45"/>
      <c r="J21" s="453"/>
      <c r="K21" s="2"/>
      <c r="L21" s="409"/>
      <c r="M21" s="409"/>
      <c r="N21" s="409"/>
    </row>
    <row r="22" spans="1:14" s="317" customFormat="1" ht="11.25" customHeight="1" x14ac:dyDescent="0.2">
      <c r="A22" s="333" t="s">
        <v>5074</v>
      </c>
      <c r="B22" s="333" t="s">
        <v>5119</v>
      </c>
      <c r="C22" s="709">
        <v>21159.1</v>
      </c>
      <c r="D22" s="88"/>
      <c r="E22" s="318"/>
      <c r="F22" s="1084"/>
      <c r="G22" s="1084"/>
      <c r="I22" s="45"/>
      <c r="J22" s="453"/>
      <c r="K22" s="2"/>
      <c r="L22" s="409"/>
      <c r="M22" s="409"/>
      <c r="N22" s="409"/>
    </row>
    <row r="23" spans="1:14" s="317" customFormat="1" ht="11.25" customHeight="1" x14ac:dyDescent="0.2">
      <c r="A23" s="333" t="s">
        <v>5075</v>
      </c>
      <c r="B23" s="333" t="s">
        <v>5120</v>
      </c>
      <c r="C23" s="709">
        <v>36734.57</v>
      </c>
      <c r="D23" s="88"/>
      <c r="E23" s="318"/>
      <c r="F23" s="1084"/>
      <c r="G23" s="1084"/>
      <c r="I23" s="45"/>
      <c r="J23" s="453"/>
      <c r="K23" s="2"/>
      <c r="L23" s="409"/>
      <c r="M23" s="409"/>
      <c r="N23" s="409"/>
    </row>
    <row r="24" spans="1:14" s="317" customFormat="1" ht="11.25" customHeight="1" x14ac:dyDescent="0.2">
      <c r="A24" s="333" t="s">
        <v>5076</v>
      </c>
      <c r="B24" s="333" t="s">
        <v>9513</v>
      </c>
      <c r="C24" s="709">
        <v>616.01</v>
      </c>
      <c r="D24" s="88"/>
      <c r="E24" s="318"/>
      <c r="F24" s="1084"/>
      <c r="G24" s="1084"/>
      <c r="I24" s="45"/>
      <c r="J24" s="453"/>
      <c r="K24" s="2"/>
      <c r="L24" s="409"/>
      <c r="M24" s="409"/>
      <c r="N24" s="409"/>
    </row>
    <row r="25" spans="1:14" s="317" customFormat="1" ht="11.25" customHeight="1" x14ac:dyDescent="0.2">
      <c r="A25" s="333" t="s">
        <v>5077</v>
      </c>
      <c r="B25" s="333" t="s">
        <v>9514</v>
      </c>
      <c r="C25" s="709">
        <v>990.53</v>
      </c>
      <c r="D25" s="88"/>
      <c r="E25" s="318"/>
      <c r="F25" s="1084"/>
      <c r="G25" s="1084"/>
      <c r="I25" s="45"/>
      <c r="J25" s="453"/>
      <c r="K25" s="2"/>
      <c r="L25" s="409"/>
      <c r="M25" s="409"/>
      <c r="N25" s="409"/>
    </row>
    <row r="26" spans="1:14" s="317" customFormat="1" ht="11.25" customHeight="1" x14ac:dyDescent="0.2">
      <c r="A26" s="333" t="s">
        <v>5078</v>
      </c>
      <c r="B26" s="333" t="s">
        <v>9515</v>
      </c>
      <c r="C26" s="709">
        <v>1601.61</v>
      </c>
      <c r="D26" s="88"/>
      <c r="E26" s="318"/>
      <c r="F26" s="1084"/>
      <c r="G26" s="1084"/>
      <c r="I26" s="45"/>
      <c r="J26" s="453"/>
      <c r="K26" s="2"/>
      <c r="L26" s="409"/>
      <c r="M26" s="409"/>
      <c r="N26" s="409"/>
    </row>
    <row r="27" spans="1:14" s="317" customFormat="1" ht="11.25" customHeight="1" x14ac:dyDescent="0.2">
      <c r="A27" s="333" t="s">
        <v>5079</v>
      </c>
      <c r="B27" s="333" t="s">
        <v>9516</v>
      </c>
      <c r="C27" s="709">
        <v>2966.68</v>
      </c>
      <c r="D27" s="88"/>
      <c r="E27" s="318"/>
      <c r="F27" s="1084"/>
      <c r="G27" s="1084"/>
      <c r="I27" s="45"/>
      <c r="J27" s="453"/>
      <c r="K27" s="2"/>
      <c r="L27" s="409"/>
      <c r="M27" s="409"/>
      <c r="N27" s="409"/>
    </row>
    <row r="28" spans="1:14" s="317" customFormat="1" ht="11.25" customHeight="1" x14ac:dyDescent="0.2">
      <c r="A28" s="333" t="s">
        <v>5080</v>
      </c>
      <c r="B28" s="333" t="s">
        <v>5081</v>
      </c>
      <c r="C28" s="709">
        <v>5880.88</v>
      </c>
      <c r="D28" s="88"/>
      <c r="E28" s="318"/>
      <c r="F28" s="1084"/>
      <c r="G28" s="1084"/>
      <c r="I28" s="45"/>
      <c r="J28" s="453"/>
      <c r="K28" s="2"/>
      <c r="L28" s="409"/>
      <c r="M28" s="409"/>
      <c r="N28" s="409"/>
    </row>
    <row r="29" spans="1:14" s="317" customFormat="1" ht="11.25" customHeight="1" x14ac:dyDescent="0.2">
      <c r="A29" s="333" t="s">
        <v>5082</v>
      </c>
      <c r="B29" s="333" t="s">
        <v>5083</v>
      </c>
      <c r="C29" s="709">
        <v>8656.2000000000007</v>
      </c>
      <c r="D29" s="88"/>
      <c r="E29" s="318"/>
      <c r="F29" s="1084"/>
      <c r="G29" s="1084"/>
      <c r="I29" s="45"/>
      <c r="J29" s="453"/>
      <c r="K29" s="2"/>
      <c r="L29" s="409"/>
      <c r="M29" s="409"/>
      <c r="N29" s="409"/>
    </row>
    <row r="30" spans="1:14" s="317" customFormat="1" ht="11.25" customHeight="1" x14ac:dyDescent="0.2">
      <c r="A30" s="333" t="s">
        <v>5084</v>
      </c>
      <c r="B30" s="333" t="s">
        <v>9517</v>
      </c>
      <c r="C30" s="709">
        <v>1433.31</v>
      </c>
      <c r="D30" s="88"/>
      <c r="E30" s="318"/>
      <c r="F30" s="1084"/>
      <c r="G30" s="1084"/>
      <c r="I30" s="45"/>
      <c r="J30" s="453"/>
      <c r="N30" s="409"/>
    </row>
    <row r="31" spans="1:14" s="317" customFormat="1" ht="11.25" customHeight="1" x14ac:dyDescent="0.2">
      <c r="A31" s="333" t="s">
        <v>5085</v>
      </c>
      <c r="B31" s="333" t="s">
        <v>9518</v>
      </c>
      <c r="C31" s="709">
        <v>2364.7199999999998</v>
      </c>
      <c r="D31" s="88"/>
      <c r="E31" s="318"/>
      <c r="F31" s="1084"/>
      <c r="G31" s="1084"/>
      <c r="I31" s="45"/>
      <c r="J31" s="453"/>
      <c r="N31" s="409"/>
    </row>
    <row r="32" spans="1:14" s="317" customFormat="1" ht="11.25" customHeight="1" x14ac:dyDescent="0.2">
      <c r="A32" s="333" t="s">
        <v>5086</v>
      </c>
      <c r="B32" s="333" t="s">
        <v>9519</v>
      </c>
      <c r="C32" s="709">
        <v>4118.84</v>
      </c>
      <c r="D32" s="88"/>
      <c r="E32" s="318"/>
      <c r="F32" s="1084"/>
      <c r="G32" s="1084"/>
      <c r="I32" s="45"/>
      <c r="J32" s="453"/>
      <c r="N32" s="409"/>
    </row>
    <row r="33" spans="1:14" s="317" customFormat="1" ht="11.25" customHeight="1" x14ac:dyDescent="0.2">
      <c r="A33" s="333" t="s">
        <v>5087</v>
      </c>
      <c r="B33" s="333" t="s">
        <v>9520</v>
      </c>
      <c r="C33" s="709">
        <v>7611.6</v>
      </c>
      <c r="D33" s="88"/>
      <c r="E33" s="318"/>
      <c r="F33" s="1084"/>
      <c r="G33" s="1084"/>
      <c r="I33" s="45"/>
      <c r="J33" s="453"/>
      <c r="N33" s="409"/>
    </row>
    <row r="34" spans="1:14" s="317" customFormat="1" ht="11.25" customHeight="1" x14ac:dyDescent="0.2">
      <c r="A34" s="333" t="s">
        <v>5088</v>
      </c>
      <c r="B34" s="333" t="s">
        <v>5089</v>
      </c>
      <c r="C34" s="709">
        <v>22311.15</v>
      </c>
      <c r="D34" s="88"/>
      <c r="E34" s="318"/>
      <c r="F34" s="1084"/>
      <c r="G34" s="1084"/>
      <c r="I34" s="45"/>
      <c r="J34" s="453"/>
      <c r="N34" s="409"/>
    </row>
    <row r="35" spans="1:14" s="317" customFormat="1" ht="11.25" customHeight="1" x14ac:dyDescent="0.2">
      <c r="A35" s="333" t="s">
        <v>5090</v>
      </c>
      <c r="B35" s="333" t="s">
        <v>5091</v>
      </c>
      <c r="C35" s="709">
        <v>44041.2</v>
      </c>
      <c r="D35" s="88"/>
      <c r="E35" s="318"/>
      <c r="F35" s="1084"/>
      <c r="G35" s="1084"/>
      <c r="I35" s="45"/>
      <c r="J35" s="453"/>
      <c r="N35" s="409"/>
    </row>
    <row r="36" spans="1:14" s="317" customFormat="1" ht="11.25" customHeight="1" x14ac:dyDescent="0.2">
      <c r="A36" s="333" t="s">
        <v>5092</v>
      </c>
      <c r="B36" s="333" t="s">
        <v>5093</v>
      </c>
      <c r="C36" s="709">
        <v>466.72</v>
      </c>
      <c r="D36" s="88"/>
      <c r="E36" s="318"/>
      <c r="F36" s="1084"/>
      <c r="G36" s="1084"/>
      <c r="I36" s="45"/>
      <c r="J36" s="453"/>
      <c r="N36" s="409"/>
    </row>
    <row r="37" spans="1:14" s="317" customFormat="1" ht="11.25" customHeight="1" x14ac:dyDescent="0.2">
      <c r="A37" s="333" t="s">
        <v>5596</v>
      </c>
      <c r="B37" s="333" t="s">
        <v>5597</v>
      </c>
      <c r="C37" s="709">
        <v>599.64</v>
      </c>
      <c r="D37" s="719"/>
      <c r="E37" s="318"/>
      <c r="F37" s="1084"/>
      <c r="G37" s="1084"/>
      <c r="I37" s="45"/>
      <c r="J37" s="453"/>
      <c r="N37" s="409"/>
    </row>
    <row r="38" spans="1:14" s="317" customFormat="1" ht="11.25" customHeight="1" x14ac:dyDescent="0.2">
      <c r="A38" s="333" t="s">
        <v>16557</v>
      </c>
      <c r="B38" s="333" t="s">
        <v>16558</v>
      </c>
      <c r="C38" s="709">
        <v>3967.43</v>
      </c>
      <c r="D38" s="88"/>
      <c r="E38" s="318"/>
      <c r="F38" s="1084"/>
      <c r="G38" s="1084"/>
      <c r="I38" s="45"/>
      <c r="J38" s="453"/>
      <c r="N38" s="409"/>
    </row>
    <row r="39" spans="1:14" s="317" customFormat="1" ht="11.25" customHeight="1" x14ac:dyDescent="0.2">
      <c r="A39" s="333" t="s">
        <v>5094</v>
      </c>
      <c r="B39" s="333" t="s">
        <v>5095</v>
      </c>
      <c r="C39" s="709">
        <v>3085.82</v>
      </c>
      <c r="D39" s="88"/>
      <c r="E39" s="318"/>
      <c r="F39" s="1084"/>
      <c r="G39" s="1084"/>
      <c r="I39" s="45"/>
      <c r="J39" s="453"/>
      <c r="N39" s="409"/>
    </row>
    <row r="40" spans="1:14" s="317" customFormat="1" ht="11.25" customHeight="1" x14ac:dyDescent="0.2">
      <c r="A40" s="333" t="s">
        <v>9521</v>
      </c>
      <c r="B40" s="333" t="s">
        <v>9522</v>
      </c>
      <c r="C40" s="709">
        <v>6556.7460000000001</v>
      </c>
      <c r="D40" s="88"/>
      <c r="E40" s="318"/>
      <c r="F40" s="1084"/>
      <c r="G40" s="1084"/>
      <c r="I40" s="45"/>
      <c r="J40" s="453"/>
      <c r="N40" s="409"/>
    </row>
    <row r="41" spans="1:14" s="317" customFormat="1" ht="11.25" customHeight="1" x14ac:dyDescent="0.2">
      <c r="A41" s="333" t="s">
        <v>5096</v>
      </c>
      <c r="B41" s="333" t="s">
        <v>5097</v>
      </c>
      <c r="C41" s="709">
        <v>6899.79</v>
      </c>
      <c r="D41" s="88"/>
      <c r="E41" s="318"/>
      <c r="F41" s="1084"/>
      <c r="G41" s="1084"/>
      <c r="I41" s="45"/>
      <c r="J41" s="453"/>
      <c r="N41" s="409"/>
    </row>
    <row r="42" spans="1:14" s="317" customFormat="1" ht="11.25" customHeight="1" x14ac:dyDescent="0.2">
      <c r="A42" s="333" t="s">
        <v>5098</v>
      </c>
      <c r="B42" s="333" t="s">
        <v>5099</v>
      </c>
      <c r="C42" s="709">
        <v>11167.49</v>
      </c>
      <c r="D42" s="88"/>
      <c r="E42" s="318"/>
      <c r="F42" s="1084"/>
      <c r="G42" s="1084"/>
      <c r="I42" s="45"/>
      <c r="J42" s="453"/>
      <c r="N42" s="409"/>
    </row>
    <row r="43" spans="1:14" s="317" customFormat="1" ht="11.25" customHeight="1" x14ac:dyDescent="0.2">
      <c r="A43" s="333" t="s">
        <v>7853</v>
      </c>
      <c r="B43" s="333" t="s">
        <v>7854</v>
      </c>
      <c r="C43" s="709">
        <v>6036.8</v>
      </c>
      <c r="D43" s="88"/>
      <c r="E43" s="318"/>
      <c r="F43" s="1084"/>
      <c r="G43" s="1084"/>
      <c r="I43" s="45"/>
      <c r="J43" s="453"/>
      <c r="N43" s="409"/>
    </row>
    <row r="44" spans="1:14" s="317" customFormat="1" ht="11.25" customHeight="1" x14ac:dyDescent="0.2">
      <c r="A44" s="333" t="s">
        <v>5100</v>
      </c>
      <c r="B44" s="333" t="s">
        <v>5101</v>
      </c>
      <c r="C44" s="709">
        <v>4116</v>
      </c>
      <c r="D44" s="88"/>
      <c r="E44" s="318"/>
      <c r="F44" s="1084"/>
      <c r="G44" s="1084"/>
      <c r="I44" s="45"/>
      <c r="J44" s="453"/>
      <c r="N44" s="409"/>
    </row>
    <row r="45" spans="1:14" s="317" customFormat="1" ht="11.25" customHeight="1" x14ac:dyDescent="0.2">
      <c r="A45" s="333" t="s">
        <v>5102</v>
      </c>
      <c r="B45" s="333" t="s">
        <v>5103</v>
      </c>
      <c r="C45" s="709">
        <v>7644</v>
      </c>
      <c r="D45" s="88"/>
      <c r="E45" s="318"/>
      <c r="F45" s="1084"/>
      <c r="G45" s="1084"/>
      <c r="I45" s="45"/>
      <c r="J45" s="453"/>
      <c r="N45" s="409"/>
    </row>
    <row r="46" spans="1:14" s="317" customFormat="1" ht="11.25" customHeight="1" x14ac:dyDescent="0.2">
      <c r="A46" s="333" t="s">
        <v>5104</v>
      </c>
      <c r="B46" s="333" t="s">
        <v>5105</v>
      </c>
      <c r="C46" s="709">
        <v>11760</v>
      </c>
      <c r="D46" s="88"/>
      <c r="E46" s="318"/>
      <c r="F46" s="1084"/>
      <c r="G46" s="1084"/>
      <c r="I46" s="45"/>
      <c r="J46" s="453"/>
      <c r="N46" s="409"/>
    </row>
    <row r="47" spans="1:14" s="317" customFormat="1" ht="11.25" customHeight="1" x14ac:dyDescent="0.2">
      <c r="A47" s="333" t="s">
        <v>5106</v>
      </c>
      <c r="B47" s="333" t="s">
        <v>5107</v>
      </c>
      <c r="C47" s="709">
        <v>39788</v>
      </c>
      <c r="D47" s="88"/>
      <c r="E47" s="318"/>
      <c r="F47" s="1084"/>
      <c r="G47" s="1084"/>
      <c r="I47" s="45"/>
      <c r="J47" s="453"/>
      <c r="N47" s="409"/>
    </row>
    <row r="48" spans="1:14" s="317" customFormat="1" ht="11.25" customHeight="1" x14ac:dyDescent="0.2">
      <c r="A48" s="333" t="s">
        <v>6670</v>
      </c>
      <c r="B48" s="333" t="s">
        <v>9523</v>
      </c>
      <c r="C48" s="709">
        <v>895.17</v>
      </c>
      <c r="D48" s="88"/>
      <c r="E48" s="318"/>
      <c r="F48" s="1084"/>
      <c r="G48" s="1084"/>
      <c r="I48" s="45"/>
      <c r="J48" s="453"/>
      <c r="N48" s="409"/>
    </row>
    <row r="49" spans="1:14" s="317" customFormat="1" ht="11.25" customHeight="1" x14ac:dyDescent="0.2">
      <c r="A49" s="333" t="s">
        <v>6671</v>
      </c>
      <c r="B49" s="333" t="s">
        <v>9524</v>
      </c>
      <c r="C49" s="709">
        <v>1505.75</v>
      </c>
      <c r="D49" s="88"/>
      <c r="E49" s="318"/>
      <c r="F49" s="1084"/>
      <c r="G49" s="1084"/>
      <c r="I49" s="45"/>
      <c r="J49" s="453"/>
      <c r="N49" s="409"/>
    </row>
    <row r="50" spans="1:14" s="317" customFormat="1" ht="11.25" customHeight="1" x14ac:dyDescent="0.2">
      <c r="A50" s="333" t="s">
        <v>6672</v>
      </c>
      <c r="B50" s="333" t="s">
        <v>9525</v>
      </c>
      <c r="C50" s="709">
        <v>2416.46</v>
      </c>
      <c r="D50" s="88"/>
      <c r="E50" s="318"/>
      <c r="F50" s="1084"/>
      <c r="G50" s="1084"/>
      <c r="I50" s="45"/>
      <c r="J50" s="453"/>
      <c r="N50" s="409"/>
    </row>
    <row r="51" spans="1:14" s="317" customFormat="1" ht="11.25" customHeight="1" x14ac:dyDescent="0.2">
      <c r="A51" s="333" t="s">
        <v>6805</v>
      </c>
      <c r="B51" s="333" t="s">
        <v>9526</v>
      </c>
      <c r="C51" s="709">
        <v>4475.88</v>
      </c>
      <c r="D51" s="88"/>
      <c r="E51" s="318"/>
      <c r="F51" s="1084"/>
      <c r="G51" s="1084"/>
      <c r="I51" s="45"/>
      <c r="J51" s="453"/>
      <c r="N51" s="409"/>
    </row>
    <row r="52" spans="1:14" s="317" customFormat="1" ht="11.25" customHeight="1" x14ac:dyDescent="0.2">
      <c r="A52" s="333" t="s">
        <v>6673</v>
      </c>
      <c r="B52" s="333" t="s">
        <v>9527</v>
      </c>
      <c r="C52" s="709">
        <v>1091.8399999999999</v>
      </c>
      <c r="D52" s="88"/>
      <c r="E52" s="318"/>
      <c r="F52" s="1084"/>
      <c r="G52" s="1084"/>
      <c r="I52" s="45"/>
      <c r="J52" s="453"/>
      <c r="N52" s="409"/>
    </row>
    <row r="53" spans="1:14" s="317" customFormat="1" ht="11.25" customHeight="1" x14ac:dyDescent="0.2">
      <c r="A53" s="333" t="s">
        <v>6674</v>
      </c>
      <c r="B53" s="333" t="s">
        <v>9528</v>
      </c>
      <c r="C53" s="709">
        <v>1754.14</v>
      </c>
      <c r="D53" s="88"/>
      <c r="E53" s="318"/>
      <c r="F53" s="1084"/>
      <c r="G53" s="1084"/>
      <c r="I53" s="45"/>
      <c r="J53" s="453"/>
      <c r="N53" s="409"/>
    </row>
    <row r="54" spans="1:14" s="317" customFormat="1" ht="11.25" customHeight="1" x14ac:dyDescent="0.2">
      <c r="A54" s="333" t="s">
        <v>6675</v>
      </c>
      <c r="B54" s="333" t="s">
        <v>9529</v>
      </c>
      <c r="C54" s="709">
        <v>5074.4399999999996</v>
      </c>
      <c r="D54" s="88"/>
      <c r="E54" s="318"/>
      <c r="F54" s="1084"/>
      <c r="G54" s="1084"/>
      <c r="I54" s="45"/>
      <c r="J54" s="453"/>
      <c r="N54" s="409"/>
    </row>
    <row r="55" spans="1:14" s="317" customFormat="1" ht="11.25" customHeight="1" x14ac:dyDescent="0.2">
      <c r="A55" s="333" t="s">
        <v>6806</v>
      </c>
      <c r="B55" s="333" t="s">
        <v>9530</v>
      </c>
      <c r="C55" s="709">
        <v>5909.2</v>
      </c>
      <c r="D55" s="88"/>
      <c r="E55" s="318"/>
      <c r="F55" s="1084"/>
      <c r="G55" s="1084"/>
      <c r="I55" s="45"/>
      <c r="J55" s="453"/>
      <c r="N55" s="409"/>
    </row>
    <row r="56" spans="1:14" ht="11.25" customHeight="1" x14ac:dyDescent="0.2">
      <c r="A56" s="333" t="s">
        <v>16456</v>
      </c>
      <c r="B56" s="333" t="s">
        <v>16457</v>
      </c>
      <c r="C56" s="709">
        <v>5076.3999999999996</v>
      </c>
      <c r="E56" s="318"/>
      <c r="I56" s="45"/>
      <c r="J56" s="453"/>
    </row>
    <row r="57" spans="1:14" ht="11.25" customHeight="1" x14ac:dyDescent="0.2">
      <c r="A57" s="333" t="s">
        <v>16458</v>
      </c>
      <c r="B57" s="333" t="s">
        <v>16459</v>
      </c>
      <c r="C57" s="709">
        <v>9506</v>
      </c>
      <c r="E57" s="318"/>
    </row>
    <row r="58" spans="1:14" ht="11.25" customHeight="1" x14ac:dyDescent="0.2">
      <c r="A58" s="333" t="s">
        <v>16460</v>
      </c>
      <c r="B58" s="333" t="s">
        <v>16461</v>
      </c>
      <c r="C58" s="709">
        <v>17679.2</v>
      </c>
      <c r="E58" s="318"/>
    </row>
    <row r="59" spans="1:14" ht="11.25" customHeight="1" thickBot="1" x14ac:dyDescent="0.25">
      <c r="A59" s="1033"/>
      <c r="B59" s="1033"/>
      <c r="C59" s="1033"/>
      <c r="D59" s="1033"/>
    </row>
    <row r="60" spans="1:14" ht="11.25" customHeight="1" thickTop="1" x14ac:dyDescent="0.2"/>
    <row r="61" spans="1:14" ht="11.25" customHeight="1" x14ac:dyDescent="0.2">
      <c r="H61" s="1088"/>
    </row>
    <row r="62" spans="1:14" ht="11.25" customHeight="1" x14ac:dyDescent="0.2">
      <c r="H62" s="1088"/>
    </row>
    <row r="63" spans="1:14" ht="20.25" customHeight="1" x14ac:dyDescent="0.2">
      <c r="H63" s="1088"/>
    </row>
    <row r="64" spans="1:14" ht="20.25" customHeight="1" x14ac:dyDescent="0.2">
      <c r="H64" s="1088"/>
    </row>
    <row r="65" spans="8:8" ht="20.25" customHeight="1" x14ac:dyDescent="0.2">
      <c r="H65" s="1088"/>
    </row>
    <row r="66" spans="8:8" ht="20.25" customHeight="1" x14ac:dyDescent="0.2">
      <c r="H66" s="1088"/>
    </row>
    <row r="67" spans="8:8" ht="20.25" customHeight="1" x14ac:dyDescent="0.2">
      <c r="H67" s="1088"/>
    </row>
    <row r="68" spans="8:8" ht="20.25" customHeight="1" x14ac:dyDescent="0.2">
      <c r="H68" s="1088"/>
    </row>
    <row r="69" spans="8:8" ht="20.25" customHeight="1" x14ac:dyDescent="0.2">
      <c r="H69" s="1088"/>
    </row>
    <row r="70" spans="8:8" ht="20.25" customHeight="1" x14ac:dyDescent="0.2">
      <c r="H70" s="1088"/>
    </row>
    <row r="71" spans="8:8" ht="20.25" customHeight="1" x14ac:dyDescent="0.2">
      <c r="H71" s="1088"/>
    </row>
    <row r="72" spans="8:8" ht="20.25" customHeight="1" x14ac:dyDescent="0.2">
      <c r="H72" s="1088"/>
    </row>
  </sheetData>
  <mergeCells count="3">
    <mergeCell ref="C1:D1"/>
    <mergeCell ref="A2:D2"/>
    <mergeCell ref="A59:D59"/>
  </mergeCells>
  <phoneticPr fontId="4" type="noConversion"/>
  <pageMargins left="0.78740157480314965" right="0" top="0.59055118110236227" bottom="0.59055118110236227" header="0" footer="0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K190"/>
  <sheetViews>
    <sheetView showGridLines="0" zoomScaleNormal="100" zoomScaleSheetLayoutView="100" workbookViewId="0">
      <selection activeCell="AD17" sqref="AD17"/>
    </sheetView>
  </sheetViews>
  <sheetFormatPr baseColWidth="10" defaultRowHeight="16.5" x14ac:dyDescent="0.25"/>
  <cols>
    <col min="1" max="1" width="3.28515625" customWidth="1"/>
    <col min="2" max="2" width="16.140625" style="36" customWidth="1"/>
    <col min="3" max="3" width="56.85546875" style="59" customWidth="1"/>
    <col min="4" max="4" width="14.42578125" style="59" customWidth="1"/>
    <col min="5" max="5" width="5.28515625" style="59" customWidth="1"/>
    <col min="8" max="8" width="11.7109375" style="317" bestFit="1" customWidth="1"/>
    <col min="9" max="9" width="11.42578125" style="889"/>
  </cols>
  <sheetData>
    <row r="1" spans="1:11" ht="23.25" customHeight="1" x14ac:dyDescent="0.25"/>
    <row r="2" spans="1:11" ht="49.5" customHeight="1" thickBot="1" x14ac:dyDescent="0.3">
      <c r="A2" s="331"/>
      <c r="B2" s="604"/>
      <c r="C2" s="87"/>
      <c r="D2" s="87"/>
    </row>
    <row r="3" spans="1:11" ht="10.5" customHeight="1" thickTop="1" x14ac:dyDescent="0.25"/>
    <row r="4" spans="1:11" ht="17.25" customHeight="1" x14ac:dyDescent="0.25"/>
    <row r="5" spans="1:11" ht="17.25" customHeight="1" x14ac:dyDescent="0.25"/>
    <row r="6" spans="1:11" ht="17.25" customHeight="1" x14ac:dyDescent="0.25"/>
    <row r="7" spans="1:11" ht="6.75" customHeight="1" x14ac:dyDescent="0.25"/>
    <row r="8" spans="1:11" ht="18.75" customHeight="1" x14ac:dyDescent="0.25">
      <c r="K8" s="605"/>
    </row>
    <row r="9" spans="1:11" ht="18.75" customHeight="1" x14ac:dyDescent="0.25">
      <c r="K9" s="605"/>
    </row>
    <row r="10" spans="1:11" ht="18.75" customHeight="1" x14ac:dyDescent="0.25">
      <c r="K10" s="605"/>
    </row>
    <row r="11" spans="1:11" ht="18.75" customHeight="1" x14ac:dyDescent="0.25">
      <c r="K11" s="605"/>
    </row>
    <row r="12" spans="1:11" ht="18.75" customHeight="1" x14ac:dyDescent="0.25">
      <c r="B12" s="377" t="s">
        <v>1756</v>
      </c>
      <c r="C12" s="377" t="s">
        <v>348</v>
      </c>
      <c r="D12" s="377" t="s">
        <v>11249</v>
      </c>
    </row>
    <row r="13" spans="1:11" ht="18.75" customHeight="1" x14ac:dyDescent="0.25">
      <c r="B13" s="606" t="s">
        <v>11057</v>
      </c>
      <c r="C13" s="607" t="s">
        <v>11079</v>
      </c>
      <c r="D13" s="815">
        <v>1674.3788999999999</v>
      </c>
      <c r="E13" s="284"/>
      <c r="F13" s="45"/>
      <c r="G13" s="45"/>
    </row>
    <row r="14" spans="1:11" ht="18.75" customHeight="1" x14ac:dyDescent="0.25">
      <c r="B14" s="572" t="s">
        <v>11058</v>
      </c>
      <c r="C14" s="274" t="s">
        <v>11407</v>
      </c>
      <c r="D14" s="815">
        <v>1674.3788999999999</v>
      </c>
      <c r="E14" s="284"/>
      <c r="F14" s="45"/>
      <c r="G14" s="45"/>
    </row>
    <row r="15" spans="1:11" ht="18.75" customHeight="1" x14ac:dyDescent="0.25">
      <c r="B15" s="572" t="s">
        <v>11059</v>
      </c>
      <c r="C15" s="274" t="s">
        <v>11060</v>
      </c>
      <c r="D15" s="815">
        <v>1765.7610999999999</v>
      </c>
      <c r="E15" s="284"/>
      <c r="F15" s="45"/>
      <c r="G15" s="45"/>
    </row>
    <row r="16" spans="1:11" ht="18.75" customHeight="1" x14ac:dyDescent="0.25">
      <c r="B16" s="572" t="s">
        <v>11061</v>
      </c>
      <c r="C16" s="274" t="s">
        <v>11062</v>
      </c>
      <c r="D16" s="815">
        <v>1765.7610999999999</v>
      </c>
      <c r="E16" s="284"/>
      <c r="F16" s="45"/>
      <c r="G16" s="45"/>
    </row>
    <row r="17" spans="2:7" ht="18.75" customHeight="1" x14ac:dyDescent="0.25">
      <c r="B17" s="572" t="s">
        <v>11063</v>
      </c>
      <c r="C17" s="274" t="s">
        <v>11064</v>
      </c>
      <c r="D17" s="815">
        <v>2487.1446999999998</v>
      </c>
      <c r="E17" s="284"/>
      <c r="F17" s="45"/>
      <c r="G17" s="45"/>
    </row>
    <row r="18" spans="2:7" ht="18.75" customHeight="1" x14ac:dyDescent="0.25">
      <c r="B18" s="572" t="s">
        <v>11065</v>
      </c>
      <c r="C18" s="274" t="s">
        <v>11066</v>
      </c>
      <c r="D18" s="815">
        <v>1767.1696999999999</v>
      </c>
      <c r="E18" s="284"/>
      <c r="F18" s="45"/>
      <c r="G18" s="45"/>
    </row>
    <row r="19" spans="2:7" ht="18.75" customHeight="1" x14ac:dyDescent="0.25">
      <c r="B19" s="572" t="s">
        <v>11067</v>
      </c>
      <c r="C19" s="274" t="s">
        <v>11068</v>
      </c>
      <c r="D19" s="815">
        <v>6140.7793000000001</v>
      </c>
      <c r="E19" s="284"/>
      <c r="F19" s="45"/>
      <c r="G19" s="45"/>
    </row>
    <row r="20" spans="2:7" ht="18.75" customHeight="1" x14ac:dyDescent="0.25">
      <c r="B20" s="572" t="s">
        <v>11069</v>
      </c>
      <c r="C20" s="274" t="s">
        <v>11408</v>
      </c>
      <c r="D20" s="815">
        <v>7632.3908000000001</v>
      </c>
      <c r="E20" s="284"/>
      <c r="F20" s="45"/>
      <c r="G20" s="45"/>
    </row>
    <row r="21" spans="2:7" ht="18.75" customHeight="1" x14ac:dyDescent="0.25">
      <c r="B21" s="572" t="s">
        <v>11071</v>
      </c>
      <c r="C21" s="274" t="s">
        <v>11072</v>
      </c>
      <c r="D21" s="815">
        <v>3348.7930999999999</v>
      </c>
      <c r="E21" s="284"/>
      <c r="F21" s="45"/>
      <c r="G21" s="45"/>
    </row>
    <row r="22" spans="2:7" ht="18.75" customHeight="1" x14ac:dyDescent="0.25">
      <c r="B22" s="572" t="s">
        <v>11073</v>
      </c>
      <c r="C22" s="274" t="s">
        <v>11074</v>
      </c>
      <c r="D22" s="815">
        <v>2435.4104000000002</v>
      </c>
      <c r="E22" s="284"/>
      <c r="F22" s="45"/>
      <c r="G22" s="45"/>
    </row>
    <row r="23" spans="2:7" ht="18.75" customHeight="1" x14ac:dyDescent="0.25">
      <c r="B23" s="572" t="s">
        <v>11075</v>
      </c>
      <c r="C23" s="274" t="s">
        <v>11076</v>
      </c>
      <c r="D23" s="815">
        <v>22974.417099999999</v>
      </c>
      <c r="E23" s="284"/>
      <c r="F23" s="45"/>
      <c r="G23" s="45"/>
    </row>
    <row r="24" spans="2:7" ht="18.75" customHeight="1" x14ac:dyDescent="0.25">
      <c r="B24" s="572" t="s">
        <v>11077</v>
      </c>
      <c r="C24" s="274" t="s">
        <v>11078</v>
      </c>
      <c r="D24" s="815">
        <v>25253.017100000001</v>
      </c>
      <c r="E24" s="284"/>
      <c r="F24" s="45"/>
      <c r="G24" s="45"/>
    </row>
    <row r="25" spans="2:7" ht="18.75" customHeight="1" x14ac:dyDescent="0.25"/>
    <row r="26" spans="2:7" ht="18.75" customHeight="1" x14ac:dyDescent="0.25"/>
    <row r="27" spans="2:7" ht="18.75" customHeight="1" x14ac:dyDescent="0.25"/>
    <row r="28" spans="2:7" ht="18.75" customHeight="1" x14ac:dyDescent="0.25"/>
    <row r="29" spans="2:7" ht="18.75" customHeight="1" x14ac:dyDescent="0.25"/>
    <row r="30" spans="2:7" ht="18.75" customHeight="1" x14ac:dyDescent="0.25"/>
    <row r="31" spans="2:7" ht="18.75" customHeight="1" x14ac:dyDescent="0.25"/>
    <row r="32" spans="2:7" ht="18.75" customHeight="1" x14ac:dyDescent="0.25"/>
    <row r="33" spans="1:4" ht="18.75" customHeight="1" x14ac:dyDescent="0.25"/>
    <row r="34" spans="1:4" ht="18.75" customHeight="1" x14ac:dyDescent="0.25"/>
    <row r="35" spans="1:4" ht="18.75" customHeight="1" x14ac:dyDescent="0.25"/>
    <row r="36" spans="1:4" ht="18.75" customHeight="1" x14ac:dyDescent="0.25"/>
    <row r="37" spans="1:4" ht="18.75" customHeight="1" x14ac:dyDescent="0.25"/>
    <row r="38" spans="1:4" ht="18.75" customHeight="1" x14ac:dyDescent="0.25"/>
    <row r="39" spans="1:4" ht="18.75" customHeight="1" thickBot="1" x14ac:dyDescent="0.3">
      <c r="A39" s="331"/>
      <c r="B39" s="604"/>
      <c r="C39" s="87"/>
      <c r="D39" s="87"/>
    </row>
    <row r="40" spans="1:4" ht="36" customHeight="1" thickTop="1" x14ac:dyDescent="0.25"/>
    <row r="41" spans="1:4" ht="18.75" customHeight="1" x14ac:dyDescent="0.25"/>
    <row r="42" spans="1:4" ht="18.75" customHeight="1" x14ac:dyDescent="0.25"/>
    <row r="43" spans="1:4" ht="18.75" customHeight="1" x14ac:dyDescent="0.25"/>
    <row r="44" spans="1:4" ht="18.75" customHeight="1" x14ac:dyDescent="0.25"/>
    <row r="45" spans="1:4" ht="18.75" customHeight="1" x14ac:dyDescent="0.25"/>
    <row r="46" spans="1:4" ht="18.75" customHeight="1" x14ac:dyDescent="0.25"/>
    <row r="47" spans="1:4" ht="18.75" customHeight="1" x14ac:dyDescent="0.25"/>
    <row r="48" spans="1:4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</sheetData>
  <pageMargins left="0.70866141732283472" right="0" top="0.59055118110236227" bottom="0.59055118110236227" header="0" footer="0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18">
    <tabColor rgb="FF3399FF"/>
  </sheetPr>
  <dimension ref="A1:J524"/>
  <sheetViews>
    <sheetView showGridLines="0" zoomScaleNormal="100" zoomScaleSheetLayoutView="100" workbookViewId="0">
      <selection activeCell="Q36" sqref="Q36"/>
    </sheetView>
  </sheetViews>
  <sheetFormatPr baseColWidth="10" defaultRowHeight="12.75" x14ac:dyDescent="0.2"/>
  <cols>
    <col min="1" max="1" width="12.5703125" style="1" customWidth="1"/>
    <col min="2" max="2" width="68.42578125" style="1" customWidth="1"/>
    <col min="3" max="3" width="11.85546875" style="6" customWidth="1"/>
    <col min="4" max="4" width="12.5703125" style="875" customWidth="1"/>
    <col min="5" max="5" width="11.140625" style="114" customWidth="1"/>
    <col min="6" max="6" width="38.140625" style="2" customWidth="1"/>
    <col min="7" max="16384" width="11.42578125" style="1"/>
  </cols>
  <sheetData>
    <row r="1" spans="1:6" x14ac:dyDescent="0.2">
      <c r="A1" s="1034" t="s">
        <v>10360</v>
      </c>
      <c r="B1" s="1034"/>
      <c r="C1" s="524"/>
    </row>
    <row r="2" spans="1:6" ht="15.75" x14ac:dyDescent="0.2">
      <c r="A2" s="1034"/>
      <c r="B2" s="1034"/>
      <c r="C2" s="532">
        <v>46185</v>
      </c>
    </row>
    <row r="3" spans="1:6" x14ac:dyDescent="0.2">
      <c r="A3" s="947"/>
      <c r="B3" s="947"/>
      <c r="C3" s="805" t="s">
        <v>16559</v>
      </c>
    </row>
    <row r="4" spans="1:6" s="19" customFormat="1" ht="9.75" customHeight="1" x14ac:dyDescent="0.2">
      <c r="A4" s="368" t="s">
        <v>3223</v>
      </c>
      <c r="B4" s="364" t="s">
        <v>348</v>
      </c>
      <c r="C4" s="370" t="s">
        <v>349</v>
      </c>
      <c r="D4" s="876"/>
      <c r="E4" s="114"/>
      <c r="F4" s="18"/>
    </row>
    <row r="5" spans="1:6" s="16" customFormat="1" ht="9" customHeight="1" x14ac:dyDescent="0.2">
      <c r="A5" s="45" t="s">
        <v>178</v>
      </c>
      <c r="B5" s="45" t="s">
        <v>737</v>
      </c>
      <c r="C5" s="82">
        <v>96992.854300000006</v>
      </c>
      <c r="D5" s="468"/>
    </row>
    <row r="6" spans="1:6" s="16" customFormat="1" ht="9" customHeight="1" x14ac:dyDescent="0.2">
      <c r="A6" s="45" t="s">
        <v>5059</v>
      </c>
      <c r="B6" s="45" t="s">
        <v>14455</v>
      </c>
      <c r="C6" s="82">
        <v>124350.07339999999</v>
      </c>
      <c r="D6" s="468"/>
    </row>
    <row r="7" spans="1:6" s="16" customFormat="1" ht="9" customHeight="1" x14ac:dyDescent="0.2">
      <c r="A7" s="45" t="s">
        <v>5061</v>
      </c>
      <c r="B7" s="45" t="s">
        <v>14456</v>
      </c>
      <c r="C7" s="82">
        <v>72716</v>
      </c>
      <c r="D7" s="468"/>
    </row>
    <row r="8" spans="1:6" s="16" customFormat="1" ht="9" customHeight="1" x14ac:dyDescent="0.2">
      <c r="A8" s="45" t="s">
        <v>11027</v>
      </c>
      <c r="B8" s="45" t="s">
        <v>14457</v>
      </c>
      <c r="C8" s="82">
        <v>68560.800000000003</v>
      </c>
      <c r="D8" s="468"/>
    </row>
    <row r="9" spans="1:6" s="16" customFormat="1" ht="9" customHeight="1" x14ac:dyDescent="0.2">
      <c r="A9" s="45" t="s">
        <v>10199</v>
      </c>
      <c r="B9" s="45" t="s">
        <v>10200</v>
      </c>
      <c r="C9" s="82">
        <v>45196.991600000001</v>
      </c>
      <c r="D9" s="468"/>
    </row>
    <row r="10" spans="1:6" s="16" customFormat="1" ht="9" customHeight="1" x14ac:dyDescent="0.2">
      <c r="A10" s="45" t="s">
        <v>1036</v>
      </c>
      <c r="B10" s="45" t="s">
        <v>1004</v>
      </c>
      <c r="C10" s="82">
        <v>480859.1348</v>
      </c>
      <c r="D10" s="468"/>
    </row>
    <row r="11" spans="1:6" s="16" customFormat="1" ht="9" customHeight="1" x14ac:dyDescent="0.2">
      <c r="A11" s="45" t="s">
        <v>1547</v>
      </c>
      <c r="B11" s="45" t="s">
        <v>1005</v>
      </c>
      <c r="C11" s="82">
        <v>480859.1348</v>
      </c>
      <c r="D11" s="468"/>
    </row>
    <row r="12" spans="1:6" s="16" customFormat="1" ht="9" customHeight="1" x14ac:dyDescent="0.2">
      <c r="A12" s="45" t="s">
        <v>71</v>
      </c>
      <c r="B12" s="45" t="s">
        <v>805</v>
      </c>
      <c r="C12" s="82">
        <v>528205.48679999996</v>
      </c>
      <c r="D12" s="468"/>
    </row>
    <row r="13" spans="1:6" s="16" customFormat="1" ht="9" customHeight="1" x14ac:dyDescent="0.2">
      <c r="A13" s="45" t="s">
        <v>3118</v>
      </c>
      <c r="B13" s="45" t="s">
        <v>225</v>
      </c>
      <c r="C13" s="82">
        <v>613707.13439999998</v>
      </c>
      <c r="D13" s="468"/>
    </row>
    <row r="14" spans="1:6" s="16" customFormat="1" ht="9" customHeight="1" x14ac:dyDescent="0.2">
      <c r="A14" s="45" t="s">
        <v>226</v>
      </c>
      <c r="B14" s="45" t="s">
        <v>4502</v>
      </c>
      <c r="C14" s="82">
        <v>491740.5148</v>
      </c>
      <c r="D14" s="468"/>
    </row>
    <row r="15" spans="1:6" s="16" customFormat="1" ht="9" customHeight="1" x14ac:dyDescent="0.2">
      <c r="A15" s="45" t="s">
        <v>1852</v>
      </c>
      <c r="B15" s="45" t="s">
        <v>4503</v>
      </c>
      <c r="C15" s="82">
        <v>491740.5148</v>
      </c>
      <c r="D15" s="468"/>
    </row>
    <row r="16" spans="1:6" s="16" customFormat="1" ht="9" customHeight="1" x14ac:dyDescent="0.2">
      <c r="A16" s="45" t="s">
        <v>105</v>
      </c>
      <c r="B16" s="45" t="s">
        <v>302</v>
      </c>
      <c r="C16" s="82">
        <v>589724.8284</v>
      </c>
      <c r="D16" s="468"/>
    </row>
    <row r="17" spans="1:4" s="16" customFormat="1" ht="9" customHeight="1" x14ac:dyDescent="0.2">
      <c r="A17" s="45" t="s">
        <v>3222</v>
      </c>
      <c r="B17" s="45" t="s">
        <v>303</v>
      </c>
      <c r="C17" s="82">
        <v>589724.8284</v>
      </c>
      <c r="D17" s="468"/>
    </row>
    <row r="18" spans="1:4" s="16" customFormat="1" ht="9" customHeight="1" x14ac:dyDescent="0.2">
      <c r="A18" s="45" t="s">
        <v>1317</v>
      </c>
      <c r="B18" s="45" t="s">
        <v>4284</v>
      </c>
      <c r="C18" s="82">
        <v>463086.63640000002</v>
      </c>
      <c r="D18" s="468"/>
    </row>
    <row r="19" spans="1:4" s="16" customFormat="1" ht="9" customHeight="1" x14ac:dyDescent="0.2">
      <c r="A19" s="45" t="s">
        <v>581</v>
      </c>
      <c r="B19" s="45" t="s">
        <v>4504</v>
      </c>
      <c r="C19" s="82">
        <v>463086.63640000002</v>
      </c>
      <c r="D19" s="468"/>
    </row>
    <row r="20" spans="1:4" s="16" customFormat="1" ht="9" customHeight="1" x14ac:dyDescent="0.2">
      <c r="A20" s="45" t="s">
        <v>8385</v>
      </c>
      <c r="B20" s="45" t="s">
        <v>8386</v>
      </c>
      <c r="C20" s="82">
        <v>541439.95920000004</v>
      </c>
      <c r="D20" s="468"/>
    </row>
    <row r="21" spans="1:4" s="16" customFormat="1" ht="9" customHeight="1" x14ac:dyDescent="0.2">
      <c r="A21" s="45" t="s">
        <v>582</v>
      </c>
      <c r="B21" s="45" t="s">
        <v>4505</v>
      </c>
      <c r="C21" s="82">
        <v>541439.95920000004</v>
      </c>
      <c r="D21" s="468"/>
    </row>
    <row r="22" spans="1:4" s="16" customFormat="1" ht="9" customHeight="1" x14ac:dyDescent="0.2">
      <c r="A22" s="45" t="s">
        <v>2927</v>
      </c>
      <c r="B22" s="45" t="s">
        <v>10355</v>
      </c>
      <c r="C22" s="82">
        <v>606644.1348</v>
      </c>
      <c r="D22" s="468"/>
    </row>
    <row r="23" spans="1:4" s="16" customFormat="1" ht="9" customHeight="1" x14ac:dyDescent="0.2">
      <c r="A23" s="45" t="s">
        <v>2815</v>
      </c>
      <c r="B23" s="45" t="s">
        <v>4506</v>
      </c>
      <c r="C23" s="82">
        <v>506328.97320000001</v>
      </c>
      <c r="D23" s="468"/>
    </row>
    <row r="24" spans="1:4" s="16" customFormat="1" ht="9" customHeight="1" x14ac:dyDescent="0.2">
      <c r="A24" s="45" t="s">
        <v>504</v>
      </c>
      <c r="B24" s="45" t="s">
        <v>4507</v>
      </c>
      <c r="C24" s="82">
        <v>506328.97320000001</v>
      </c>
      <c r="D24" s="468"/>
    </row>
    <row r="25" spans="1:4" s="16" customFormat="1" ht="9" customHeight="1" x14ac:dyDescent="0.2">
      <c r="A25" s="45" t="s">
        <v>795</v>
      </c>
      <c r="B25" s="45" t="s">
        <v>6608</v>
      </c>
      <c r="C25" s="82">
        <v>400268.9448</v>
      </c>
      <c r="D25" s="468"/>
    </row>
    <row r="26" spans="1:4" s="16" customFormat="1" ht="9" customHeight="1" x14ac:dyDescent="0.2">
      <c r="A26" s="45" t="s">
        <v>6629</v>
      </c>
      <c r="B26" s="45" t="s">
        <v>14458</v>
      </c>
      <c r="C26" s="82">
        <v>509640.37560000003</v>
      </c>
      <c r="D26" s="468"/>
    </row>
    <row r="27" spans="1:4" s="16" customFormat="1" ht="9" customHeight="1" x14ac:dyDescent="0.2">
      <c r="A27" s="45" t="s">
        <v>7792</v>
      </c>
      <c r="B27" s="45" t="s">
        <v>10356</v>
      </c>
      <c r="C27" s="82">
        <v>905708.8628</v>
      </c>
      <c r="D27" s="468"/>
    </row>
    <row r="28" spans="1:4" s="16" customFormat="1" ht="9" customHeight="1" x14ac:dyDescent="0.2">
      <c r="A28" s="45" t="s">
        <v>1465</v>
      </c>
      <c r="B28" s="45" t="s">
        <v>16073</v>
      </c>
      <c r="C28" s="82">
        <v>1003359.3204</v>
      </c>
      <c r="D28" s="468"/>
    </row>
    <row r="29" spans="1:4" s="16" customFormat="1" ht="9" customHeight="1" x14ac:dyDescent="0.2">
      <c r="A29" s="45" t="s">
        <v>1466</v>
      </c>
      <c r="B29" s="45" t="s">
        <v>16074</v>
      </c>
      <c r="C29" s="82">
        <v>1003359.3204</v>
      </c>
      <c r="D29" s="468"/>
    </row>
    <row r="30" spans="1:4" s="16" customFormat="1" ht="9" customHeight="1" x14ac:dyDescent="0.2">
      <c r="A30" s="45" t="s">
        <v>15821</v>
      </c>
      <c r="B30" s="45" t="s">
        <v>16075</v>
      </c>
      <c r="C30" s="82">
        <v>1740515.6636000001</v>
      </c>
      <c r="D30" s="468"/>
    </row>
    <row r="31" spans="1:4" s="16" customFormat="1" ht="9" customHeight="1" x14ac:dyDescent="0.2">
      <c r="A31" s="45" t="s">
        <v>15822</v>
      </c>
      <c r="B31" s="45" t="s">
        <v>16076</v>
      </c>
      <c r="C31" s="82">
        <v>1740515.6636000001</v>
      </c>
      <c r="D31" s="468"/>
    </row>
    <row r="32" spans="1:4" s="16" customFormat="1" ht="9" customHeight="1" x14ac:dyDescent="0.2">
      <c r="A32" s="45" t="s">
        <v>396</v>
      </c>
      <c r="B32" s="45" t="s">
        <v>11258</v>
      </c>
      <c r="C32" s="82">
        <v>526965</v>
      </c>
      <c r="D32" s="468"/>
    </row>
    <row r="33" spans="1:10" s="16" customFormat="1" ht="9" customHeight="1" x14ac:dyDescent="0.2">
      <c r="A33" s="45" t="s">
        <v>5988</v>
      </c>
      <c r="B33" s="45" t="s">
        <v>16514</v>
      </c>
      <c r="C33" s="82">
        <v>587537.05000000005</v>
      </c>
      <c r="D33" s="468"/>
    </row>
    <row r="34" spans="1:10" s="16" customFormat="1" ht="9" customHeight="1" x14ac:dyDescent="0.2">
      <c r="A34" s="45" t="s">
        <v>8387</v>
      </c>
      <c r="B34" s="45" t="s">
        <v>16515</v>
      </c>
      <c r="C34" s="82">
        <v>587537.05000000005</v>
      </c>
      <c r="D34" s="468"/>
    </row>
    <row r="35" spans="1:10" s="16" customFormat="1" ht="9" customHeight="1" x14ac:dyDescent="0.2">
      <c r="A35" s="45" t="s">
        <v>1042</v>
      </c>
      <c r="B35" s="45" t="s">
        <v>1043</v>
      </c>
      <c r="C35" s="82">
        <v>480859.1348</v>
      </c>
      <c r="D35" s="468"/>
    </row>
    <row r="36" spans="1:10" s="16" customFormat="1" ht="9" customHeight="1" x14ac:dyDescent="0.2">
      <c r="A36" s="45" t="s">
        <v>1044</v>
      </c>
      <c r="B36" s="45" t="s">
        <v>1045</v>
      </c>
      <c r="C36" s="82">
        <v>480859.1348</v>
      </c>
      <c r="D36" s="468"/>
    </row>
    <row r="37" spans="1:10" s="16" customFormat="1" ht="9" customHeight="1" x14ac:dyDescent="0.2">
      <c r="A37" s="45" t="s">
        <v>674</v>
      </c>
      <c r="B37" s="45" t="s">
        <v>789</v>
      </c>
      <c r="C37" s="82">
        <v>528205.48679999996</v>
      </c>
      <c r="D37" s="468"/>
    </row>
    <row r="38" spans="1:10" s="16" customFormat="1" ht="9" customHeight="1" x14ac:dyDescent="0.2">
      <c r="A38" s="45" t="s">
        <v>790</v>
      </c>
      <c r="B38" s="45" t="s">
        <v>791</v>
      </c>
      <c r="C38" s="82">
        <v>613707.13439999998</v>
      </c>
      <c r="D38" s="468"/>
    </row>
    <row r="39" spans="1:10" s="16" customFormat="1" ht="9" customHeight="1" x14ac:dyDescent="0.2">
      <c r="A39" s="45" t="s">
        <v>792</v>
      </c>
      <c r="B39" s="45" t="s">
        <v>2004</v>
      </c>
      <c r="C39" s="82">
        <v>491740.5148</v>
      </c>
      <c r="D39" s="468"/>
    </row>
    <row r="40" spans="1:10" s="16" customFormat="1" ht="9" customHeight="1" x14ac:dyDescent="0.2">
      <c r="A40" s="45" t="s">
        <v>1563</v>
      </c>
      <c r="B40" s="45" t="s">
        <v>2005</v>
      </c>
      <c r="C40" s="82">
        <v>491740.5148</v>
      </c>
      <c r="D40" s="468"/>
    </row>
    <row r="41" spans="1:10" s="16" customFormat="1" ht="9" customHeight="1" x14ac:dyDescent="0.2">
      <c r="A41" s="45" t="s">
        <v>603</v>
      </c>
      <c r="B41" s="45" t="s">
        <v>2006</v>
      </c>
      <c r="C41" s="82">
        <v>589724.8284</v>
      </c>
      <c r="D41" s="468"/>
    </row>
    <row r="42" spans="1:10" s="164" customFormat="1" ht="9" customHeight="1" x14ac:dyDescent="0.2">
      <c r="A42" s="45" t="s">
        <v>2081</v>
      </c>
      <c r="B42" s="45" t="s">
        <v>2007</v>
      </c>
      <c r="C42" s="82">
        <v>589724.8284</v>
      </c>
      <c r="D42" s="468"/>
      <c r="H42" s="16"/>
      <c r="I42" s="16"/>
      <c r="J42" s="16"/>
    </row>
    <row r="43" spans="1:10" s="164" customFormat="1" ht="9" customHeight="1" x14ac:dyDescent="0.2">
      <c r="A43" s="45" t="s">
        <v>1599</v>
      </c>
      <c r="B43" s="45" t="s">
        <v>14459</v>
      </c>
      <c r="C43" s="82">
        <v>447431.04759999999</v>
      </c>
      <c r="D43" s="468"/>
      <c r="H43" s="16"/>
      <c r="I43" s="16"/>
      <c r="J43" s="16"/>
    </row>
    <row r="44" spans="1:10" s="164" customFormat="1" ht="9" customHeight="1" x14ac:dyDescent="0.2">
      <c r="A44" s="45" t="s">
        <v>1077</v>
      </c>
      <c r="B44" s="45" t="s">
        <v>14460</v>
      </c>
      <c r="C44" s="82">
        <v>494794.7108</v>
      </c>
      <c r="D44" s="468"/>
      <c r="H44" s="16"/>
      <c r="I44" s="16"/>
      <c r="J44" s="16"/>
    </row>
    <row r="45" spans="1:10" s="164" customFormat="1" ht="9" customHeight="1" x14ac:dyDescent="0.2">
      <c r="A45" s="45" t="s">
        <v>3406</v>
      </c>
      <c r="B45" s="45" t="s">
        <v>14461</v>
      </c>
      <c r="C45" s="82">
        <v>447431.04759999999</v>
      </c>
      <c r="D45" s="468"/>
      <c r="H45" s="16"/>
      <c r="I45" s="16"/>
      <c r="J45" s="16"/>
    </row>
    <row r="46" spans="1:10" s="16" customFormat="1" ht="9" customHeight="1" x14ac:dyDescent="0.2">
      <c r="A46" s="45" t="s">
        <v>86</v>
      </c>
      <c r="B46" s="45" t="s">
        <v>14462</v>
      </c>
      <c r="C46" s="82">
        <v>494794.7108</v>
      </c>
      <c r="D46" s="468"/>
    </row>
    <row r="47" spans="1:10" s="16" customFormat="1" ht="9" customHeight="1" x14ac:dyDescent="0.2">
      <c r="A47" s="45" t="s">
        <v>304</v>
      </c>
      <c r="B47" s="45" t="s">
        <v>14463</v>
      </c>
      <c r="C47" s="82">
        <v>408190.08960000001</v>
      </c>
      <c r="D47" s="468"/>
    </row>
    <row r="48" spans="1:10" s="16" customFormat="1" ht="9" customHeight="1" x14ac:dyDescent="0.2">
      <c r="A48" s="45" t="s">
        <v>305</v>
      </c>
      <c r="B48" s="45" t="s">
        <v>14464</v>
      </c>
      <c r="C48" s="82">
        <v>408190.08960000001</v>
      </c>
      <c r="D48" s="468"/>
      <c r="H48" s="164"/>
      <c r="I48" s="164"/>
      <c r="J48" s="164"/>
    </row>
    <row r="49" spans="1:10" s="16" customFormat="1" ht="9" customHeight="1" x14ac:dyDescent="0.2">
      <c r="A49" s="45" t="s">
        <v>9538</v>
      </c>
      <c r="B49" s="45" t="s">
        <v>14465</v>
      </c>
      <c r="C49" s="82">
        <v>401676.10519999999</v>
      </c>
      <c r="D49" s="468"/>
      <c r="H49" s="164"/>
      <c r="I49" s="164"/>
      <c r="J49" s="164"/>
    </row>
    <row r="50" spans="1:10" s="16" customFormat="1" ht="9" customHeight="1" x14ac:dyDescent="0.2">
      <c r="A50" s="45" t="s">
        <v>4428</v>
      </c>
      <c r="B50" s="45" t="s">
        <v>14466</v>
      </c>
      <c r="C50" s="82">
        <v>401676.10519999999</v>
      </c>
      <c r="D50" s="468"/>
      <c r="H50" s="164"/>
      <c r="I50" s="164"/>
      <c r="J50" s="164"/>
    </row>
    <row r="51" spans="1:10" s="105" customFormat="1" ht="9" customHeight="1" x14ac:dyDescent="0.2">
      <c r="A51" s="45" t="s">
        <v>4429</v>
      </c>
      <c r="B51" s="45" t="s">
        <v>14467</v>
      </c>
      <c r="C51" s="82">
        <v>435491.21279999998</v>
      </c>
      <c r="D51" s="468"/>
    </row>
    <row r="52" spans="1:10" s="105" customFormat="1" ht="9" customHeight="1" x14ac:dyDescent="0.2">
      <c r="A52" s="45" t="s">
        <v>5978</v>
      </c>
      <c r="B52" s="45" t="s">
        <v>9890</v>
      </c>
      <c r="C52" s="82">
        <v>434911.80330000003</v>
      </c>
      <c r="D52" s="468"/>
    </row>
    <row r="53" spans="1:10" s="105" customFormat="1" ht="9" customHeight="1" x14ac:dyDescent="0.2">
      <c r="A53" s="45" t="s">
        <v>5979</v>
      </c>
      <c r="B53" s="45" t="s">
        <v>9223</v>
      </c>
      <c r="C53" s="82">
        <v>434911.80330000003</v>
      </c>
      <c r="D53" s="468"/>
    </row>
    <row r="54" spans="1:10" s="105" customFormat="1" ht="9" customHeight="1" x14ac:dyDescent="0.2">
      <c r="A54" s="45" t="s">
        <v>5577</v>
      </c>
      <c r="B54" s="45" t="s">
        <v>9891</v>
      </c>
      <c r="C54" s="82">
        <v>434911.80330000003</v>
      </c>
      <c r="D54" s="468"/>
    </row>
    <row r="55" spans="1:10" s="105" customFormat="1" ht="9" customHeight="1" x14ac:dyDescent="0.2">
      <c r="A55" s="45" t="s">
        <v>5594</v>
      </c>
      <c r="B55" s="45" t="s">
        <v>9224</v>
      </c>
      <c r="C55" s="82">
        <v>434911.80330000003</v>
      </c>
      <c r="D55" s="468"/>
    </row>
    <row r="56" spans="1:10" s="105" customFormat="1" ht="9" customHeight="1" x14ac:dyDescent="0.2">
      <c r="A56" s="45" t="s">
        <v>14753</v>
      </c>
      <c r="B56" s="45" t="s">
        <v>14754</v>
      </c>
      <c r="C56" s="82">
        <v>500777.63750000001</v>
      </c>
      <c r="D56" s="468"/>
    </row>
    <row r="57" spans="1:10" s="105" customFormat="1" ht="9" customHeight="1" x14ac:dyDescent="0.2">
      <c r="A57" s="45" t="s">
        <v>16132</v>
      </c>
      <c r="B57" s="45" t="s">
        <v>16133</v>
      </c>
      <c r="C57" s="82">
        <v>500777.63260000001</v>
      </c>
      <c r="D57" s="468"/>
    </row>
    <row r="58" spans="1:10" s="105" customFormat="1" ht="9" customHeight="1" x14ac:dyDescent="0.2">
      <c r="A58" s="45" t="s">
        <v>5578</v>
      </c>
      <c r="B58" s="45" t="s">
        <v>14752</v>
      </c>
      <c r="C58" s="82">
        <v>500777.63299999997</v>
      </c>
      <c r="D58" s="468"/>
    </row>
    <row r="59" spans="1:10" s="105" customFormat="1" ht="9" customHeight="1" x14ac:dyDescent="0.2">
      <c r="A59" s="45" t="s">
        <v>16134</v>
      </c>
      <c r="B59" s="45" t="s">
        <v>16135</v>
      </c>
      <c r="C59" s="82">
        <v>500777.63260000001</v>
      </c>
      <c r="D59" s="468"/>
    </row>
    <row r="60" spans="1:10" s="105" customFormat="1" ht="9" customHeight="1" x14ac:dyDescent="0.2">
      <c r="A60" s="45" t="s">
        <v>5579</v>
      </c>
      <c r="B60" s="45" t="s">
        <v>9892</v>
      </c>
      <c r="C60" s="82">
        <v>503227.98849999998</v>
      </c>
      <c r="D60" s="468"/>
    </row>
    <row r="61" spans="1:10" s="105" customFormat="1" ht="9" customHeight="1" x14ac:dyDescent="0.2">
      <c r="A61" s="45" t="s">
        <v>16136</v>
      </c>
      <c r="B61" s="45" t="s">
        <v>16137</v>
      </c>
      <c r="C61" s="82">
        <v>503227.98910000001</v>
      </c>
      <c r="D61" s="468"/>
    </row>
    <row r="62" spans="1:10" s="105" customFormat="1" ht="9" customHeight="1" x14ac:dyDescent="0.2">
      <c r="A62" s="45" t="s">
        <v>5580</v>
      </c>
      <c r="B62" s="45" t="s">
        <v>9893</v>
      </c>
      <c r="C62" s="82">
        <v>503227.98849999998</v>
      </c>
      <c r="D62" s="468"/>
    </row>
    <row r="63" spans="1:10" s="105" customFormat="1" ht="9" customHeight="1" x14ac:dyDescent="0.2">
      <c r="A63" s="45" t="s">
        <v>16138</v>
      </c>
      <c r="B63" s="45" t="s">
        <v>16139</v>
      </c>
      <c r="C63" s="82">
        <v>503227.98910000001</v>
      </c>
      <c r="D63" s="468"/>
    </row>
    <row r="64" spans="1:10" s="105" customFormat="1" ht="9" customHeight="1" x14ac:dyDescent="0.2">
      <c r="A64" s="45" t="s">
        <v>5581</v>
      </c>
      <c r="B64" s="45" t="s">
        <v>9225</v>
      </c>
      <c r="C64" s="82">
        <v>685575.53929999995</v>
      </c>
      <c r="D64" s="468"/>
    </row>
    <row r="65" spans="1:4" s="105" customFormat="1" ht="9" customHeight="1" x14ac:dyDescent="0.2">
      <c r="A65" s="45" t="s">
        <v>6772</v>
      </c>
      <c r="B65" s="45" t="s">
        <v>9894</v>
      </c>
      <c r="C65" s="82">
        <v>685575.53899999999</v>
      </c>
      <c r="D65" s="468"/>
    </row>
    <row r="66" spans="1:4" s="105" customFormat="1" ht="9" customHeight="1" x14ac:dyDescent="0.2">
      <c r="A66" s="45" t="s">
        <v>5582</v>
      </c>
      <c r="B66" s="45" t="s">
        <v>9226</v>
      </c>
      <c r="C66" s="82">
        <v>773739.94499999995</v>
      </c>
      <c r="D66" s="468"/>
    </row>
    <row r="67" spans="1:4" s="16" customFormat="1" ht="9" customHeight="1" x14ac:dyDescent="0.2">
      <c r="A67" s="45" t="s">
        <v>10877</v>
      </c>
      <c r="B67" s="45" t="s">
        <v>10878</v>
      </c>
      <c r="C67" s="82">
        <v>593645.67810000002</v>
      </c>
      <c r="D67" s="468"/>
    </row>
    <row r="68" spans="1:4" s="16" customFormat="1" ht="9" customHeight="1" x14ac:dyDescent="0.2">
      <c r="A68" s="45" t="s">
        <v>9227</v>
      </c>
      <c r="B68" s="45" t="s">
        <v>9895</v>
      </c>
      <c r="C68" s="82">
        <v>685575.53969999996</v>
      </c>
      <c r="D68" s="468"/>
    </row>
    <row r="69" spans="1:4" s="16" customFormat="1" ht="9" customHeight="1" x14ac:dyDescent="0.2">
      <c r="A69" s="45" t="s">
        <v>6653</v>
      </c>
      <c r="B69" s="45" t="s">
        <v>6654</v>
      </c>
      <c r="C69" s="82">
        <v>28420</v>
      </c>
      <c r="D69" s="468"/>
    </row>
    <row r="70" spans="1:4" s="16" customFormat="1" ht="9" customHeight="1" x14ac:dyDescent="0.2">
      <c r="A70" s="45" t="s">
        <v>6655</v>
      </c>
      <c r="B70" s="45" t="s">
        <v>6656</v>
      </c>
      <c r="C70" s="82">
        <v>28420</v>
      </c>
      <c r="D70" s="468"/>
    </row>
    <row r="71" spans="1:4" s="16" customFormat="1" ht="9" customHeight="1" x14ac:dyDescent="0.2">
      <c r="A71" s="45" t="s">
        <v>15030</v>
      </c>
      <c r="B71" s="45" t="s">
        <v>15031</v>
      </c>
      <c r="C71" s="82">
        <v>272753.59999999998</v>
      </c>
      <c r="D71" s="468"/>
    </row>
    <row r="72" spans="1:4" s="16" customFormat="1" ht="9" customHeight="1" x14ac:dyDescent="0.2">
      <c r="A72" s="45" t="s">
        <v>8388</v>
      </c>
      <c r="B72" s="45" t="s">
        <v>15019</v>
      </c>
      <c r="C72" s="82">
        <v>406263.57</v>
      </c>
      <c r="D72" s="468"/>
    </row>
    <row r="73" spans="1:4" s="16" customFormat="1" ht="9" customHeight="1" x14ac:dyDescent="0.2">
      <c r="A73" s="45" t="s">
        <v>7778</v>
      </c>
      <c r="B73" s="45" t="s">
        <v>15020</v>
      </c>
      <c r="C73" s="82">
        <v>440641.63</v>
      </c>
      <c r="D73" s="468"/>
    </row>
    <row r="74" spans="1:4" s="16" customFormat="1" ht="9" customHeight="1" x14ac:dyDescent="0.2">
      <c r="A74" s="45" t="s">
        <v>8389</v>
      </c>
      <c r="B74" s="45" t="s">
        <v>15021</v>
      </c>
      <c r="C74" s="82">
        <v>487715.19</v>
      </c>
      <c r="D74" s="468"/>
    </row>
    <row r="75" spans="1:4" s="16" customFormat="1" ht="9" customHeight="1" x14ac:dyDescent="0.2">
      <c r="A75" s="45" t="s">
        <v>8390</v>
      </c>
      <c r="B75" s="45" t="s">
        <v>15022</v>
      </c>
      <c r="C75" s="82">
        <v>493586.09</v>
      </c>
      <c r="D75" s="468"/>
    </row>
    <row r="76" spans="1:4" s="16" customFormat="1" ht="9" customHeight="1" x14ac:dyDescent="0.2">
      <c r="A76" s="45" t="s">
        <v>8391</v>
      </c>
      <c r="B76" s="45" t="s">
        <v>15023</v>
      </c>
      <c r="C76" s="82">
        <v>479426.9</v>
      </c>
      <c r="D76" s="468"/>
    </row>
    <row r="77" spans="1:4" s="16" customFormat="1" ht="9" customHeight="1" x14ac:dyDescent="0.2">
      <c r="A77" s="45" t="s">
        <v>10652</v>
      </c>
      <c r="B77" s="45" t="s">
        <v>15024</v>
      </c>
      <c r="C77" s="82">
        <v>552159.15</v>
      </c>
      <c r="D77" s="468"/>
    </row>
    <row r="78" spans="1:4" s="16" customFormat="1" ht="9" customHeight="1" x14ac:dyDescent="0.2">
      <c r="A78" s="45" t="s">
        <v>16814</v>
      </c>
      <c r="B78" s="45" t="s">
        <v>16815</v>
      </c>
      <c r="C78" s="82">
        <v>406263.57</v>
      </c>
      <c r="D78" s="468"/>
    </row>
    <row r="79" spans="1:4" s="16" customFormat="1" ht="9" customHeight="1" x14ac:dyDescent="0.2">
      <c r="A79" s="45" t="s">
        <v>16816</v>
      </c>
      <c r="B79" s="45" t="s">
        <v>16817</v>
      </c>
      <c r="C79" s="82">
        <v>440053.65</v>
      </c>
      <c r="D79" s="468"/>
    </row>
    <row r="80" spans="1:4" s="16" customFormat="1" ht="9" customHeight="1" x14ac:dyDescent="0.2">
      <c r="A80" s="45" t="s">
        <v>16818</v>
      </c>
      <c r="B80" s="45" t="s">
        <v>16819</v>
      </c>
      <c r="C80" s="82">
        <v>487715.19</v>
      </c>
      <c r="D80" s="468"/>
    </row>
    <row r="81" spans="1:10" s="16" customFormat="1" ht="9" customHeight="1" x14ac:dyDescent="0.2">
      <c r="A81" s="45" t="s">
        <v>15752</v>
      </c>
      <c r="B81" s="45" t="s">
        <v>16905</v>
      </c>
      <c r="C81" s="82">
        <v>278037.76000000001</v>
      </c>
      <c r="D81" s="468"/>
    </row>
    <row r="82" spans="1:10" s="2" customFormat="1" ht="9" customHeight="1" x14ac:dyDescent="0.2">
      <c r="A82" s="45" t="s">
        <v>16928</v>
      </c>
      <c r="B82" s="45" t="s">
        <v>16929</v>
      </c>
      <c r="C82" s="82">
        <v>321381.2</v>
      </c>
      <c r="D82" s="468"/>
      <c r="H82" s="16"/>
      <c r="I82" s="16"/>
      <c r="J82" s="16"/>
    </row>
    <row r="83" spans="1:10" s="2" customFormat="1" ht="9" customHeight="1" x14ac:dyDescent="0.2">
      <c r="A83" s="45" t="s">
        <v>16930</v>
      </c>
      <c r="B83" s="45" t="s">
        <v>16931</v>
      </c>
      <c r="C83" s="82">
        <v>429514.4</v>
      </c>
      <c r="D83" s="468"/>
      <c r="H83" s="16"/>
      <c r="I83" s="16"/>
      <c r="J83" s="16"/>
    </row>
    <row r="84" spans="1:10" s="2" customFormat="1" ht="9" customHeight="1" x14ac:dyDescent="0.2">
      <c r="A84" s="45" t="s">
        <v>15753</v>
      </c>
      <c r="B84" s="45" t="s">
        <v>6964</v>
      </c>
      <c r="C84" s="82">
        <v>360342.08</v>
      </c>
      <c r="D84" s="468"/>
      <c r="H84" s="16"/>
      <c r="I84" s="16"/>
      <c r="J84" s="16"/>
    </row>
    <row r="85" spans="1:10" s="2" customFormat="1" ht="9" customHeight="1" x14ac:dyDescent="0.2">
      <c r="A85" s="45" t="s">
        <v>15754</v>
      </c>
      <c r="B85" s="45" t="s">
        <v>6965</v>
      </c>
      <c r="C85" s="82">
        <v>359628.64</v>
      </c>
      <c r="D85" s="468"/>
      <c r="H85" s="16"/>
      <c r="I85" s="16"/>
      <c r="J85" s="16"/>
    </row>
    <row r="86" spans="1:10" s="2" customFormat="1" ht="9" customHeight="1" x14ac:dyDescent="0.2">
      <c r="A86" s="45" t="s">
        <v>15755</v>
      </c>
      <c r="B86" s="45" t="s">
        <v>15756</v>
      </c>
      <c r="C86" s="82">
        <v>412409.48</v>
      </c>
      <c r="D86" s="468"/>
      <c r="H86" s="16"/>
      <c r="I86" s="16"/>
      <c r="J86" s="16"/>
    </row>
    <row r="87" spans="1:10" s="2" customFormat="1" ht="9" customHeight="1" x14ac:dyDescent="0.2">
      <c r="A87" s="45" t="s">
        <v>15757</v>
      </c>
      <c r="B87" s="45" t="s">
        <v>6966</v>
      </c>
      <c r="C87" s="82">
        <v>412409.48</v>
      </c>
      <c r="D87" s="468"/>
      <c r="H87" s="16"/>
      <c r="I87" s="16"/>
      <c r="J87" s="16"/>
    </row>
    <row r="88" spans="1:10" s="2" customFormat="1" ht="9" customHeight="1" x14ac:dyDescent="0.2">
      <c r="A88" s="45" t="s">
        <v>16947</v>
      </c>
      <c r="B88" s="45" t="s">
        <v>16948</v>
      </c>
      <c r="C88" s="82">
        <v>557704.28</v>
      </c>
      <c r="D88" s="468"/>
    </row>
    <row r="89" spans="1:10" s="2" customFormat="1" ht="9" customHeight="1" x14ac:dyDescent="0.2">
      <c r="A89" s="45" t="s">
        <v>16949</v>
      </c>
      <c r="B89" s="45" t="s">
        <v>16950</v>
      </c>
      <c r="C89" s="82">
        <v>557704.28</v>
      </c>
      <c r="D89" s="468"/>
    </row>
    <row r="90" spans="1:10" s="2" customFormat="1" ht="9" customHeight="1" x14ac:dyDescent="0.2">
      <c r="A90" s="45" t="s">
        <v>15758</v>
      </c>
      <c r="B90" s="45" t="s">
        <v>6962</v>
      </c>
      <c r="C90" s="82">
        <v>402517.36</v>
      </c>
      <c r="D90" s="468"/>
    </row>
    <row r="91" spans="1:10" s="2" customFormat="1" ht="9" customHeight="1" x14ac:dyDescent="0.2">
      <c r="A91" s="45" t="s">
        <v>15759</v>
      </c>
      <c r="B91" s="45" t="s">
        <v>6963</v>
      </c>
      <c r="C91" s="82">
        <v>402517.36</v>
      </c>
      <c r="D91" s="468"/>
    </row>
    <row r="92" spans="1:10" s="2" customFormat="1" ht="9" customHeight="1" x14ac:dyDescent="0.2">
      <c r="A92" s="45" t="s">
        <v>15760</v>
      </c>
      <c r="B92" s="45" t="s">
        <v>15761</v>
      </c>
      <c r="C92" s="82">
        <v>598548.72</v>
      </c>
      <c r="D92" s="468"/>
    </row>
    <row r="93" spans="1:10" s="2" customFormat="1" ht="9" customHeight="1" x14ac:dyDescent="0.2">
      <c r="A93" s="45" t="s">
        <v>15762</v>
      </c>
      <c r="B93" s="45" t="s">
        <v>16906</v>
      </c>
      <c r="C93" s="82">
        <v>317069.2</v>
      </c>
      <c r="D93" s="468"/>
    </row>
    <row r="94" spans="1:10" s="2" customFormat="1" ht="9" customHeight="1" x14ac:dyDescent="0.2">
      <c r="A94" s="45" t="s">
        <v>16907</v>
      </c>
      <c r="B94" s="45" t="s">
        <v>16908</v>
      </c>
      <c r="C94" s="82">
        <v>354181.8</v>
      </c>
      <c r="D94" s="468"/>
    </row>
    <row r="95" spans="1:10" s="59" customFormat="1" ht="9" customHeight="1" x14ac:dyDescent="0.2">
      <c r="A95" s="45" t="s">
        <v>15763</v>
      </c>
      <c r="B95" s="45" t="s">
        <v>15764</v>
      </c>
      <c r="C95" s="82">
        <v>342683.46</v>
      </c>
      <c r="D95" s="468"/>
    </row>
    <row r="96" spans="1:10" s="2" customFormat="1" ht="9" customHeight="1" x14ac:dyDescent="0.2">
      <c r="A96" s="45" t="s">
        <v>15765</v>
      </c>
      <c r="B96" s="45" t="s">
        <v>15766</v>
      </c>
      <c r="C96" s="82">
        <v>398196.54</v>
      </c>
      <c r="D96" s="468"/>
    </row>
    <row r="97" spans="1:4" s="2" customFormat="1" ht="9" customHeight="1" x14ac:dyDescent="0.2">
      <c r="A97" s="45" t="s">
        <v>15767</v>
      </c>
      <c r="B97" s="45" t="s">
        <v>15768</v>
      </c>
      <c r="C97" s="82">
        <v>275250.15000000002</v>
      </c>
      <c r="D97" s="468"/>
    </row>
    <row r="98" spans="1:4" s="2" customFormat="1" ht="9" customHeight="1" x14ac:dyDescent="0.2">
      <c r="A98" s="45" t="s">
        <v>15769</v>
      </c>
      <c r="B98" s="45" t="s">
        <v>15770</v>
      </c>
      <c r="C98" s="82">
        <v>296352</v>
      </c>
      <c r="D98" s="468"/>
    </row>
    <row r="99" spans="1:4" s="2" customFormat="1" ht="9" customHeight="1" x14ac:dyDescent="0.2">
      <c r="A99" s="45" t="s">
        <v>2565</v>
      </c>
      <c r="B99" s="45" t="s">
        <v>15771</v>
      </c>
      <c r="C99" s="82">
        <v>6064.6091999999999</v>
      </c>
      <c r="D99" s="468"/>
    </row>
    <row r="100" spans="1:4" s="2" customFormat="1" ht="9" customHeight="1" x14ac:dyDescent="0.2">
      <c r="A100" s="45" t="s">
        <v>15772</v>
      </c>
      <c r="B100" s="45" t="s">
        <v>15773</v>
      </c>
      <c r="C100" s="82">
        <v>16662.697</v>
      </c>
      <c r="D100" s="468"/>
    </row>
    <row r="101" spans="1:4" s="16" customFormat="1" ht="9" customHeight="1" x14ac:dyDescent="0.2">
      <c r="A101" s="45" t="s">
        <v>2646</v>
      </c>
      <c r="B101" s="45" t="s">
        <v>9479</v>
      </c>
      <c r="C101" s="82">
        <v>76380.022200000007</v>
      </c>
      <c r="D101" s="468"/>
    </row>
    <row r="102" spans="1:4" s="16" customFormat="1" ht="9" customHeight="1" x14ac:dyDescent="0.2">
      <c r="A102" s="45" t="s">
        <v>2647</v>
      </c>
      <c r="B102" s="45" t="s">
        <v>9480</v>
      </c>
      <c r="C102" s="82">
        <v>89110.025800000003</v>
      </c>
      <c r="D102" s="468"/>
    </row>
    <row r="103" spans="1:4" s="2" customFormat="1" ht="9" customHeight="1" x14ac:dyDescent="0.2">
      <c r="A103" s="45" t="s">
        <v>2566</v>
      </c>
      <c r="B103" s="45" t="s">
        <v>9481</v>
      </c>
      <c r="C103" s="82">
        <v>57302.934500000003</v>
      </c>
      <c r="D103" s="468"/>
    </row>
    <row r="104" spans="1:4" s="16" customFormat="1" ht="9" customHeight="1" x14ac:dyDescent="0.2">
      <c r="A104" s="45" t="s">
        <v>3254</v>
      </c>
      <c r="B104" s="45" t="s">
        <v>9482</v>
      </c>
      <c r="C104" s="82">
        <v>106502.553</v>
      </c>
      <c r="D104" s="468"/>
    </row>
    <row r="105" spans="1:4" s="45" customFormat="1" ht="9" customHeight="1" x14ac:dyDescent="0.2">
      <c r="A105" s="45" t="s">
        <v>2567</v>
      </c>
      <c r="B105" s="45" t="s">
        <v>9483</v>
      </c>
      <c r="C105" s="82">
        <v>6006.2471999999998</v>
      </c>
      <c r="D105" s="468"/>
    </row>
    <row r="106" spans="1:4" s="16" customFormat="1" ht="9" customHeight="1" x14ac:dyDescent="0.2">
      <c r="A106" s="45" t="s">
        <v>3684</v>
      </c>
      <c r="B106" s="45" t="s">
        <v>9484</v>
      </c>
      <c r="C106" s="82">
        <v>29857.645</v>
      </c>
      <c r="D106" s="468"/>
    </row>
    <row r="107" spans="1:4" s="16" customFormat="1" ht="9" customHeight="1" x14ac:dyDescent="0.2">
      <c r="A107" s="45" t="s">
        <v>3752</v>
      </c>
      <c r="B107" s="45" t="s">
        <v>16733</v>
      </c>
      <c r="C107" s="82">
        <v>30739.072</v>
      </c>
      <c r="D107" s="468"/>
    </row>
    <row r="108" spans="1:4" s="2" customFormat="1" ht="9" customHeight="1" x14ac:dyDescent="0.2">
      <c r="A108" s="45" t="s">
        <v>3685</v>
      </c>
      <c r="B108" s="45" t="s">
        <v>15774</v>
      </c>
      <c r="C108" s="82">
        <v>8204.1522999999997</v>
      </c>
      <c r="D108" s="468"/>
    </row>
    <row r="109" spans="1:4" s="2" customFormat="1" ht="9" customHeight="1" x14ac:dyDescent="0.2">
      <c r="A109" s="45" t="s">
        <v>10653</v>
      </c>
      <c r="B109" s="45" t="s">
        <v>10654</v>
      </c>
      <c r="C109" s="82">
        <v>11729.656800000001</v>
      </c>
      <c r="D109" s="468"/>
    </row>
    <row r="110" spans="1:4" s="2" customFormat="1" ht="9" customHeight="1" x14ac:dyDescent="0.2">
      <c r="A110" s="45" t="s">
        <v>684</v>
      </c>
      <c r="B110" s="45" t="s">
        <v>6975</v>
      </c>
      <c r="C110" s="82">
        <v>17429.493299999998</v>
      </c>
      <c r="D110" s="468"/>
    </row>
    <row r="111" spans="1:4" ht="9" customHeight="1" x14ac:dyDescent="0.2">
      <c r="A111" s="45" t="s">
        <v>6660</v>
      </c>
      <c r="B111" s="45" t="s">
        <v>6976</v>
      </c>
      <c r="C111" s="82">
        <v>25159.116399999999</v>
      </c>
      <c r="D111" s="468"/>
    </row>
    <row r="112" spans="1:4" ht="9" customHeight="1" x14ac:dyDescent="0.2">
      <c r="A112" s="45" t="s">
        <v>10461</v>
      </c>
      <c r="B112" s="45" t="s">
        <v>10462</v>
      </c>
      <c r="C112" s="82">
        <v>25159.116399999999</v>
      </c>
      <c r="D112" s="468"/>
    </row>
    <row r="113" spans="1:7" ht="9" customHeight="1" x14ac:dyDescent="0.2">
      <c r="A113" s="45" t="s">
        <v>10463</v>
      </c>
      <c r="B113" s="45" t="s">
        <v>10464</v>
      </c>
      <c r="C113" s="82">
        <v>24441.607100000001</v>
      </c>
      <c r="D113" s="468"/>
    </row>
    <row r="114" spans="1:7" ht="9" customHeight="1" x14ac:dyDescent="0.2">
      <c r="A114" s="45" t="s">
        <v>15823</v>
      </c>
      <c r="B114" s="45" t="s">
        <v>15824</v>
      </c>
      <c r="C114" s="82">
        <v>25990.415400000002</v>
      </c>
      <c r="D114" s="468"/>
    </row>
    <row r="115" spans="1:7" ht="9" customHeight="1" x14ac:dyDescent="0.2">
      <c r="A115" s="45" t="s">
        <v>15825</v>
      </c>
      <c r="B115" s="45" t="s">
        <v>15826</v>
      </c>
      <c r="C115" s="82">
        <v>43670.681600000004</v>
      </c>
      <c r="D115" s="468"/>
    </row>
    <row r="116" spans="1:7" ht="9" customHeight="1" x14ac:dyDescent="0.2">
      <c r="A116" s="45" t="s">
        <v>3493</v>
      </c>
      <c r="B116" s="45" t="s">
        <v>10303</v>
      </c>
      <c r="C116" s="82">
        <v>5844.5425999999998</v>
      </c>
      <c r="D116" s="468"/>
    </row>
    <row r="117" spans="1:7" ht="9" customHeight="1" x14ac:dyDescent="0.2">
      <c r="A117" s="45" t="s">
        <v>3494</v>
      </c>
      <c r="B117" s="45" t="s">
        <v>10304</v>
      </c>
      <c r="C117" s="82">
        <v>22685.1505</v>
      </c>
      <c r="D117" s="468"/>
    </row>
    <row r="118" spans="1:7" ht="9" customHeight="1" x14ac:dyDescent="0.2">
      <c r="A118" s="45" t="s">
        <v>3495</v>
      </c>
      <c r="B118" s="45" t="s">
        <v>10305</v>
      </c>
      <c r="C118" s="82">
        <v>22685.152900000001</v>
      </c>
      <c r="D118" s="468"/>
    </row>
    <row r="119" spans="1:7" ht="9" customHeight="1" x14ac:dyDescent="0.2">
      <c r="A119" s="45" t="s">
        <v>3496</v>
      </c>
      <c r="B119" s="45" t="s">
        <v>3497</v>
      </c>
      <c r="C119" s="82">
        <v>65671.402300000002</v>
      </c>
      <c r="D119" s="468"/>
    </row>
    <row r="120" spans="1:7" ht="9" customHeight="1" x14ac:dyDescent="0.2">
      <c r="A120" s="45" t="s">
        <v>9490</v>
      </c>
      <c r="B120" s="45" t="s">
        <v>9491</v>
      </c>
      <c r="C120" s="82">
        <v>16054.189399999999</v>
      </c>
      <c r="D120" s="468"/>
    </row>
    <row r="121" spans="1:7" ht="9" customHeight="1" x14ac:dyDescent="0.2">
      <c r="A121" s="45" t="s">
        <v>9492</v>
      </c>
      <c r="B121" s="45" t="s">
        <v>9493</v>
      </c>
      <c r="C121" s="82">
        <v>20067.743299999998</v>
      </c>
      <c r="D121" s="468"/>
    </row>
    <row r="122" spans="1:7" ht="9" customHeight="1" x14ac:dyDescent="0.2">
      <c r="A122" s="45" t="s">
        <v>9494</v>
      </c>
      <c r="B122" s="45" t="s">
        <v>9495</v>
      </c>
      <c r="C122" s="82">
        <v>22297.4925</v>
      </c>
      <c r="D122" s="468"/>
    </row>
    <row r="123" spans="1:7" ht="9" customHeight="1" x14ac:dyDescent="0.2">
      <c r="A123" s="45" t="s">
        <v>9496</v>
      </c>
      <c r="B123" s="45" t="s">
        <v>9497</v>
      </c>
      <c r="C123" s="82">
        <v>24348.858700000001</v>
      </c>
      <c r="D123" s="468"/>
    </row>
    <row r="124" spans="1:7" ht="9" customHeight="1" x14ac:dyDescent="0.2">
      <c r="A124" s="45" t="s">
        <v>9498</v>
      </c>
      <c r="B124" s="45" t="s">
        <v>9499</v>
      </c>
      <c r="C124" s="82">
        <v>25931.953399999999</v>
      </c>
      <c r="D124" s="468"/>
    </row>
    <row r="125" spans="1:7" ht="9" customHeight="1" x14ac:dyDescent="0.2">
      <c r="A125" s="45" t="s">
        <v>9500</v>
      </c>
      <c r="B125" s="45" t="s">
        <v>9501</v>
      </c>
      <c r="C125" s="82">
        <v>27024.565600000002</v>
      </c>
      <c r="D125" s="468"/>
    </row>
    <row r="126" spans="1:7" ht="9" customHeight="1" x14ac:dyDescent="0.2">
      <c r="A126" s="45" t="s">
        <v>16140</v>
      </c>
      <c r="B126" s="45" t="s">
        <v>16141</v>
      </c>
      <c r="C126" s="82">
        <v>28240.493399999999</v>
      </c>
      <c r="D126" s="468"/>
    </row>
    <row r="127" spans="1:7" ht="9" customHeight="1" x14ac:dyDescent="0.2">
      <c r="A127" s="45" t="s">
        <v>16142</v>
      </c>
      <c r="B127" s="45" t="s">
        <v>16143</v>
      </c>
      <c r="C127" s="82">
        <v>31340.400000000001</v>
      </c>
      <c r="D127" s="468"/>
    </row>
    <row r="128" spans="1:7" ht="9" customHeight="1" x14ac:dyDescent="0.2">
      <c r="A128" s="875"/>
      <c r="B128" s="114"/>
      <c r="C128" s="2"/>
      <c r="D128" s="468"/>
      <c r="E128" s="45"/>
      <c r="F128" s="45"/>
      <c r="G128" s="82"/>
    </row>
    <row r="129" spans="1:7" ht="9" customHeight="1" x14ac:dyDescent="0.2">
      <c r="A129" s="875"/>
      <c r="B129" s="114"/>
      <c r="C129" s="2"/>
      <c r="D129" s="468"/>
      <c r="E129" s="45"/>
      <c r="F129" s="45"/>
      <c r="G129" s="82"/>
    </row>
    <row r="130" spans="1:7" ht="9" customHeight="1" x14ac:dyDescent="0.2">
      <c r="A130" s="875"/>
      <c r="B130" s="114"/>
      <c r="C130" s="2"/>
      <c r="D130" s="468"/>
      <c r="E130" s="45"/>
      <c r="F130" s="45"/>
      <c r="G130" s="82"/>
    </row>
    <row r="131" spans="1:7" ht="9" customHeight="1" x14ac:dyDescent="0.2">
      <c r="A131" s="875"/>
      <c r="B131" s="114"/>
      <c r="C131" s="2"/>
      <c r="D131" s="468"/>
      <c r="E131" s="45"/>
      <c r="F131" s="45"/>
      <c r="G131" s="82"/>
    </row>
    <row r="132" spans="1:7" ht="9" customHeight="1" x14ac:dyDescent="0.2">
      <c r="A132" s="875"/>
      <c r="B132" s="114"/>
      <c r="C132" s="2"/>
      <c r="D132" s="468"/>
      <c r="E132" s="45"/>
      <c r="F132" s="45"/>
      <c r="G132" s="82"/>
    </row>
    <row r="133" spans="1:7" ht="9" customHeight="1" x14ac:dyDescent="0.2">
      <c r="A133" s="875"/>
      <c r="B133" s="114"/>
      <c r="C133" s="2"/>
      <c r="D133" s="468"/>
      <c r="E133" s="45"/>
      <c r="F133" s="45"/>
      <c r="G133" s="82"/>
    </row>
    <row r="134" spans="1:7" ht="9" customHeight="1" x14ac:dyDescent="0.2">
      <c r="A134" s="875"/>
      <c r="B134" s="114"/>
      <c r="C134" s="2"/>
      <c r="D134" s="468"/>
      <c r="E134" s="45"/>
      <c r="F134" s="45"/>
      <c r="G134" s="82"/>
    </row>
    <row r="135" spans="1:7" ht="9" customHeight="1" x14ac:dyDescent="0.2">
      <c r="A135" s="875"/>
      <c r="B135" s="114"/>
      <c r="C135" s="2"/>
      <c r="D135" s="468"/>
      <c r="E135" s="45"/>
      <c r="F135" s="45"/>
      <c r="G135" s="82"/>
    </row>
    <row r="136" spans="1:7" ht="9" customHeight="1" x14ac:dyDescent="0.2">
      <c r="A136" s="875"/>
      <c r="B136" s="114"/>
      <c r="C136" s="2"/>
      <c r="D136" s="468"/>
      <c r="E136" s="45"/>
      <c r="F136" s="45"/>
      <c r="G136" s="82"/>
    </row>
    <row r="137" spans="1:7" ht="9" customHeight="1" x14ac:dyDescent="0.2">
      <c r="A137" s="875"/>
      <c r="B137" s="114"/>
      <c r="C137" s="2"/>
      <c r="D137" s="468"/>
      <c r="E137" s="45"/>
      <c r="F137" s="45"/>
      <c r="G137" s="82"/>
    </row>
    <row r="138" spans="1:7" ht="9" customHeight="1" x14ac:dyDescent="0.2">
      <c r="A138" s="875"/>
      <c r="B138" s="114"/>
      <c r="C138" s="2"/>
      <c r="D138" s="468"/>
      <c r="E138" s="45"/>
      <c r="F138" s="45"/>
      <c r="G138" s="82"/>
    </row>
    <row r="139" spans="1:7" ht="9" customHeight="1" x14ac:dyDescent="0.2">
      <c r="A139" s="875"/>
      <c r="B139" s="114"/>
      <c r="C139" s="2"/>
      <c r="D139" s="468"/>
      <c r="E139" s="45"/>
      <c r="F139" s="45"/>
      <c r="G139" s="82"/>
    </row>
    <row r="140" spans="1:7" ht="9" customHeight="1" x14ac:dyDescent="0.2">
      <c r="A140" s="875"/>
      <c r="B140" s="114"/>
      <c r="C140" s="2"/>
      <c r="D140" s="468"/>
      <c r="E140" s="45"/>
      <c r="F140" s="45"/>
      <c r="G140" s="82"/>
    </row>
    <row r="141" spans="1:7" ht="9" customHeight="1" x14ac:dyDescent="0.2">
      <c r="A141" s="875"/>
      <c r="B141" s="114"/>
      <c r="C141" s="2"/>
      <c r="D141" s="468"/>
      <c r="E141" s="45"/>
      <c r="F141" s="45"/>
      <c r="G141" s="82"/>
    </row>
    <row r="142" spans="1:7" ht="9" customHeight="1" x14ac:dyDescent="0.2">
      <c r="A142" s="875"/>
      <c r="B142" s="114"/>
      <c r="C142" s="2"/>
      <c r="D142" s="468"/>
      <c r="E142" s="45"/>
      <c r="F142" s="45"/>
      <c r="G142" s="82"/>
    </row>
    <row r="143" spans="1:7" ht="9" customHeight="1" x14ac:dyDescent="0.2">
      <c r="A143" s="875"/>
      <c r="B143" s="114"/>
      <c r="C143" s="2"/>
      <c r="D143" s="468"/>
      <c r="E143" s="45"/>
      <c r="F143" s="45"/>
      <c r="G143" s="82"/>
    </row>
    <row r="144" spans="1:7" ht="9" customHeight="1" x14ac:dyDescent="0.2">
      <c r="A144" s="875"/>
      <c r="B144" s="114"/>
      <c r="C144" s="2"/>
      <c r="D144" s="468"/>
      <c r="E144" s="45"/>
      <c r="F144" s="45"/>
      <c r="G144" s="82"/>
    </row>
    <row r="145" spans="1:7" ht="9" customHeight="1" x14ac:dyDescent="0.2">
      <c r="A145" s="875"/>
      <c r="B145" s="114"/>
      <c r="C145" s="2"/>
      <c r="D145" s="468"/>
      <c r="E145" s="45"/>
      <c r="F145" s="45"/>
      <c r="G145" s="82"/>
    </row>
    <row r="146" spans="1:7" ht="9" customHeight="1" x14ac:dyDescent="0.2">
      <c r="A146" s="875"/>
      <c r="B146" s="114"/>
      <c r="C146" s="2"/>
      <c r="D146" s="468"/>
      <c r="E146" s="45"/>
      <c r="F146" s="45"/>
      <c r="G146" s="82"/>
    </row>
    <row r="147" spans="1:7" ht="9" customHeight="1" x14ac:dyDescent="0.2">
      <c r="A147" s="875"/>
      <c r="B147" s="114"/>
      <c r="C147" s="2"/>
      <c r="D147" s="468"/>
      <c r="E147" s="45"/>
      <c r="F147" s="45"/>
      <c r="G147" s="82"/>
    </row>
    <row r="148" spans="1:7" ht="9" customHeight="1" x14ac:dyDescent="0.2">
      <c r="A148" s="875"/>
      <c r="B148" s="114"/>
      <c r="C148" s="2"/>
      <c r="D148" s="468"/>
      <c r="E148" s="45"/>
      <c r="F148" s="45"/>
      <c r="G148" s="82"/>
    </row>
    <row r="149" spans="1:7" ht="9" customHeight="1" x14ac:dyDescent="0.2">
      <c r="A149" s="875"/>
      <c r="B149" s="114"/>
      <c r="C149" s="2"/>
      <c r="D149" s="468"/>
      <c r="E149" s="45"/>
      <c r="F149" s="45"/>
      <c r="G149" s="82"/>
    </row>
    <row r="150" spans="1:7" ht="9" customHeight="1" x14ac:dyDescent="0.2">
      <c r="A150" s="875"/>
      <c r="B150" s="114"/>
      <c r="C150" s="2"/>
      <c r="D150" s="468"/>
      <c r="E150" s="45"/>
      <c r="F150" s="45"/>
      <c r="G150" s="82"/>
    </row>
    <row r="151" spans="1:7" ht="9" customHeight="1" x14ac:dyDescent="0.2">
      <c r="A151" s="875"/>
      <c r="B151" s="114"/>
      <c r="C151" s="2"/>
      <c r="D151" s="468"/>
      <c r="E151" s="45"/>
      <c r="F151" s="45"/>
      <c r="G151" s="82"/>
    </row>
    <row r="152" spans="1:7" ht="9" customHeight="1" x14ac:dyDescent="0.2">
      <c r="A152" s="875"/>
      <c r="B152" s="114"/>
      <c r="C152" s="2"/>
      <c r="D152" s="468"/>
      <c r="E152" s="45"/>
      <c r="F152" s="45"/>
      <c r="G152" s="82"/>
    </row>
    <row r="153" spans="1:7" ht="9" customHeight="1" x14ac:dyDescent="0.2">
      <c r="A153" s="875"/>
      <c r="B153" s="114"/>
      <c r="C153" s="2"/>
      <c r="D153" s="468"/>
      <c r="E153" s="45"/>
      <c r="F153" s="45"/>
      <c r="G153" s="82"/>
    </row>
    <row r="154" spans="1:7" ht="9" customHeight="1" x14ac:dyDescent="0.2">
      <c r="A154" s="875"/>
      <c r="B154" s="114"/>
      <c r="C154" s="2"/>
      <c r="D154" s="468"/>
      <c r="E154" s="45"/>
      <c r="F154" s="45"/>
      <c r="G154" s="82"/>
    </row>
    <row r="155" spans="1:7" ht="9" customHeight="1" x14ac:dyDescent="0.2">
      <c r="A155" s="875"/>
      <c r="B155" s="114"/>
      <c r="C155" s="2"/>
      <c r="D155" s="468"/>
      <c r="E155" s="45"/>
      <c r="F155" s="45"/>
      <c r="G155" s="82"/>
    </row>
    <row r="156" spans="1:7" ht="9" customHeight="1" x14ac:dyDescent="0.2">
      <c r="A156" s="875"/>
      <c r="B156" s="114"/>
      <c r="C156" s="2"/>
      <c r="D156" s="468"/>
      <c r="E156" s="45"/>
      <c r="F156" s="45"/>
      <c r="G156" s="82"/>
    </row>
    <row r="157" spans="1:7" ht="9" customHeight="1" x14ac:dyDescent="0.2">
      <c r="A157" s="875"/>
      <c r="B157" s="114"/>
      <c r="C157" s="2"/>
      <c r="D157" s="468"/>
      <c r="E157" s="45"/>
      <c r="F157" s="45"/>
      <c r="G157" s="82"/>
    </row>
    <row r="158" spans="1:7" ht="9" customHeight="1" x14ac:dyDescent="0.2">
      <c r="A158" s="875"/>
      <c r="B158" s="114"/>
      <c r="C158" s="2"/>
      <c r="D158" s="468"/>
      <c r="E158" s="45"/>
      <c r="F158" s="45"/>
      <c r="G158" s="82"/>
    </row>
    <row r="159" spans="1:7" ht="9" customHeight="1" x14ac:dyDescent="0.2">
      <c r="A159" s="875"/>
      <c r="B159" s="114"/>
      <c r="C159" s="2"/>
      <c r="D159" s="468"/>
      <c r="E159" s="45"/>
      <c r="F159" s="45"/>
      <c r="G159" s="82"/>
    </row>
    <row r="160" spans="1:7" ht="9" customHeight="1" x14ac:dyDescent="0.2">
      <c r="A160" s="875"/>
      <c r="B160" s="114"/>
      <c r="C160" s="2"/>
      <c r="D160" s="468"/>
      <c r="E160" s="45"/>
      <c r="F160" s="45"/>
      <c r="G160" s="82"/>
    </row>
    <row r="161" spans="1:7" ht="9" customHeight="1" x14ac:dyDescent="0.2">
      <c r="A161" s="875"/>
      <c r="B161" s="114"/>
      <c r="C161" s="2"/>
      <c r="D161" s="468"/>
      <c r="E161" s="45"/>
      <c r="F161" s="45"/>
      <c r="G161" s="82"/>
    </row>
    <row r="162" spans="1:7" ht="9" customHeight="1" x14ac:dyDescent="0.2">
      <c r="A162" s="875"/>
      <c r="B162" s="114"/>
      <c r="C162" s="2"/>
      <c r="D162" s="468"/>
      <c r="E162" s="45"/>
      <c r="F162" s="45"/>
      <c r="G162" s="82"/>
    </row>
    <row r="163" spans="1:7" ht="9" customHeight="1" x14ac:dyDescent="0.2">
      <c r="A163" s="875"/>
      <c r="B163" s="114"/>
      <c r="C163" s="2"/>
      <c r="D163" s="468"/>
      <c r="E163" s="45"/>
      <c r="F163" s="45"/>
      <c r="G163" s="82"/>
    </row>
    <row r="164" spans="1:7" ht="9" customHeight="1" x14ac:dyDescent="0.2">
      <c r="A164" s="875"/>
      <c r="B164" s="114"/>
      <c r="C164" s="2"/>
      <c r="D164" s="468"/>
      <c r="E164" s="45"/>
      <c r="F164" s="45"/>
      <c r="G164" s="82"/>
    </row>
    <row r="165" spans="1:7" ht="9" customHeight="1" x14ac:dyDescent="0.2">
      <c r="A165" s="875"/>
      <c r="B165" s="114"/>
      <c r="C165" s="2"/>
      <c r="D165" s="468"/>
      <c r="E165" s="45"/>
      <c r="F165" s="45"/>
      <c r="G165" s="82"/>
    </row>
    <row r="166" spans="1:7" ht="9" customHeight="1" x14ac:dyDescent="0.2">
      <c r="A166" s="875"/>
      <c r="B166" s="114"/>
      <c r="C166" s="2"/>
      <c r="D166" s="468"/>
      <c r="E166" s="45"/>
      <c r="F166" s="45"/>
      <c r="G166" s="82"/>
    </row>
    <row r="167" spans="1:7" ht="9" customHeight="1" x14ac:dyDescent="0.2">
      <c r="A167" s="875"/>
      <c r="B167" s="114"/>
      <c r="C167" s="2"/>
      <c r="D167" s="468"/>
      <c r="E167" s="45"/>
      <c r="F167" s="45"/>
      <c r="G167" s="82"/>
    </row>
    <row r="168" spans="1:7" ht="9" customHeight="1" x14ac:dyDescent="0.2">
      <c r="A168" s="875"/>
      <c r="B168" s="114"/>
      <c r="C168" s="2"/>
      <c r="D168" s="468"/>
      <c r="E168" s="45"/>
      <c r="F168" s="45"/>
      <c r="G168" s="82"/>
    </row>
    <row r="169" spans="1:7" ht="9" customHeight="1" x14ac:dyDescent="0.2">
      <c r="A169" s="875"/>
      <c r="B169" s="114"/>
      <c r="C169" s="2"/>
      <c r="D169" s="468"/>
      <c r="E169" s="45"/>
      <c r="F169" s="45"/>
      <c r="G169" s="82"/>
    </row>
    <row r="170" spans="1:7" ht="9" customHeight="1" x14ac:dyDescent="0.2">
      <c r="A170" s="875"/>
      <c r="B170" s="114"/>
      <c r="C170" s="2"/>
      <c r="D170" s="468"/>
      <c r="E170" s="45"/>
      <c r="F170" s="45"/>
      <c r="G170" s="82"/>
    </row>
    <row r="171" spans="1:7" ht="9" customHeight="1" x14ac:dyDescent="0.2">
      <c r="A171" s="875"/>
      <c r="B171" s="114"/>
      <c r="C171" s="2"/>
      <c r="D171" s="468"/>
      <c r="E171" s="45"/>
      <c r="F171" s="45"/>
      <c r="G171" s="82"/>
    </row>
    <row r="172" spans="1:7" ht="9" customHeight="1" x14ac:dyDescent="0.2">
      <c r="A172" s="875"/>
      <c r="B172" s="114"/>
      <c r="C172" s="2"/>
      <c r="D172" s="468"/>
      <c r="E172" s="45"/>
      <c r="F172" s="45"/>
      <c r="G172" s="82"/>
    </row>
    <row r="173" spans="1:7" ht="9" customHeight="1" x14ac:dyDescent="0.2">
      <c r="A173" s="875"/>
      <c r="B173" s="114"/>
      <c r="C173" s="2"/>
      <c r="D173" s="468"/>
      <c r="E173" s="45"/>
      <c r="F173" s="45"/>
      <c r="G173" s="82"/>
    </row>
    <row r="174" spans="1:7" ht="9" customHeight="1" x14ac:dyDescent="0.2">
      <c r="A174" s="875"/>
      <c r="B174" s="114"/>
      <c r="C174" s="2"/>
      <c r="D174" s="468"/>
      <c r="E174" s="45"/>
      <c r="F174" s="45"/>
      <c r="G174" s="82"/>
    </row>
    <row r="175" spans="1:7" ht="9" customHeight="1" x14ac:dyDescent="0.2">
      <c r="A175" s="875"/>
      <c r="B175" s="114"/>
      <c r="C175" s="2"/>
      <c r="D175" s="468"/>
      <c r="E175" s="45"/>
      <c r="F175" s="45"/>
      <c r="G175" s="82"/>
    </row>
    <row r="176" spans="1:7" ht="9" customHeight="1" x14ac:dyDescent="0.2">
      <c r="A176" s="875"/>
      <c r="B176" s="114"/>
      <c r="C176" s="2"/>
      <c r="D176" s="468"/>
      <c r="E176" s="45"/>
      <c r="F176" s="45"/>
      <c r="G176" s="82"/>
    </row>
    <row r="177" spans="1:7" ht="9" customHeight="1" x14ac:dyDescent="0.2">
      <c r="A177" s="875"/>
      <c r="B177" s="114"/>
      <c r="C177" s="2"/>
      <c r="D177" s="468"/>
      <c r="E177" s="45"/>
      <c r="F177" s="45"/>
      <c r="G177" s="82"/>
    </row>
    <row r="178" spans="1:7" ht="9" customHeight="1" x14ac:dyDescent="0.2">
      <c r="A178" s="875"/>
      <c r="B178" s="114"/>
      <c r="C178" s="2"/>
      <c r="D178" s="468"/>
      <c r="E178" s="45"/>
      <c r="F178" s="45"/>
      <c r="G178" s="82"/>
    </row>
    <row r="179" spans="1:7" ht="9" customHeight="1" x14ac:dyDescent="0.2">
      <c r="A179" s="875"/>
      <c r="B179" s="114"/>
      <c r="C179" s="2"/>
      <c r="D179" s="468"/>
      <c r="E179" s="45"/>
      <c r="F179" s="45"/>
      <c r="G179" s="82"/>
    </row>
    <row r="180" spans="1:7" ht="9" customHeight="1" x14ac:dyDescent="0.2">
      <c r="A180" s="875"/>
      <c r="B180" s="114"/>
      <c r="C180" s="2"/>
      <c r="D180" s="468"/>
      <c r="E180" s="45"/>
      <c r="F180" s="45"/>
      <c r="G180" s="82"/>
    </row>
    <row r="181" spans="1:7" ht="9" customHeight="1" x14ac:dyDescent="0.2">
      <c r="A181" s="875"/>
      <c r="B181" s="114"/>
      <c r="C181" s="2"/>
      <c r="D181" s="468"/>
      <c r="E181" s="45"/>
      <c r="F181" s="45"/>
      <c r="G181" s="82"/>
    </row>
    <row r="182" spans="1:7" ht="9" customHeight="1" x14ac:dyDescent="0.2">
      <c r="A182" s="875"/>
      <c r="B182" s="114"/>
      <c r="C182" s="2"/>
      <c r="D182" s="468"/>
      <c r="E182" s="45"/>
      <c r="F182" s="45"/>
      <c r="G182" s="82"/>
    </row>
    <row r="183" spans="1:7" ht="9" customHeight="1" x14ac:dyDescent="0.2">
      <c r="A183" s="875"/>
      <c r="B183" s="114"/>
      <c r="C183" s="2"/>
      <c r="D183" s="468"/>
      <c r="E183" s="45"/>
      <c r="F183" s="45"/>
      <c r="G183" s="82"/>
    </row>
    <row r="184" spans="1:7" ht="9" customHeight="1" x14ac:dyDescent="0.2">
      <c r="A184" s="875"/>
      <c r="B184" s="114"/>
      <c r="C184" s="2"/>
      <c r="D184" s="468"/>
      <c r="E184" s="45"/>
      <c r="F184" s="45"/>
      <c r="G184" s="82"/>
    </row>
    <row r="185" spans="1:7" ht="9" customHeight="1" x14ac:dyDescent="0.2">
      <c r="A185" s="875"/>
      <c r="B185" s="114"/>
      <c r="C185" s="2"/>
      <c r="D185" s="468"/>
      <c r="E185" s="45"/>
      <c r="F185" s="45"/>
      <c r="G185" s="82"/>
    </row>
    <row r="186" spans="1:7" ht="9" customHeight="1" x14ac:dyDescent="0.2">
      <c r="A186" s="875"/>
      <c r="B186" s="114"/>
      <c r="C186" s="2"/>
      <c r="D186" s="468"/>
      <c r="E186" s="45"/>
      <c r="F186" s="45"/>
      <c r="G186" s="82"/>
    </row>
    <row r="187" spans="1:7" ht="9" customHeight="1" x14ac:dyDescent="0.2">
      <c r="A187" s="875"/>
      <c r="B187" s="114"/>
      <c r="C187" s="2"/>
      <c r="D187" s="468"/>
      <c r="E187" s="45"/>
      <c r="F187" s="45"/>
      <c r="G187" s="82"/>
    </row>
    <row r="188" spans="1:7" ht="9" customHeight="1" x14ac:dyDescent="0.2">
      <c r="A188" s="875"/>
      <c r="B188" s="114"/>
      <c r="C188" s="2"/>
      <c r="D188" s="468"/>
      <c r="E188" s="45"/>
      <c r="F188" s="45"/>
      <c r="G188" s="82"/>
    </row>
    <row r="189" spans="1:7" ht="9" customHeight="1" x14ac:dyDescent="0.2">
      <c r="A189" s="875"/>
      <c r="B189" s="114"/>
      <c r="C189" s="2"/>
      <c r="D189" s="468"/>
      <c r="E189" s="45"/>
      <c r="F189" s="45"/>
      <c r="G189" s="82"/>
    </row>
    <row r="190" spans="1:7" ht="9" customHeight="1" x14ac:dyDescent="0.2">
      <c r="A190" s="875"/>
      <c r="B190" s="114"/>
      <c r="C190" s="2"/>
      <c r="D190" s="468"/>
      <c r="E190" s="45"/>
      <c r="F190" s="45"/>
      <c r="G190" s="82"/>
    </row>
    <row r="191" spans="1:7" ht="9" customHeight="1" x14ac:dyDescent="0.2">
      <c r="A191" s="875"/>
      <c r="B191" s="114"/>
      <c r="C191" s="2"/>
      <c r="D191" s="468"/>
      <c r="E191" s="45"/>
      <c r="F191" s="45"/>
      <c r="G191" s="82"/>
    </row>
    <row r="192" spans="1:7" ht="9" customHeight="1" x14ac:dyDescent="0.2">
      <c r="A192" s="875"/>
      <c r="B192" s="114"/>
      <c r="C192" s="2"/>
      <c r="D192" s="468"/>
      <c r="E192" s="45"/>
      <c r="F192" s="45"/>
      <c r="G192" s="82"/>
    </row>
    <row r="193" spans="1:7" ht="9" customHeight="1" x14ac:dyDescent="0.2">
      <c r="A193" s="875"/>
      <c r="B193" s="114"/>
      <c r="C193" s="2"/>
      <c r="D193" s="468"/>
      <c r="E193" s="45"/>
      <c r="F193" s="45"/>
      <c r="G193" s="82"/>
    </row>
    <row r="194" spans="1:7" ht="9" customHeight="1" x14ac:dyDescent="0.2">
      <c r="A194" s="875"/>
      <c r="B194" s="114"/>
      <c r="C194" s="2"/>
      <c r="D194" s="468"/>
      <c r="E194" s="45"/>
      <c r="F194" s="45"/>
      <c r="G194" s="82"/>
    </row>
    <row r="195" spans="1:7" ht="9" customHeight="1" x14ac:dyDescent="0.2">
      <c r="A195" s="875"/>
      <c r="B195" s="114"/>
      <c r="C195" s="2"/>
      <c r="D195" s="468"/>
      <c r="E195" s="45"/>
      <c r="F195" s="45"/>
      <c r="G195" s="82"/>
    </row>
    <row r="196" spans="1:7" ht="9" customHeight="1" x14ac:dyDescent="0.2">
      <c r="A196" s="875"/>
      <c r="B196" s="114"/>
      <c r="C196" s="2"/>
      <c r="D196" s="468"/>
      <c r="E196" s="45"/>
      <c r="F196" s="45"/>
      <c r="G196" s="82"/>
    </row>
    <row r="197" spans="1:7" ht="9" customHeight="1" x14ac:dyDescent="0.2">
      <c r="A197" s="875"/>
      <c r="B197" s="114"/>
      <c r="C197" s="2"/>
      <c r="D197" s="468"/>
      <c r="E197" s="45"/>
      <c r="F197" s="45"/>
      <c r="G197" s="82"/>
    </row>
    <row r="198" spans="1:7" ht="9" customHeight="1" x14ac:dyDescent="0.2">
      <c r="A198" s="875"/>
      <c r="B198" s="114"/>
      <c r="C198" s="2"/>
      <c r="D198" s="468"/>
      <c r="E198" s="45"/>
      <c r="F198" s="45"/>
      <c r="G198" s="82"/>
    </row>
    <row r="199" spans="1:7" ht="9" customHeight="1" x14ac:dyDescent="0.2">
      <c r="A199" s="875"/>
      <c r="B199" s="114"/>
      <c r="C199" s="2"/>
      <c r="D199" s="468"/>
      <c r="E199" s="45"/>
      <c r="F199" s="45"/>
      <c r="G199" s="82"/>
    </row>
    <row r="200" spans="1:7" ht="9" customHeight="1" x14ac:dyDescent="0.2">
      <c r="A200" s="875"/>
      <c r="B200" s="114"/>
      <c r="C200" s="2"/>
      <c r="D200" s="468"/>
      <c r="E200" s="45"/>
      <c r="F200" s="45"/>
      <c r="G200" s="82"/>
    </row>
    <row r="201" spans="1:7" ht="9" customHeight="1" x14ac:dyDescent="0.2">
      <c r="A201" s="875"/>
      <c r="B201" s="114"/>
      <c r="C201" s="2"/>
      <c r="D201" s="468"/>
      <c r="E201" s="45"/>
      <c r="F201" s="45"/>
      <c r="G201" s="82"/>
    </row>
    <row r="202" spans="1:7" ht="9" customHeight="1" x14ac:dyDescent="0.2">
      <c r="A202" s="875"/>
      <c r="B202" s="114"/>
      <c r="C202" s="2"/>
      <c r="D202" s="468"/>
      <c r="E202" s="45"/>
      <c r="F202" s="45"/>
      <c r="G202" s="82"/>
    </row>
    <row r="203" spans="1:7" ht="9" customHeight="1" x14ac:dyDescent="0.2">
      <c r="A203" s="875"/>
      <c r="B203" s="114"/>
      <c r="C203" s="2"/>
      <c r="D203" s="468"/>
      <c r="E203" s="45"/>
      <c r="F203" s="45"/>
      <c r="G203" s="82"/>
    </row>
    <row r="204" spans="1:7" ht="9" customHeight="1" x14ac:dyDescent="0.2">
      <c r="A204" s="875"/>
      <c r="B204" s="114"/>
      <c r="C204" s="2"/>
      <c r="D204" s="468"/>
      <c r="E204" s="45"/>
      <c r="F204" s="45"/>
      <c r="G204" s="82"/>
    </row>
    <row r="205" spans="1:7" ht="9" customHeight="1" x14ac:dyDescent="0.2">
      <c r="A205" s="875"/>
      <c r="B205" s="114"/>
      <c r="C205" s="2"/>
      <c r="D205" s="468"/>
      <c r="E205" s="45"/>
      <c r="F205" s="45"/>
      <c r="G205" s="82"/>
    </row>
    <row r="206" spans="1:7" ht="9" customHeight="1" x14ac:dyDescent="0.2">
      <c r="A206" s="875"/>
      <c r="B206" s="114"/>
      <c r="C206" s="2"/>
      <c r="D206" s="468"/>
      <c r="E206" s="45"/>
      <c r="F206" s="45"/>
      <c r="G206" s="82"/>
    </row>
    <row r="207" spans="1:7" ht="9" customHeight="1" x14ac:dyDescent="0.2">
      <c r="A207" s="875"/>
      <c r="B207" s="114"/>
      <c r="C207" s="2"/>
      <c r="D207" s="468"/>
      <c r="E207" s="45"/>
      <c r="F207" s="45"/>
      <c r="G207" s="82"/>
    </row>
    <row r="208" spans="1:7" ht="9" customHeight="1" x14ac:dyDescent="0.2">
      <c r="A208" s="875"/>
      <c r="B208" s="114"/>
      <c r="C208" s="2"/>
      <c r="D208" s="468"/>
      <c r="E208" s="45"/>
      <c r="F208" s="45"/>
      <c r="G208" s="82"/>
    </row>
    <row r="209" spans="1:7" ht="9" customHeight="1" x14ac:dyDescent="0.2">
      <c r="A209" s="875"/>
      <c r="B209" s="114"/>
      <c r="C209" s="2"/>
      <c r="D209" s="468"/>
      <c r="E209" s="45"/>
      <c r="F209" s="45"/>
      <c r="G209" s="82"/>
    </row>
    <row r="210" spans="1:7" ht="9" customHeight="1" x14ac:dyDescent="0.2">
      <c r="A210" s="875"/>
      <c r="B210" s="114"/>
      <c r="C210" s="2"/>
      <c r="D210" s="468"/>
      <c r="E210" s="45"/>
      <c r="F210" s="45"/>
      <c r="G210" s="82"/>
    </row>
    <row r="211" spans="1:7" ht="9" customHeight="1" x14ac:dyDescent="0.2">
      <c r="A211" s="875"/>
      <c r="B211" s="114"/>
      <c r="C211" s="2"/>
      <c r="D211" s="468"/>
      <c r="E211" s="45"/>
      <c r="F211" s="45"/>
      <c r="G211" s="82"/>
    </row>
    <row r="212" spans="1:7" x14ac:dyDescent="0.2">
      <c r="A212" s="875"/>
      <c r="B212" s="114"/>
      <c r="C212" s="2"/>
      <c r="D212" s="468"/>
      <c r="E212" s="45"/>
      <c r="F212" s="45"/>
      <c r="G212" s="82"/>
    </row>
    <row r="213" spans="1:7" x14ac:dyDescent="0.2">
      <c r="A213" s="875"/>
      <c r="B213" s="114"/>
      <c r="C213" s="2"/>
      <c r="D213" s="468"/>
      <c r="E213" s="45"/>
      <c r="F213" s="45"/>
      <c r="G213" s="82"/>
    </row>
    <row r="214" spans="1:7" x14ac:dyDescent="0.2">
      <c r="A214" s="875"/>
      <c r="B214" s="114"/>
      <c r="C214" s="2"/>
      <c r="D214" s="468"/>
      <c r="E214" s="45"/>
      <c r="F214" s="45"/>
      <c r="G214" s="82"/>
    </row>
    <row r="215" spans="1:7" x14ac:dyDescent="0.2">
      <c r="A215" s="875"/>
      <c r="B215" s="114"/>
      <c r="C215" s="2"/>
      <c r="D215" s="468"/>
      <c r="E215" s="45"/>
      <c r="F215" s="45"/>
      <c r="G215" s="82"/>
    </row>
    <row r="216" spans="1:7" x14ac:dyDescent="0.2">
      <c r="A216" s="875"/>
      <c r="B216" s="114"/>
      <c r="C216" s="2"/>
      <c r="D216" s="468"/>
      <c r="E216" s="45"/>
      <c r="F216" s="45"/>
      <c r="G216" s="82"/>
    </row>
    <row r="217" spans="1:7" x14ac:dyDescent="0.2">
      <c r="A217" s="875"/>
      <c r="B217" s="114"/>
      <c r="C217" s="2"/>
      <c r="D217" s="468"/>
      <c r="E217" s="45"/>
      <c r="F217" s="45"/>
      <c r="G217" s="82"/>
    </row>
    <row r="218" spans="1:7" x14ac:dyDescent="0.2">
      <c r="A218" s="875"/>
      <c r="B218" s="114"/>
      <c r="C218" s="2"/>
      <c r="D218" s="468"/>
      <c r="E218" s="45"/>
      <c r="F218" s="45"/>
      <c r="G218" s="82"/>
    </row>
    <row r="219" spans="1:7" x14ac:dyDescent="0.2">
      <c r="A219" s="875"/>
      <c r="B219" s="114"/>
      <c r="C219" s="2"/>
      <c r="D219" s="468"/>
      <c r="E219" s="45"/>
      <c r="F219" s="45"/>
      <c r="G219" s="82"/>
    </row>
    <row r="220" spans="1:7" x14ac:dyDescent="0.2">
      <c r="A220" s="875"/>
      <c r="B220" s="114"/>
      <c r="C220" s="2"/>
      <c r="D220" s="468"/>
      <c r="E220" s="45"/>
      <c r="F220" s="45"/>
      <c r="G220" s="82"/>
    </row>
    <row r="221" spans="1:7" x14ac:dyDescent="0.2">
      <c r="A221" s="875"/>
      <c r="B221" s="114"/>
      <c r="C221" s="2"/>
      <c r="D221" s="468"/>
      <c r="E221" s="45"/>
      <c r="F221" s="45"/>
      <c r="G221" s="82"/>
    </row>
    <row r="222" spans="1:7" x14ac:dyDescent="0.2">
      <c r="A222" s="875"/>
      <c r="B222" s="114"/>
      <c r="C222" s="2"/>
      <c r="D222" s="468"/>
      <c r="E222" s="45"/>
      <c r="F222" s="45"/>
      <c r="G222" s="82"/>
    </row>
    <row r="223" spans="1:7" x14ac:dyDescent="0.2">
      <c r="A223" s="875"/>
      <c r="B223" s="114"/>
      <c r="C223" s="2"/>
      <c r="D223" s="468"/>
      <c r="E223" s="45"/>
      <c r="F223" s="45"/>
      <c r="G223" s="82"/>
    </row>
    <row r="224" spans="1:7" x14ac:dyDescent="0.2">
      <c r="A224" s="875"/>
      <c r="B224" s="114"/>
      <c r="C224" s="2"/>
      <c r="D224" s="468"/>
      <c r="E224" s="45"/>
      <c r="F224" s="45"/>
      <c r="G224" s="82"/>
    </row>
    <row r="225" spans="1:7" x14ac:dyDescent="0.2">
      <c r="A225" s="875"/>
      <c r="B225" s="114"/>
      <c r="C225" s="2"/>
      <c r="D225" s="468"/>
      <c r="E225" s="45"/>
      <c r="F225" s="45"/>
      <c r="G225" s="82"/>
    </row>
    <row r="226" spans="1:7" x14ac:dyDescent="0.2">
      <c r="A226" s="875"/>
      <c r="B226" s="114"/>
      <c r="C226" s="2"/>
      <c r="D226" s="468"/>
      <c r="E226" s="45"/>
      <c r="F226" s="45"/>
      <c r="G226" s="82"/>
    </row>
    <row r="227" spans="1:7" x14ac:dyDescent="0.2">
      <c r="A227" s="875"/>
      <c r="B227" s="114"/>
      <c r="C227" s="2"/>
      <c r="D227" s="468"/>
      <c r="E227" s="45"/>
      <c r="F227" s="45"/>
      <c r="G227" s="82"/>
    </row>
    <row r="228" spans="1:7" x14ac:dyDescent="0.2">
      <c r="A228" s="875"/>
      <c r="B228" s="114"/>
      <c r="C228" s="2"/>
      <c r="D228" s="468"/>
      <c r="E228" s="45"/>
      <c r="F228" s="45"/>
      <c r="G228" s="82"/>
    </row>
    <row r="229" spans="1:7" x14ac:dyDescent="0.2">
      <c r="A229" s="875"/>
      <c r="B229" s="114"/>
      <c r="C229" s="2"/>
      <c r="D229" s="468"/>
      <c r="E229" s="45"/>
      <c r="F229" s="45"/>
      <c r="G229" s="82"/>
    </row>
    <row r="230" spans="1:7" x14ac:dyDescent="0.2">
      <c r="A230" s="875"/>
      <c r="B230" s="114"/>
      <c r="C230" s="2"/>
      <c r="D230" s="468"/>
      <c r="E230" s="45"/>
      <c r="F230" s="45"/>
      <c r="G230" s="82"/>
    </row>
    <row r="231" spans="1:7" x14ac:dyDescent="0.2">
      <c r="A231" s="875"/>
      <c r="B231" s="114"/>
      <c r="C231" s="2"/>
      <c r="D231" s="468"/>
      <c r="E231" s="45"/>
      <c r="F231" s="45"/>
      <c r="G231" s="82"/>
    </row>
    <row r="232" spans="1:7" x14ac:dyDescent="0.2">
      <c r="A232" s="875"/>
      <c r="B232" s="114"/>
      <c r="C232" s="2"/>
      <c r="D232" s="468"/>
      <c r="E232" s="45"/>
      <c r="F232" s="45"/>
      <c r="G232" s="82"/>
    </row>
    <row r="233" spans="1:7" x14ac:dyDescent="0.2">
      <c r="A233" s="875"/>
      <c r="B233" s="114"/>
      <c r="C233" s="2"/>
      <c r="D233" s="468"/>
      <c r="E233" s="45"/>
      <c r="F233" s="45"/>
      <c r="G233" s="82"/>
    </row>
    <row r="234" spans="1:7" x14ac:dyDescent="0.2">
      <c r="A234" s="875"/>
      <c r="B234" s="114"/>
      <c r="C234" s="2"/>
      <c r="D234" s="468"/>
      <c r="E234" s="45"/>
      <c r="F234" s="45"/>
      <c r="G234" s="82"/>
    </row>
    <row r="235" spans="1:7" x14ac:dyDescent="0.2">
      <c r="A235" s="875"/>
      <c r="B235" s="114"/>
      <c r="C235" s="2"/>
      <c r="D235" s="468"/>
      <c r="E235" s="45"/>
      <c r="F235" s="45"/>
      <c r="G235" s="82"/>
    </row>
    <row r="236" spans="1:7" x14ac:dyDescent="0.2">
      <c r="A236" s="875"/>
      <c r="B236" s="114"/>
      <c r="C236" s="2"/>
      <c r="D236" s="468"/>
      <c r="E236" s="45"/>
      <c r="F236" s="45"/>
      <c r="G236" s="82"/>
    </row>
    <row r="237" spans="1:7" x14ac:dyDescent="0.2">
      <c r="A237" s="875"/>
      <c r="B237" s="114"/>
      <c r="C237" s="2"/>
      <c r="D237" s="468"/>
      <c r="E237" s="45"/>
      <c r="F237" s="45"/>
      <c r="G237" s="82"/>
    </row>
    <row r="238" spans="1:7" x14ac:dyDescent="0.2">
      <c r="A238" s="875"/>
      <c r="B238" s="114"/>
      <c r="C238" s="2"/>
      <c r="D238" s="468"/>
      <c r="E238" s="45"/>
      <c r="F238" s="45"/>
      <c r="G238" s="82"/>
    </row>
    <row r="239" spans="1:7" x14ac:dyDescent="0.2">
      <c r="A239" s="875"/>
      <c r="B239" s="114"/>
      <c r="C239" s="2"/>
      <c r="D239" s="468"/>
      <c r="E239" s="45"/>
      <c r="F239" s="45"/>
      <c r="G239" s="82"/>
    </row>
    <row r="240" spans="1:7" x14ac:dyDescent="0.2">
      <c r="A240" s="875"/>
      <c r="B240" s="114"/>
      <c r="C240" s="2"/>
      <c r="D240" s="468"/>
      <c r="E240" s="45"/>
      <c r="F240" s="45"/>
      <c r="G240" s="82"/>
    </row>
    <row r="241" spans="1:7" x14ac:dyDescent="0.2">
      <c r="A241" s="875"/>
      <c r="B241" s="114"/>
      <c r="C241" s="2"/>
      <c r="D241" s="468"/>
      <c r="E241" s="45"/>
      <c r="F241" s="45"/>
      <c r="G241" s="82"/>
    </row>
    <row r="242" spans="1:7" x14ac:dyDescent="0.2">
      <c r="A242" s="875"/>
      <c r="B242" s="114"/>
      <c r="C242" s="2"/>
      <c r="D242" s="468"/>
      <c r="E242" s="45"/>
      <c r="F242" s="45"/>
      <c r="G242" s="82"/>
    </row>
    <row r="243" spans="1:7" x14ac:dyDescent="0.2">
      <c r="A243" s="875"/>
      <c r="B243" s="114"/>
      <c r="C243" s="2"/>
      <c r="D243" s="468"/>
      <c r="E243" s="45"/>
      <c r="F243" s="45"/>
      <c r="G243" s="82"/>
    </row>
    <row r="244" spans="1:7" x14ac:dyDescent="0.2">
      <c r="A244" s="875"/>
      <c r="B244" s="114"/>
      <c r="C244" s="2"/>
      <c r="D244" s="468"/>
      <c r="E244" s="45"/>
      <c r="F244" s="45"/>
      <c r="G244" s="82"/>
    </row>
    <row r="245" spans="1:7" x14ac:dyDescent="0.2">
      <c r="A245" s="875"/>
      <c r="B245" s="114"/>
      <c r="C245" s="2"/>
      <c r="D245" s="468"/>
      <c r="E245" s="45"/>
      <c r="F245" s="45"/>
      <c r="G245" s="82"/>
    </row>
    <row r="246" spans="1:7" x14ac:dyDescent="0.2">
      <c r="A246" s="875"/>
      <c r="B246" s="114"/>
      <c r="C246" s="2"/>
      <c r="D246" s="468"/>
      <c r="E246" s="45"/>
      <c r="F246" s="45"/>
      <c r="G246" s="82"/>
    </row>
    <row r="247" spans="1:7" x14ac:dyDescent="0.2">
      <c r="A247" s="875"/>
      <c r="B247" s="114"/>
      <c r="C247" s="2"/>
      <c r="D247" s="468"/>
      <c r="E247" s="45"/>
      <c r="F247" s="45"/>
      <c r="G247" s="82"/>
    </row>
    <row r="248" spans="1:7" x14ac:dyDescent="0.2">
      <c r="A248" s="875"/>
      <c r="B248" s="114"/>
      <c r="C248" s="2"/>
      <c r="D248" s="468"/>
      <c r="E248" s="45"/>
      <c r="F248" s="45"/>
      <c r="G248" s="82"/>
    </row>
    <row r="249" spans="1:7" x14ac:dyDescent="0.2">
      <c r="A249" s="875"/>
      <c r="B249" s="114"/>
      <c r="C249" s="2"/>
      <c r="D249" s="468"/>
      <c r="E249" s="45"/>
      <c r="F249" s="45"/>
      <c r="G249" s="82"/>
    </row>
    <row r="250" spans="1:7" x14ac:dyDescent="0.2">
      <c r="A250" s="875"/>
      <c r="B250" s="114"/>
      <c r="C250" s="2"/>
      <c r="D250" s="468"/>
      <c r="E250" s="45"/>
      <c r="F250" s="45"/>
      <c r="G250" s="82"/>
    </row>
    <row r="251" spans="1:7" x14ac:dyDescent="0.2">
      <c r="A251" s="875"/>
      <c r="B251" s="114"/>
      <c r="C251" s="2"/>
      <c r="D251" s="468"/>
      <c r="E251" s="45"/>
      <c r="F251" s="45"/>
      <c r="G251" s="82"/>
    </row>
    <row r="252" spans="1:7" x14ac:dyDescent="0.2">
      <c r="A252" s="875"/>
      <c r="B252" s="114"/>
      <c r="C252" s="2"/>
      <c r="D252" s="468"/>
      <c r="E252" s="45"/>
      <c r="F252" s="45"/>
      <c r="G252" s="82"/>
    </row>
    <row r="253" spans="1:7" x14ac:dyDescent="0.2">
      <c r="A253" s="875"/>
      <c r="B253" s="114"/>
      <c r="C253" s="2"/>
      <c r="D253" s="468"/>
      <c r="E253" s="45"/>
      <c r="F253" s="45"/>
      <c r="G253" s="82"/>
    </row>
    <row r="254" spans="1:7" x14ac:dyDescent="0.2">
      <c r="A254" s="875"/>
      <c r="B254" s="114"/>
      <c r="C254" s="2"/>
      <c r="D254" s="468"/>
      <c r="E254" s="45"/>
      <c r="F254" s="45"/>
      <c r="G254" s="82"/>
    </row>
    <row r="255" spans="1:7" x14ac:dyDescent="0.2">
      <c r="A255" s="875"/>
      <c r="B255" s="114"/>
      <c r="C255" s="2"/>
      <c r="D255" s="468"/>
      <c r="E255" s="45"/>
      <c r="F255" s="45"/>
      <c r="G255" s="82"/>
    </row>
    <row r="256" spans="1:7" x14ac:dyDescent="0.2">
      <c r="A256" s="875"/>
      <c r="B256" s="114"/>
      <c r="C256" s="2"/>
      <c r="D256" s="468"/>
      <c r="E256" s="45"/>
      <c r="F256" s="45"/>
      <c r="G256" s="82"/>
    </row>
    <row r="257" spans="1:7" x14ac:dyDescent="0.2">
      <c r="A257" s="875"/>
      <c r="B257" s="114"/>
      <c r="C257" s="2"/>
      <c r="D257" s="468"/>
      <c r="E257" s="45"/>
      <c r="F257" s="45"/>
      <c r="G257" s="82"/>
    </row>
    <row r="258" spans="1:7" x14ac:dyDescent="0.2">
      <c r="A258" s="875"/>
      <c r="B258" s="114"/>
      <c r="C258" s="2"/>
      <c r="D258" s="468"/>
      <c r="E258" s="45"/>
      <c r="F258" s="45"/>
      <c r="G258" s="82"/>
    </row>
    <row r="259" spans="1:7" x14ac:dyDescent="0.2">
      <c r="A259" s="875"/>
      <c r="B259" s="114"/>
      <c r="C259" s="2"/>
      <c r="D259" s="468"/>
      <c r="E259" s="45"/>
      <c r="F259" s="45"/>
      <c r="G259" s="82"/>
    </row>
    <row r="260" spans="1:7" x14ac:dyDescent="0.2">
      <c r="A260" s="875"/>
      <c r="B260" s="114"/>
      <c r="C260" s="2"/>
      <c r="D260" s="468"/>
      <c r="E260" s="45"/>
      <c r="F260" s="45"/>
      <c r="G260" s="82"/>
    </row>
    <row r="261" spans="1:7" x14ac:dyDescent="0.2">
      <c r="A261" s="875"/>
      <c r="B261" s="114"/>
      <c r="C261" s="2"/>
      <c r="D261" s="468"/>
      <c r="E261" s="45"/>
      <c r="F261" s="45"/>
      <c r="G261" s="82"/>
    </row>
    <row r="262" spans="1:7" x14ac:dyDescent="0.2">
      <c r="A262" s="875"/>
      <c r="B262" s="114"/>
      <c r="C262" s="2"/>
      <c r="D262" s="468"/>
      <c r="E262" s="45"/>
      <c r="F262" s="45"/>
      <c r="G262" s="82"/>
    </row>
    <row r="263" spans="1:7" x14ac:dyDescent="0.2">
      <c r="A263" s="875"/>
      <c r="B263" s="114"/>
      <c r="C263" s="2"/>
      <c r="D263" s="468"/>
      <c r="E263" s="45"/>
      <c r="F263" s="45"/>
      <c r="G263" s="82"/>
    </row>
    <row r="264" spans="1:7" x14ac:dyDescent="0.2">
      <c r="A264" s="875"/>
      <c r="B264" s="114"/>
      <c r="C264" s="2"/>
      <c r="D264" s="468"/>
      <c r="E264" s="45"/>
      <c r="F264" s="45"/>
      <c r="G264" s="82"/>
    </row>
    <row r="265" spans="1:7" x14ac:dyDescent="0.2">
      <c r="A265" s="875"/>
      <c r="B265" s="114"/>
      <c r="C265" s="2"/>
      <c r="D265" s="468"/>
      <c r="E265" s="45"/>
      <c r="F265" s="45"/>
      <c r="G265" s="82"/>
    </row>
    <row r="266" spans="1:7" x14ac:dyDescent="0.2">
      <c r="A266" s="875"/>
      <c r="B266" s="114"/>
      <c r="C266" s="2"/>
      <c r="D266" s="468"/>
      <c r="E266" s="45"/>
      <c r="F266" s="45"/>
      <c r="G266" s="82"/>
    </row>
    <row r="267" spans="1:7" x14ac:dyDescent="0.2">
      <c r="A267" s="875"/>
      <c r="B267" s="114"/>
      <c r="C267" s="2"/>
      <c r="D267" s="468"/>
      <c r="E267" s="45"/>
      <c r="F267" s="45"/>
      <c r="G267" s="82"/>
    </row>
    <row r="268" spans="1:7" x14ac:dyDescent="0.2">
      <c r="A268" s="875"/>
      <c r="B268" s="114"/>
      <c r="C268" s="2"/>
      <c r="D268" s="468"/>
      <c r="E268" s="45"/>
      <c r="F268" s="45"/>
      <c r="G268" s="82"/>
    </row>
    <row r="269" spans="1:7" x14ac:dyDescent="0.2">
      <c r="A269" s="875"/>
      <c r="B269" s="114"/>
      <c r="C269" s="2"/>
      <c r="D269" s="468"/>
      <c r="E269" s="45"/>
      <c r="F269" s="45"/>
      <c r="G269" s="82"/>
    </row>
    <row r="270" spans="1:7" x14ac:dyDescent="0.2">
      <c r="A270" s="875"/>
      <c r="B270" s="114"/>
      <c r="C270" s="2"/>
      <c r="D270" s="468"/>
      <c r="E270" s="45"/>
      <c r="F270" s="45"/>
      <c r="G270" s="82"/>
    </row>
    <row r="271" spans="1:7" x14ac:dyDescent="0.2">
      <c r="A271" s="875"/>
      <c r="B271" s="114"/>
      <c r="C271" s="2"/>
      <c r="D271" s="468"/>
      <c r="E271" s="45"/>
      <c r="F271" s="45"/>
      <c r="G271" s="82"/>
    </row>
    <row r="272" spans="1:7" x14ac:dyDescent="0.2">
      <c r="A272" s="875"/>
      <c r="B272" s="114"/>
      <c r="C272" s="2"/>
      <c r="D272" s="468"/>
      <c r="E272" s="45"/>
      <c r="F272" s="45"/>
      <c r="G272" s="82"/>
    </row>
    <row r="273" spans="1:7" x14ac:dyDescent="0.2">
      <c r="A273" s="875"/>
      <c r="B273" s="114"/>
      <c r="C273" s="2"/>
      <c r="D273" s="468"/>
      <c r="E273" s="45"/>
      <c r="F273" s="45"/>
      <c r="G273" s="82"/>
    </row>
    <row r="274" spans="1:7" x14ac:dyDescent="0.2">
      <c r="A274" s="875"/>
      <c r="B274" s="114"/>
      <c r="C274" s="2"/>
      <c r="D274" s="468"/>
      <c r="E274" s="45"/>
      <c r="F274" s="45"/>
      <c r="G274" s="82"/>
    </row>
    <row r="275" spans="1:7" x14ac:dyDescent="0.2">
      <c r="A275" s="875"/>
      <c r="B275" s="114"/>
      <c r="C275" s="2"/>
      <c r="D275" s="468"/>
      <c r="E275" s="45"/>
      <c r="F275" s="45"/>
      <c r="G275" s="82"/>
    </row>
    <row r="276" spans="1:7" x14ac:dyDescent="0.2">
      <c r="A276" s="875"/>
      <c r="B276" s="114"/>
      <c r="C276" s="2"/>
      <c r="D276" s="468"/>
      <c r="E276" s="45"/>
      <c r="F276" s="45"/>
      <c r="G276" s="82"/>
    </row>
    <row r="277" spans="1:7" x14ac:dyDescent="0.2">
      <c r="A277" s="875"/>
      <c r="B277" s="114"/>
      <c r="C277" s="2"/>
      <c r="D277" s="468"/>
      <c r="E277" s="45"/>
      <c r="F277" s="45"/>
      <c r="G277" s="82"/>
    </row>
    <row r="278" spans="1:7" x14ac:dyDescent="0.2">
      <c r="A278" s="875"/>
      <c r="B278" s="114"/>
      <c r="C278" s="2"/>
      <c r="D278" s="468"/>
      <c r="E278" s="45"/>
      <c r="F278" s="45"/>
      <c r="G278" s="82"/>
    </row>
    <row r="279" spans="1:7" x14ac:dyDescent="0.2">
      <c r="A279" s="875"/>
      <c r="B279" s="114"/>
      <c r="C279" s="2"/>
      <c r="D279" s="468"/>
      <c r="E279" s="45"/>
      <c r="F279" s="45"/>
      <c r="G279" s="82"/>
    </row>
    <row r="280" spans="1:7" x14ac:dyDescent="0.2">
      <c r="A280" s="875"/>
      <c r="B280" s="114"/>
      <c r="C280" s="2"/>
      <c r="D280" s="468"/>
      <c r="E280" s="45"/>
      <c r="F280" s="45"/>
      <c r="G280" s="82"/>
    </row>
    <row r="281" spans="1:7" x14ac:dyDescent="0.2">
      <c r="A281" s="875"/>
      <c r="B281" s="114"/>
      <c r="C281" s="2"/>
      <c r="D281" s="468"/>
      <c r="E281" s="45"/>
      <c r="F281" s="45"/>
      <c r="G281" s="82"/>
    </row>
    <row r="282" spans="1:7" x14ac:dyDescent="0.2">
      <c r="A282" s="875"/>
      <c r="B282" s="114"/>
      <c r="C282" s="2"/>
      <c r="D282" s="468"/>
      <c r="E282" s="45"/>
      <c r="F282" s="45"/>
      <c r="G282" s="82"/>
    </row>
    <row r="283" spans="1:7" x14ac:dyDescent="0.2">
      <c r="A283" s="875"/>
      <c r="B283" s="114"/>
      <c r="C283" s="2"/>
      <c r="D283" s="468"/>
      <c r="E283" s="45"/>
      <c r="F283" s="45"/>
      <c r="G283" s="82"/>
    </row>
    <row r="284" spans="1:7" x14ac:dyDescent="0.2">
      <c r="A284" s="875"/>
      <c r="B284" s="114"/>
      <c r="C284" s="2"/>
      <c r="D284" s="468"/>
      <c r="E284" s="45"/>
      <c r="F284" s="45"/>
      <c r="G284" s="82"/>
    </row>
    <row r="285" spans="1:7" x14ac:dyDescent="0.2">
      <c r="A285" s="875"/>
      <c r="B285" s="114"/>
      <c r="C285" s="2"/>
      <c r="D285" s="468"/>
      <c r="E285" s="45"/>
      <c r="F285" s="45"/>
      <c r="G285" s="82"/>
    </row>
    <row r="286" spans="1:7" x14ac:dyDescent="0.2">
      <c r="A286" s="875"/>
      <c r="B286" s="114"/>
      <c r="C286" s="2"/>
      <c r="D286" s="468"/>
      <c r="E286" s="45"/>
      <c r="F286" s="45"/>
      <c r="G286" s="82"/>
    </row>
    <row r="287" spans="1:7" x14ac:dyDescent="0.2">
      <c r="A287" s="875"/>
      <c r="B287" s="114"/>
      <c r="C287" s="2"/>
      <c r="D287" s="468"/>
      <c r="E287" s="45"/>
      <c r="F287" s="45"/>
      <c r="G287" s="82"/>
    </row>
    <row r="288" spans="1:7" x14ac:dyDescent="0.2">
      <c r="A288" s="875"/>
      <c r="B288" s="114"/>
      <c r="C288" s="2"/>
      <c r="D288" s="468"/>
      <c r="E288" s="45"/>
      <c r="F288" s="45"/>
      <c r="G288" s="82"/>
    </row>
    <row r="289" spans="1:7" x14ac:dyDescent="0.2">
      <c r="A289" s="875"/>
      <c r="B289" s="114"/>
      <c r="C289" s="2"/>
      <c r="D289" s="468"/>
      <c r="E289" s="45"/>
      <c r="F289" s="45"/>
      <c r="G289" s="82"/>
    </row>
    <row r="290" spans="1:7" x14ac:dyDescent="0.2">
      <c r="A290" s="875"/>
      <c r="B290" s="114"/>
      <c r="C290" s="2"/>
      <c r="D290" s="468"/>
      <c r="E290" s="45"/>
      <c r="F290" s="45"/>
      <c r="G290" s="82"/>
    </row>
    <row r="291" spans="1:7" x14ac:dyDescent="0.2">
      <c r="A291" s="875"/>
      <c r="B291" s="114"/>
      <c r="C291" s="2"/>
      <c r="D291" s="468"/>
      <c r="E291" s="45"/>
      <c r="F291" s="45"/>
      <c r="G291" s="82"/>
    </row>
    <row r="292" spans="1:7" x14ac:dyDescent="0.2">
      <c r="A292" s="875"/>
      <c r="B292" s="114"/>
      <c r="C292" s="2"/>
      <c r="D292" s="468"/>
      <c r="E292" s="45"/>
      <c r="F292" s="45"/>
      <c r="G292" s="82"/>
    </row>
    <row r="293" spans="1:7" x14ac:dyDescent="0.2">
      <c r="A293" s="875"/>
      <c r="B293" s="114"/>
      <c r="C293" s="2"/>
      <c r="D293" s="468"/>
      <c r="E293" s="45"/>
      <c r="F293" s="45"/>
      <c r="G293" s="82"/>
    </row>
    <row r="294" spans="1:7" x14ac:dyDescent="0.2">
      <c r="A294" s="875"/>
      <c r="B294" s="114"/>
      <c r="C294" s="2"/>
      <c r="D294" s="468"/>
      <c r="E294" s="45"/>
      <c r="F294" s="45"/>
      <c r="G294" s="82"/>
    </row>
    <row r="295" spans="1:7" x14ac:dyDescent="0.2">
      <c r="A295" s="875"/>
      <c r="B295" s="114"/>
      <c r="C295" s="2"/>
      <c r="D295" s="468"/>
      <c r="E295" s="45"/>
      <c r="F295" s="45"/>
      <c r="G295" s="82"/>
    </row>
    <row r="296" spans="1:7" x14ac:dyDescent="0.2">
      <c r="A296" s="875"/>
      <c r="B296" s="114"/>
      <c r="C296" s="2"/>
      <c r="D296" s="468"/>
      <c r="E296" s="45"/>
      <c r="F296" s="45"/>
      <c r="G296" s="82"/>
    </row>
    <row r="297" spans="1:7" x14ac:dyDescent="0.2">
      <c r="A297" s="875"/>
      <c r="B297" s="114"/>
      <c r="C297" s="2"/>
      <c r="D297" s="468"/>
      <c r="E297" s="45"/>
      <c r="F297" s="45"/>
      <c r="G297" s="82"/>
    </row>
    <row r="298" spans="1:7" x14ac:dyDescent="0.2">
      <c r="A298" s="875"/>
      <c r="B298" s="114"/>
      <c r="C298" s="2"/>
      <c r="D298" s="468"/>
      <c r="E298" s="45"/>
      <c r="F298" s="45"/>
      <c r="G298" s="82"/>
    </row>
    <row r="299" spans="1:7" x14ac:dyDescent="0.2">
      <c r="A299" s="875"/>
      <c r="B299" s="114"/>
      <c r="C299" s="2"/>
      <c r="D299" s="468"/>
      <c r="E299" s="45"/>
      <c r="F299" s="45"/>
      <c r="G299" s="82"/>
    </row>
    <row r="300" spans="1:7" x14ac:dyDescent="0.2">
      <c r="A300" s="875"/>
      <c r="B300" s="114"/>
      <c r="C300" s="2"/>
      <c r="D300" s="468"/>
      <c r="E300" s="45"/>
      <c r="F300" s="45"/>
      <c r="G300" s="82"/>
    </row>
    <row r="301" spans="1:7" x14ac:dyDescent="0.2">
      <c r="A301" s="875"/>
      <c r="B301" s="114"/>
      <c r="C301" s="2"/>
      <c r="D301" s="468"/>
      <c r="E301" s="45"/>
      <c r="F301" s="45"/>
      <c r="G301" s="82"/>
    </row>
    <row r="302" spans="1:7" x14ac:dyDescent="0.2">
      <c r="A302" s="875"/>
      <c r="B302" s="114"/>
      <c r="C302" s="2"/>
      <c r="D302" s="468"/>
      <c r="E302" s="45"/>
      <c r="F302" s="45"/>
      <c r="G302" s="82"/>
    </row>
    <row r="303" spans="1:7" x14ac:dyDescent="0.2">
      <c r="A303" s="875"/>
      <c r="B303" s="114"/>
      <c r="C303" s="2"/>
      <c r="D303" s="468"/>
      <c r="E303" s="45"/>
      <c r="F303" s="45"/>
      <c r="G303" s="82"/>
    </row>
    <row r="304" spans="1:7" x14ac:dyDescent="0.2">
      <c r="A304" s="875"/>
      <c r="B304" s="114"/>
      <c r="C304" s="2"/>
      <c r="D304" s="468"/>
      <c r="E304" s="45"/>
      <c r="F304" s="45"/>
      <c r="G304" s="82"/>
    </row>
    <row r="305" spans="1:7" x14ac:dyDescent="0.2">
      <c r="A305" s="875"/>
      <c r="B305" s="114"/>
      <c r="C305" s="2"/>
      <c r="D305" s="468"/>
      <c r="E305" s="45"/>
      <c r="F305" s="45"/>
      <c r="G305" s="82"/>
    </row>
    <row r="306" spans="1:7" x14ac:dyDescent="0.2">
      <c r="A306" s="875"/>
      <c r="B306" s="114"/>
      <c r="C306" s="2"/>
      <c r="D306" s="468"/>
      <c r="E306" s="45"/>
      <c r="F306" s="45"/>
      <c r="G306" s="82"/>
    </row>
    <row r="307" spans="1:7" x14ac:dyDescent="0.2">
      <c r="A307" s="875"/>
      <c r="B307" s="114"/>
      <c r="C307" s="2"/>
      <c r="D307" s="468"/>
      <c r="E307" s="45"/>
      <c r="F307" s="45"/>
      <c r="G307" s="82"/>
    </row>
    <row r="308" spans="1:7" x14ac:dyDescent="0.2">
      <c r="A308" s="875"/>
      <c r="B308" s="114"/>
      <c r="C308" s="2"/>
      <c r="D308" s="468"/>
      <c r="E308" s="45"/>
      <c r="F308" s="45"/>
      <c r="G308" s="82"/>
    </row>
    <row r="309" spans="1:7" x14ac:dyDescent="0.2">
      <c r="A309" s="875"/>
      <c r="B309" s="114"/>
      <c r="C309" s="2"/>
      <c r="D309" s="468"/>
      <c r="E309" s="45"/>
      <c r="F309" s="45"/>
      <c r="G309" s="82"/>
    </row>
    <row r="310" spans="1:7" x14ac:dyDescent="0.2">
      <c r="A310" s="875"/>
      <c r="B310" s="114"/>
      <c r="C310" s="2"/>
      <c r="D310" s="468"/>
      <c r="E310" s="45"/>
      <c r="F310" s="45"/>
      <c r="G310" s="82"/>
    </row>
    <row r="311" spans="1:7" x14ac:dyDescent="0.2">
      <c r="A311" s="875"/>
      <c r="B311" s="114"/>
      <c r="C311" s="2"/>
      <c r="D311" s="468"/>
      <c r="E311" s="45"/>
      <c r="F311" s="45"/>
      <c r="G311" s="82"/>
    </row>
    <row r="312" spans="1:7" x14ac:dyDescent="0.2">
      <c r="A312" s="875"/>
      <c r="B312" s="114"/>
      <c r="C312" s="2"/>
      <c r="D312" s="468"/>
      <c r="E312" s="45"/>
      <c r="F312" s="45"/>
      <c r="G312" s="82"/>
    </row>
    <row r="313" spans="1:7" x14ac:dyDescent="0.2">
      <c r="A313" s="875"/>
      <c r="B313" s="114"/>
      <c r="C313" s="2"/>
      <c r="D313" s="468"/>
      <c r="E313" s="45"/>
      <c r="F313" s="45"/>
      <c r="G313" s="82"/>
    </row>
    <row r="314" spans="1:7" x14ac:dyDescent="0.2">
      <c r="A314" s="875"/>
      <c r="B314" s="114"/>
      <c r="C314" s="2"/>
      <c r="D314" s="468"/>
      <c r="E314" s="45"/>
      <c r="F314" s="45"/>
      <c r="G314" s="82"/>
    </row>
    <row r="315" spans="1:7" x14ac:dyDescent="0.2">
      <c r="A315" s="875"/>
      <c r="B315" s="114"/>
      <c r="C315" s="2"/>
      <c r="D315" s="468"/>
      <c r="E315" s="45"/>
      <c r="F315" s="45"/>
      <c r="G315" s="82"/>
    </row>
    <row r="316" spans="1:7" x14ac:dyDescent="0.2">
      <c r="A316" s="875"/>
      <c r="B316" s="114"/>
      <c r="C316" s="2"/>
      <c r="D316" s="468"/>
      <c r="E316" s="45"/>
      <c r="F316" s="45"/>
      <c r="G316" s="82"/>
    </row>
    <row r="317" spans="1:7" x14ac:dyDescent="0.2">
      <c r="A317" s="875"/>
      <c r="B317" s="114"/>
      <c r="C317" s="2"/>
      <c r="D317" s="468"/>
      <c r="E317" s="45"/>
      <c r="F317" s="45"/>
      <c r="G317" s="82"/>
    </row>
    <row r="318" spans="1:7" x14ac:dyDescent="0.2">
      <c r="A318" s="875"/>
      <c r="B318" s="114"/>
      <c r="C318" s="2"/>
      <c r="D318" s="468"/>
      <c r="E318" s="45"/>
      <c r="F318" s="45"/>
      <c r="G318" s="82"/>
    </row>
    <row r="319" spans="1:7" x14ac:dyDescent="0.2">
      <c r="A319" s="875"/>
      <c r="B319" s="114"/>
      <c r="C319" s="2"/>
      <c r="D319" s="468"/>
      <c r="E319" s="45"/>
      <c r="F319" s="45"/>
      <c r="G319" s="82"/>
    </row>
    <row r="320" spans="1:7" x14ac:dyDescent="0.2">
      <c r="A320" s="875"/>
      <c r="B320" s="114"/>
      <c r="C320" s="2"/>
      <c r="D320" s="468"/>
      <c r="E320" s="45"/>
      <c r="F320" s="45"/>
      <c r="G320" s="82"/>
    </row>
    <row r="321" spans="1:7" x14ac:dyDescent="0.2">
      <c r="A321" s="875"/>
      <c r="B321" s="114"/>
      <c r="C321" s="2"/>
      <c r="D321" s="468"/>
      <c r="E321" s="45"/>
      <c r="F321" s="45"/>
      <c r="G321" s="82"/>
    </row>
    <row r="322" spans="1:7" x14ac:dyDescent="0.2">
      <c r="A322" s="875"/>
      <c r="B322" s="114"/>
      <c r="C322" s="2"/>
      <c r="D322" s="468"/>
      <c r="E322" s="45"/>
      <c r="F322" s="45"/>
      <c r="G322" s="82"/>
    </row>
    <row r="323" spans="1:7" x14ac:dyDescent="0.2">
      <c r="A323" s="875"/>
      <c r="B323" s="114"/>
      <c r="C323" s="2"/>
      <c r="D323" s="468"/>
      <c r="E323" s="45"/>
      <c r="F323" s="45"/>
      <c r="G323" s="82"/>
    </row>
    <row r="324" spans="1:7" x14ac:dyDescent="0.2">
      <c r="A324" s="875"/>
      <c r="B324" s="114"/>
      <c r="C324" s="2"/>
      <c r="D324" s="468"/>
      <c r="E324" s="45"/>
      <c r="F324" s="45"/>
      <c r="G324" s="82"/>
    </row>
    <row r="325" spans="1:7" x14ac:dyDescent="0.2">
      <c r="A325" s="875"/>
      <c r="B325" s="114"/>
      <c r="C325" s="2"/>
      <c r="D325" s="468"/>
      <c r="E325" s="45"/>
      <c r="F325" s="45"/>
      <c r="G325" s="82"/>
    </row>
    <row r="326" spans="1:7" x14ac:dyDescent="0.2">
      <c r="A326" s="875"/>
      <c r="B326" s="114"/>
      <c r="C326" s="2"/>
      <c r="D326" s="468"/>
      <c r="E326" s="45"/>
      <c r="F326" s="45"/>
      <c r="G326" s="82"/>
    </row>
    <row r="327" spans="1:7" x14ac:dyDescent="0.2">
      <c r="A327" s="875"/>
      <c r="B327" s="114"/>
      <c r="C327" s="2"/>
      <c r="D327" s="468"/>
      <c r="E327" s="45"/>
      <c r="F327" s="45"/>
      <c r="G327" s="82"/>
    </row>
    <row r="328" spans="1:7" x14ac:dyDescent="0.2">
      <c r="A328" s="875"/>
      <c r="B328" s="114"/>
      <c r="C328" s="2"/>
      <c r="D328" s="468"/>
      <c r="E328" s="45"/>
      <c r="F328" s="45"/>
      <c r="G328" s="82"/>
    </row>
    <row r="329" spans="1:7" x14ac:dyDescent="0.2">
      <c r="A329" s="875"/>
      <c r="B329" s="114"/>
      <c r="C329" s="2"/>
      <c r="D329" s="468"/>
      <c r="E329" s="45"/>
      <c r="F329" s="45"/>
      <c r="G329" s="82"/>
    </row>
    <row r="330" spans="1:7" x14ac:dyDescent="0.2">
      <c r="A330" s="875"/>
      <c r="B330" s="114"/>
      <c r="C330" s="2"/>
      <c r="D330" s="468"/>
      <c r="E330" s="45"/>
      <c r="F330" s="45"/>
      <c r="G330" s="82"/>
    </row>
    <row r="331" spans="1:7" x14ac:dyDescent="0.2">
      <c r="A331" s="875"/>
      <c r="B331" s="114"/>
      <c r="C331" s="2"/>
      <c r="D331" s="468"/>
      <c r="E331" s="45"/>
      <c r="F331" s="45"/>
      <c r="G331" s="82"/>
    </row>
    <row r="332" spans="1:7" x14ac:dyDescent="0.2">
      <c r="A332" s="875"/>
      <c r="B332" s="114"/>
      <c r="C332" s="2"/>
      <c r="D332" s="468"/>
      <c r="E332" s="45"/>
      <c r="F332" s="45"/>
      <c r="G332" s="82"/>
    </row>
    <row r="333" spans="1:7" x14ac:dyDescent="0.2">
      <c r="A333" s="875"/>
      <c r="B333" s="114"/>
      <c r="C333" s="2"/>
      <c r="D333" s="468"/>
      <c r="E333" s="45"/>
      <c r="F333" s="45"/>
      <c r="G333" s="82"/>
    </row>
    <row r="334" spans="1:7" x14ac:dyDescent="0.2">
      <c r="A334" s="875"/>
      <c r="B334" s="114"/>
      <c r="C334" s="2"/>
      <c r="D334" s="468"/>
      <c r="E334" s="45"/>
      <c r="F334" s="45"/>
      <c r="G334" s="82"/>
    </row>
    <row r="335" spans="1:7" x14ac:dyDescent="0.2">
      <c r="A335" s="875"/>
      <c r="B335" s="114"/>
      <c r="C335" s="2"/>
      <c r="D335" s="468"/>
      <c r="E335" s="45"/>
      <c r="F335" s="45"/>
      <c r="G335" s="82"/>
    </row>
    <row r="336" spans="1:7" x14ac:dyDescent="0.2">
      <c r="A336" s="875"/>
      <c r="B336" s="114"/>
      <c r="C336" s="2"/>
      <c r="D336" s="468"/>
      <c r="E336" s="45"/>
      <c r="F336" s="45"/>
      <c r="G336" s="82"/>
    </row>
    <row r="337" spans="1:7" x14ac:dyDescent="0.2">
      <c r="A337" s="875"/>
      <c r="B337" s="114"/>
      <c r="C337" s="2"/>
      <c r="D337" s="468"/>
      <c r="E337" s="45"/>
      <c r="F337" s="45"/>
      <c r="G337" s="82"/>
    </row>
    <row r="338" spans="1:7" x14ac:dyDescent="0.2">
      <c r="A338" s="875"/>
      <c r="B338" s="114"/>
      <c r="C338" s="2"/>
      <c r="D338" s="468"/>
      <c r="E338" s="45"/>
      <c r="F338" s="45"/>
      <c r="G338" s="82"/>
    </row>
    <row r="339" spans="1:7" x14ac:dyDescent="0.2">
      <c r="A339" s="875"/>
      <c r="B339" s="114"/>
      <c r="C339" s="2"/>
      <c r="D339" s="468"/>
      <c r="E339" s="45"/>
      <c r="F339" s="45"/>
      <c r="G339" s="82"/>
    </row>
    <row r="340" spans="1:7" x14ac:dyDescent="0.2">
      <c r="A340" s="875"/>
      <c r="B340" s="114"/>
      <c r="C340" s="2"/>
      <c r="D340" s="468"/>
      <c r="E340" s="45"/>
      <c r="F340" s="45"/>
      <c r="G340" s="82"/>
    </row>
    <row r="341" spans="1:7" x14ac:dyDescent="0.2">
      <c r="A341" s="875"/>
      <c r="B341" s="114"/>
      <c r="C341" s="2"/>
      <c r="D341" s="468"/>
      <c r="E341" s="45"/>
      <c r="F341" s="45"/>
      <c r="G341" s="82"/>
    </row>
    <row r="342" spans="1:7" x14ac:dyDescent="0.2">
      <c r="A342" s="875"/>
      <c r="B342" s="114"/>
      <c r="C342" s="2"/>
      <c r="D342" s="468"/>
      <c r="E342" s="45"/>
      <c r="F342" s="45"/>
      <c r="G342" s="82"/>
    </row>
    <row r="343" spans="1:7" x14ac:dyDescent="0.2">
      <c r="A343" s="875"/>
      <c r="B343" s="114"/>
      <c r="C343" s="2"/>
      <c r="D343" s="468"/>
      <c r="E343" s="45"/>
      <c r="F343" s="45"/>
      <c r="G343" s="82"/>
    </row>
    <row r="344" spans="1:7" x14ac:dyDescent="0.2">
      <c r="A344" s="875"/>
      <c r="B344" s="114"/>
      <c r="C344" s="2"/>
      <c r="D344" s="468"/>
      <c r="E344" s="45"/>
      <c r="F344" s="45"/>
      <c r="G344" s="82"/>
    </row>
    <row r="345" spans="1:7" x14ac:dyDescent="0.2">
      <c r="A345" s="875"/>
      <c r="B345" s="114"/>
      <c r="C345" s="2"/>
      <c r="D345" s="468"/>
      <c r="E345" s="45"/>
      <c r="F345" s="45"/>
      <c r="G345" s="82"/>
    </row>
    <row r="346" spans="1:7" x14ac:dyDescent="0.2">
      <c r="A346" s="875"/>
      <c r="B346" s="114"/>
      <c r="C346" s="2"/>
      <c r="D346" s="468"/>
      <c r="E346" s="45"/>
      <c r="F346" s="45"/>
      <c r="G346" s="82"/>
    </row>
    <row r="347" spans="1:7" x14ac:dyDescent="0.2">
      <c r="A347" s="875"/>
      <c r="B347" s="114"/>
      <c r="C347" s="2"/>
      <c r="D347" s="468"/>
      <c r="E347" s="45"/>
      <c r="F347" s="45"/>
      <c r="G347" s="82"/>
    </row>
    <row r="348" spans="1:7" x14ac:dyDescent="0.2">
      <c r="A348" s="875"/>
      <c r="B348" s="114"/>
      <c r="C348" s="2"/>
      <c r="D348" s="468"/>
      <c r="E348" s="45"/>
      <c r="F348" s="45"/>
      <c r="G348" s="82"/>
    </row>
    <row r="349" spans="1:7" x14ac:dyDescent="0.2">
      <c r="A349" s="875"/>
      <c r="B349" s="114"/>
      <c r="C349" s="2"/>
      <c r="D349" s="468"/>
      <c r="E349" s="45"/>
      <c r="F349" s="45"/>
      <c r="G349" s="82"/>
    </row>
    <row r="350" spans="1:7" x14ac:dyDescent="0.2">
      <c r="A350" s="875"/>
      <c r="B350" s="114"/>
      <c r="C350" s="2"/>
      <c r="D350" s="468"/>
      <c r="E350" s="45"/>
      <c r="F350" s="45"/>
      <c r="G350" s="82"/>
    </row>
    <row r="351" spans="1:7" x14ac:dyDescent="0.2">
      <c r="A351" s="875"/>
      <c r="B351" s="114"/>
      <c r="C351" s="2"/>
      <c r="D351" s="468"/>
      <c r="E351" s="45"/>
      <c r="F351" s="45"/>
      <c r="G351" s="82"/>
    </row>
    <row r="352" spans="1:7" x14ac:dyDescent="0.2">
      <c r="A352" s="875"/>
      <c r="B352" s="114"/>
      <c r="C352" s="2"/>
      <c r="D352" s="468"/>
      <c r="E352" s="45"/>
      <c r="F352" s="45"/>
      <c r="G352" s="82"/>
    </row>
    <row r="353" spans="1:7" x14ac:dyDescent="0.2">
      <c r="A353" s="875"/>
      <c r="B353" s="114"/>
      <c r="C353" s="2"/>
      <c r="D353" s="468"/>
      <c r="E353" s="45"/>
      <c r="F353" s="45"/>
      <c r="G353" s="82"/>
    </row>
    <row r="354" spans="1:7" x14ac:dyDescent="0.2">
      <c r="A354" s="875"/>
      <c r="B354" s="114"/>
      <c r="C354" s="2"/>
      <c r="D354" s="468"/>
      <c r="E354" s="45"/>
      <c r="F354" s="45"/>
      <c r="G354" s="82"/>
    </row>
    <row r="355" spans="1:7" x14ac:dyDescent="0.2">
      <c r="A355" s="875"/>
      <c r="B355" s="114"/>
      <c r="C355" s="2"/>
      <c r="D355" s="468"/>
      <c r="E355" s="45"/>
      <c r="F355" s="45"/>
      <c r="G355" s="82"/>
    </row>
    <row r="356" spans="1:7" x14ac:dyDescent="0.2">
      <c r="A356" s="875"/>
      <c r="B356" s="114"/>
      <c r="C356" s="2"/>
      <c r="D356" s="468"/>
      <c r="E356" s="45"/>
      <c r="F356" s="45"/>
      <c r="G356" s="82"/>
    </row>
    <row r="357" spans="1:7" x14ac:dyDescent="0.2">
      <c r="A357" s="875"/>
      <c r="B357" s="114"/>
      <c r="C357" s="2"/>
      <c r="D357" s="468"/>
      <c r="E357" s="45"/>
      <c r="F357" s="45"/>
      <c r="G357" s="82"/>
    </row>
    <row r="358" spans="1:7" x14ac:dyDescent="0.2">
      <c r="A358" s="875"/>
      <c r="B358" s="114"/>
      <c r="C358" s="2"/>
      <c r="D358" s="468"/>
      <c r="E358" s="45"/>
      <c r="F358" s="45"/>
      <c r="G358" s="82"/>
    </row>
    <row r="359" spans="1:7" x14ac:dyDescent="0.2">
      <c r="A359" s="875"/>
      <c r="B359" s="114"/>
      <c r="C359" s="2"/>
      <c r="D359" s="468"/>
      <c r="E359" s="45"/>
      <c r="F359" s="45"/>
      <c r="G359" s="82"/>
    </row>
    <row r="360" spans="1:7" x14ac:dyDescent="0.2">
      <c r="A360" s="875"/>
      <c r="B360" s="114"/>
      <c r="C360" s="2"/>
      <c r="D360" s="468"/>
      <c r="E360" s="45"/>
      <c r="F360" s="45"/>
      <c r="G360" s="82"/>
    </row>
    <row r="361" spans="1:7" x14ac:dyDescent="0.2">
      <c r="A361" s="875"/>
      <c r="B361" s="114"/>
      <c r="C361" s="2"/>
      <c r="D361" s="468"/>
      <c r="E361" s="45"/>
      <c r="F361" s="45"/>
      <c r="G361" s="82"/>
    </row>
    <row r="362" spans="1:7" x14ac:dyDescent="0.2">
      <c r="A362" s="875"/>
      <c r="B362" s="114"/>
      <c r="C362" s="2"/>
      <c r="D362" s="468"/>
      <c r="E362" s="45"/>
      <c r="F362" s="45"/>
      <c r="G362" s="82"/>
    </row>
    <row r="363" spans="1:7" x14ac:dyDescent="0.2">
      <c r="A363" s="875"/>
      <c r="B363" s="114"/>
      <c r="C363" s="2"/>
      <c r="D363" s="468"/>
      <c r="E363" s="45"/>
      <c r="F363" s="45"/>
      <c r="G363" s="82"/>
    </row>
    <row r="364" spans="1:7" x14ac:dyDescent="0.2">
      <c r="A364" s="875"/>
      <c r="B364" s="114"/>
      <c r="C364" s="2"/>
      <c r="D364" s="468"/>
      <c r="E364" s="45"/>
      <c r="F364" s="45"/>
      <c r="G364" s="82"/>
    </row>
    <row r="365" spans="1:7" x14ac:dyDescent="0.2">
      <c r="A365" s="875"/>
      <c r="B365" s="114"/>
      <c r="C365" s="2"/>
      <c r="D365" s="468"/>
      <c r="E365" s="45"/>
      <c r="F365" s="45"/>
      <c r="G365" s="82"/>
    </row>
    <row r="366" spans="1:7" x14ac:dyDescent="0.2">
      <c r="A366" s="875"/>
      <c r="B366" s="114"/>
      <c r="C366" s="2"/>
      <c r="D366" s="468"/>
      <c r="E366" s="45"/>
      <c r="F366" s="45"/>
      <c r="G366" s="82"/>
    </row>
    <row r="367" spans="1:7" x14ac:dyDescent="0.2">
      <c r="A367" s="875"/>
      <c r="B367" s="114"/>
      <c r="C367" s="2"/>
      <c r="D367" s="468"/>
      <c r="E367" s="45"/>
      <c r="F367" s="45"/>
      <c r="G367" s="82"/>
    </row>
    <row r="368" spans="1:7" x14ac:dyDescent="0.2">
      <c r="A368" s="875"/>
      <c r="B368" s="114"/>
      <c r="C368" s="2"/>
      <c r="D368" s="468"/>
      <c r="E368" s="45"/>
      <c r="F368" s="45"/>
      <c r="G368" s="82"/>
    </row>
    <row r="369" spans="1:7" x14ac:dyDescent="0.2">
      <c r="A369" s="875"/>
      <c r="B369" s="114"/>
      <c r="C369" s="2"/>
      <c r="D369" s="468"/>
      <c r="E369" s="45"/>
      <c r="F369" s="45"/>
      <c r="G369" s="82"/>
    </row>
    <row r="370" spans="1:7" x14ac:dyDescent="0.2">
      <c r="A370" s="875"/>
      <c r="B370" s="114"/>
      <c r="C370" s="2"/>
      <c r="D370" s="468"/>
      <c r="E370" s="45"/>
      <c r="F370" s="45"/>
      <c r="G370" s="82"/>
    </row>
    <row r="371" spans="1:7" x14ac:dyDescent="0.2">
      <c r="A371" s="875"/>
      <c r="B371" s="114"/>
      <c r="C371" s="2"/>
      <c r="D371" s="468"/>
      <c r="E371" s="45"/>
      <c r="F371" s="45"/>
      <c r="G371" s="82"/>
    </row>
    <row r="372" spans="1:7" x14ac:dyDescent="0.2">
      <c r="A372" s="875"/>
      <c r="B372" s="114"/>
      <c r="C372" s="2"/>
      <c r="D372" s="468"/>
      <c r="E372" s="45"/>
      <c r="F372" s="45"/>
      <c r="G372" s="82"/>
    </row>
    <row r="373" spans="1:7" x14ac:dyDescent="0.2">
      <c r="A373" s="875"/>
      <c r="B373" s="114"/>
      <c r="C373" s="2"/>
      <c r="D373" s="468"/>
      <c r="E373" s="45"/>
      <c r="F373" s="45"/>
      <c r="G373" s="82"/>
    </row>
    <row r="374" spans="1:7" x14ac:dyDescent="0.2">
      <c r="A374" s="875"/>
      <c r="B374" s="114"/>
      <c r="C374" s="2"/>
      <c r="D374" s="468"/>
      <c r="E374" s="45"/>
      <c r="F374" s="45"/>
      <c r="G374" s="82"/>
    </row>
    <row r="375" spans="1:7" x14ac:dyDescent="0.2">
      <c r="A375" s="875"/>
      <c r="B375" s="114"/>
      <c r="C375" s="2"/>
      <c r="D375" s="468"/>
      <c r="E375" s="45"/>
      <c r="F375" s="45"/>
      <c r="G375" s="82"/>
    </row>
    <row r="376" spans="1:7" x14ac:dyDescent="0.2">
      <c r="A376" s="875"/>
      <c r="B376" s="114"/>
      <c r="C376" s="2"/>
      <c r="D376" s="468"/>
      <c r="E376" s="45"/>
      <c r="F376" s="45"/>
      <c r="G376" s="82"/>
    </row>
    <row r="377" spans="1:7" x14ac:dyDescent="0.2">
      <c r="A377" s="875"/>
      <c r="B377" s="114"/>
      <c r="C377" s="2"/>
      <c r="D377" s="468"/>
      <c r="E377" s="45"/>
      <c r="F377" s="45"/>
      <c r="G377" s="82"/>
    </row>
    <row r="378" spans="1:7" x14ac:dyDescent="0.2">
      <c r="A378" s="875"/>
      <c r="B378" s="114"/>
      <c r="C378" s="2"/>
      <c r="D378" s="468"/>
      <c r="E378" s="45"/>
      <c r="F378" s="45"/>
      <c r="G378" s="82"/>
    </row>
    <row r="379" spans="1:7" x14ac:dyDescent="0.2">
      <c r="A379" s="875"/>
      <c r="B379" s="114"/>
      <c r="C379" s="2"/>
      <c r="D379" s="468"/>
      <c r="E379" s="45"/>
      <c r="F379" s="45"/>
      <c r="G379" s="82"/>
    </row>
    <row r="380" spans="1:7" x14ac:dyDescent="0.2">
      <c r="A380" s="875"/>
      <c r="B380" s="114"/>
      <c r="C380" s="2"/>
      <c r="D380" s="468"/>
      <c r="E380" s="45"/>
      <c r="F380" s="45"/>
      <c r="G380" s="82"/>
    </row>
    <row r="381" spans="1:7" x14ac:dyDescent="0.2">
      <c r="A381" s="875"/>
      <c r="B381" s="114"/>
      <c r="C381" s="2"/>
      <c r="D381" s="468"/>
      <c r="E381" s="45"/>
      <c r="F381" s="45"/>
      <c r="G381" s="82"/>
    </row>
    <row r="382" spans="1:7" x14ac:dyDescent="0.2">
      <c r="A382" s="875"/>
      <c r="B382" s="114"/>
      <c r="C382" s="2"/>
      <c r="D382" s="468"/>
      <c r="E382" s="45"/>
      <c r="F382" s="45"/>
      <c r="G382" s="82"/>
    </row>
    <row r="383" spans="1:7" x14ac:dyDescent="0.2">
      <c r="A383" s="875"/>
      <c r="B383" s="114"/>
      <c r="C383" s="2"/>
      <c r="D383" s="468"/>
      <c r="E383" s="45"/>
      <c r="F383" s="45"/>
      <c r="G383" s="82"/>
    </row>
    <row r="384" spans="1:7" x14ac:dyDescent="0.2">
      <c r="A384" s="875"/>
      <c r="B384" s="114"/>
      <c r="C384" s="2"/>
      <c r="D384" s="468"/>
      <c r="E384" s="45"/>
      <c r="F384" s="45"/>
      <c r="G384" s="82"/>
    </row>
    <row r="385" spans="1:7" x14ac:dyDescent="0.2">
      <c r="A385" s="875"/>
      <c r="B385" s="114"/>
      <c r="C385" s="2"/>
      <c r="D385" s="468"/>
      <c r="E385" s="45"/>
      <c r="F385" s="45"/>
      <c r="G385" s="82"/>
    </row>
    <row r="386" spans="1:7" x14ac:dyDescent="0.2">
      <c r="A386" s="875"/>
      <c r="B386" s="114"/>
      <c r="C386" s="2"/>
      <c r="D386" s="468"/>
      <c r="E386" s="45"/>
      <c r="F386" s="45"/>
      <c r="G386" s="82"/>
    </row>
    <row r="387" spans="1:7" x14ac:dyDescent="0.2">
      <c r="A387" s="875"/>
      <c r="B387" s="114"/>
      <c r="C387" s="2"/>
      <c r="D387" s="468"/>
      <c r="E387" s="45"/>
      <c r="F387" s="45"/>
      <c r="G387" s="82"/>
    </row>
    <row r="388" spans="1:7" x14ac:dyDescent="0.2">
      <c r="A388" s="875"/>
      <c r="B388" s="114"/>
      <c r="C388" s="2"/>
      <c r="D388" s="468"/>
      <c r="E388" s="45"/>
      <c r="F388" s="45"/>
      <c r="G388" s="82"/>
    </row>
    <row r="389" spans="1:7" x14ac:dyDescent="0.2">
      <c r="A389" s="875"/>
      <c r="B389" s="114"/>
      <c r="C389" s="2"/>
      <c r="D389" s="468"/>
      <c r="E389" s="45"/>
      <c r="F389" s="45"/>
      <c r="G389" s="82"/>
    </row>
    <row r="390" spans="1:7" x14ac:dyDescent="0.2">
      <c r="A390" s="875"/>
      <c r="B390" s="114"/>
      <c r="C390" s="2"/>
      <c r="D390" s="468"/>
      <c r="E390" s="45"/>
      <c r="F390" s="45"/>
      <c r="G390" s="82"/>
    </row>
    <row r="391" spans="1:7" x14ac:dyDescent="0.2">
      <c r="A391" s="875"/>
      <c r="B391" s="114"/>
      <c r="C391" s="2"/>
      <c r="D391" s="468"/>
      <c r="E391" s="45"/>
      <c r="F391" s="45"/>
      <c r="G391" s="82"/>
    </row>
    <row r="392" spans="1:7" x14ac:dyDescent="0.2">
      <c r="A392" s="875"/>
      <c r="B392" s="114"/>
      <c r="C392" s="2"/>
      <c r="D392" s="468"/>
      <c r="E392" s="45"/>
      <c r="F392" s="45"/>
      <c r="G392" s="82"/>
    </row>
    <row r="393" spans="1:7" x14ac:dyDescent="0.2">
      <c r="A393" s="875"/>
      <c r="B393" s="114"/>
      <c r="C393" s="2"/>
      <c r="D393" s="468"/>
      <c r="E393" s="45"/>
      <c r="F393" s="45"/>
      <c r="G393" s="82"/>
    </row>
    <row r="394" spans="1:7" x14ac:dyDescent="0.2">
      <c r="A394" s="875"/>
      <c r="B394" s="114"/>
      <c r="C394" s="2"/>
      <c r="D394" s="468"/>
      <c r="E394" s="45"/>
      <c r="F394" s="45"/>
      <c r="G394" s="82"/>
    </row>
    <row r="395" spans="1:7" x14ac:dyDescent="0.2">
      <c r="A395" s="875"/>
      <c r="B395" s="114"/>
      <c r="C395" s="2"/>
      <c r="D395" s="468"/>
      <c r="E395" s="45"/>
      <c r="F395" s="45"/>
      <c r="G395" s="82"/>
    </row>
    <row r="396" spans="1:7" x14ac:dyDescent="0.2">
      <c r="A396" s="875"/>
      <c r="B396" s="114"/>
      <c r="C396" s="2"/>
      <c r="D396" s="468"/>
      <c r="E396" s="45"/>
      <c r="F396" s="45"/>
      <c r="G396" s="82"/>
    </row>
    <row r="397" spans="1:7" x14ac:dyDescent="0.2">
      <c r="A397" s="875"/>
      <c r="B397" s="114"/>
      <c r="C397" s="2"/>
      <c r="D397" s="468"/>
      <c r="E397" s="45"/>
      <c r="F397" s="45"/>
      <c r="G397" s="82"/>
    </row>
    <row r="398" spans="1:7" x14ac:dyDescent="0.2">
      <c r="A398" s="875"/>
      <c r="B398" s="114"/>
      <c r="C398" s="2"/>
      <c r="D398" s="468"/>
      <c r="E398" s="45"/>
      <c r="F398" s="45"/>
      <c r="G398" s="82"/>
    </row>
    <row r="399" spans="1:7" x14ac:dyDescent="0.2">
      <c r="A399" s="875"/>
      <c r="B399" s="114"/>
      <c r="C399" s="2"/>
      <c r="D399" s="468"/>
      <c r="E399" s="45"/>
      <c r="F399" s="45"/>
      <c r="G399" s="82"/>
    </row>
    <row r="400" spans="1:7" x14ac:dyDescent="0.2">
      <c r="A400" s="875"/>
      <c r="B400" s="114"/>
      <c r="C400" s="2"/>
      <c r="D400" s="468"/>
      <c r="E400" s="45"/>
      <c r="F400" s="45"/>
      <c r="G400" s="82"/>
    </row>
    <row r="401" spans="1:7" x14ac:dyDescent="0.2">
      <c r="A401" s="875"/>
      <c r="B401" s="114"/>
      <c r="C401" s="2"/>
      <c r="D401" s="468"/>
      <c r="E401" s="45"/>
      <c r="F401" s="45"/>
      <c r="G401" s="82"/>
    </row>
    <row r="402" spans="1:7" x14ac:dyDescent="0.2">
      <c r="A402" s="875"/>
      <c r="B402" s="114"/>
      <c r="C402" s="2"/>
      <c r="D402" s="468"/>
      <c r="E402" s="45"/>
      <c r="F402" s="45"/>
      <c r="G402" s="82"/>
    </row>
    <row r="403" spans="1:7" x14ac:dyDescent="0.2">
      <c r="A403" s="875"/>
      <c r="B403" s="114"/>
      <c r="C403" s="2"/>
      <c r="D403" s="468"/>
      <c r="E403" s="45"/>
      <c r="F403" s="45"/>
      <c r="G403" s="82"/>
    </row>
    <row r="404" spans="1:7" x14ac:dyDescent="0.2">
      <c r="A404" s="875"/>
      <c r="B404" s="114"/>
      <c r="C404" s="2"/>
      <c r="D404" s="468"/>
      <c r="E404" s="45"/>
      <c r="F404" s="45"/>
      <c r="G404" s="82"/>
    </row>
    <row r="405" spans="1:7" x14ac:dyDescent="0.2">
      <c r="A405" s="875"/>
      <c r="B405" s="114"/>
      <c r="C405" s="2"/>
      <c r="D405" s="468"/>
      <c r="E405" s="45"/>
      <c r="F405" s="45"/>
      <c r="G405" s="82"/>
    </row>
    <row r="406" spans="1:7" x14ac:dyDescent="0.2">
      <c r="A406" s="875"/>
      <c r="B406" s="114"/>
      <c r="C406" s="2"/>
      <c r="D406" s="468"/>
      <c r="E406" s="45"/>
      <c r="F406" s="45"/>
      <c r="G406" s="82"/>
    </row>
    <row r="407" spans="1:7" x14ac:dyDescent="0.2">
      <c r="A407" s="875"/>
      <c r="B407" s="114"/>
      <c r="C407" s="2"/>
      <c r="D407" s="468"/>
      <c r="E407" s="45"/>
      <c r="F407" s="45"/>
      <c r="G407" s="82"/>
    </row>
    <row r="408" spans="1:7" x14ac:dyDescent="0.2">
      <c r="A408" s="875"/>
      <c r="B408" s="114"/>
      <c r="C408" s="2"/>
      <c r="D408" s="468"/>
      <c r="E408" s="45"/>
      <c r="F408" s="45"/>
      <c r="G408" s="82"/>
    </row>
    <row r="409" spans="1:7" x14ac:dyDescent="0.2">
      <c r="A409" s="875"/>
      <c r="B409" s="114"/>
      <c r="C409" s="2"/>
      <c r="D409" s="468"/>
      <c r="E409" s="45"/>
      <c r="F409" s="45"/>
      <c r="G409" s="82"/>
    </row>
    <row r="410" spans="1:7" x14ac:dyDescent="0.2">
      <c r="A410" s="875"/>
      <c r="B410" s="114"/>
      <c r="C410" s="2"/>
      <c r="D410" s="468"/>
      <c r="E410" s="45"/>
      <c r="F410" s="45"/>
      <c r="G410" s="82"/>
    </row>
    <row r="411" spans="1:7" x14ac:dyDescent="0.2">
      <c r="A411" s="875"/>
      <c r="B411" s="114"/>
      <c r="C411" s="2"/>
      <c r="D411" s="468"/>
      <c r="E411" s="45"/>
      <c r="F411" s="45"/>
      <c r="G411" s="82"/>
    </row>
    <row r="412" spans="1:7" x14ac:dyDescent="0.2">
      <c r="A412" s="875"/>
      <c r="B412" s="114"/>
      <c r="C412" s="2"/>
      <c r="D412" s="468"/>
      <c r="E412" s="45"/>
      <c r="F412" s="45"/>
      <c r="G412" s="82"/>
    </row>
    <row r="413" spans="1:7" x14ac:dyDescent="0.2">
      <c r="A413" s="875"/>
      <c r="B413" s="114"/>
      <c r="C413" s="2"/>
      <c r="D413" s="468"/>
      <c r="E413" s="45"/>
      <c r="F413" s="45"/>
      <c r="G413" s="82"/>
    </row>
    <row r="414" spans="1:7" x14ac:dyDescent="0.2">
      <c r="A414" s="875"/>
      <c r="B414" s="114"/>
      <c r="C414" s="2"/>
      <c r="D414" s="468"/>
      <c r="E414" s="45"/>
      <c r="F414" s="45"/>
      <c r="G414" s="82"/>
    </row>
    <row r="415" spans="1:7" x14ac:dyDescent="0.2">
      <c r="A415" s="875"/>
      <c r="B415" s="114"/>
      <c r="C415" s="2"/>
      <c r="D415" s="468"/>
      <c r="E415" s="45"/>
      <c r="F415" s="45"/>
      <c r="G415" s="82"/>
    </row>
    <row r="416" spans="1:7" x14ac:dyDescent="0.2">
      <c r="A416" s="875"/>
      <c r="B416" s="114"/>
      <c r="C416" s="2"/>
      <c r="D416" s="468"/>
      <c r="E416" s="45"/>
      <c r="F416" s="45"/>
      <c r="G416" s="82"/>
    </row>
    <row r="417" spans="1:7" x14ac:dyDescent="0.2">
      <c r="A417" s="875"/>
      <c r="B417" s="114"/>
      <c r="C417" s="2"/>
      <c r="D417" s="468"/>
      <c r="E417" s="45"/>
      <c r="F417" s="45"/>
      <c r="G417" s="82"/>
    </row>
    <row r="418" spans="1:7" x14ac:dyDescent="0.2">
      <c r="A418" s="875"/>
      <c r="B418" s="114"/>
      <c r="C418" s="2"/>
      <c r="D418" s="468"/>
      <c r="E418" s="45"/>
      <c r="F418" s="45"/>
      <c r="G418" s="82"/>
    </row>
    <row r="419" spans="1:7" x14ac:dyDescent="0.2">
      <c r="A419" s="875"/>
      <c r="B419" s="114"/>
      <c r="C419" s="2"/>
      <c r="D419" s="468"/>
      <c r="E419" s="45"/>
      <c r="F419" s="45"/>
      <c r="G419" s="82"/>
    </row>
    <row r="420" spans="1:7" x14ac:dyDescent="0.2">
      <c r="A420" s="875"/>
      <c r="B420" s="114"/>
      <c r="C420" s="2"/>
      <c r="D420" s="468"/>
      <c r="E420" s="45"/>
      <c r="F420" s="45"/>
      <c r="G420" s="82"/>
    </row>
    <row r="421" spans="1:7" x14ac:dyDescent="0.2">
      <c r="A421" s="875"/>
      <c r="B421" s="114"/>
      <c r="C421" s="2"/>
      <c r="D421" s="468"/>
      <c r="E421" s="45"/>
      <c r="F421" s="45"/>
      <c r="G421" s="82"/>
    </row>
    <row r="422" spans="1:7" x14ac:dyDescent="0.2">
      <c r="A422" s="875"/>
      <c r="B422" s="114"/>
      <c r="C422" s="2"/>
      <c r="D422" s="468"/>
      <c r="E422" s="45"/>
      <c r="F422" s="45"/>
      <c r="G422" s="82"/>
    </row>
    <row r="423" spans="1:7" x14ac:dyDescent="0.2">
      <c r="A423" s="875"/>
      <c r="B423" s="114"/>
      <c r="C423" s="2"/>
      <c r="D423" s="468"/>
      <c r="E423" s="45"/>
      <c r="F423" s="45"/>
      <c r="G423" s="82"/>
    </row>
    <row r="424" spans="1:7" x14ac:dyDescent="0.2">
      <c r="A424" s="875"/>
      <c r="B424" s="114"/>
      <c r="C424" s="2"/>
      <c r="D424" s="468"/>
      <c r="E424" s="45"/>
      <c r="F424" s="45"/>
      <c r="G424" s="82"/>
    </row>
    <row r="425" spans="1:7" x14ac:dyDescent="0.2">
      <c r="A425" s="875"/>
      <c r="B425" s="114"/>
      <c r="C425" s="2"/>
      <c r="D425" s="468"/>
      <c r="E425" s="45"/>
      <c r="F425" s="45"/>
      <c r="G425" s="82"/>
    </row>
    <row r="426" spans="1:7" x14ac:dyDescent="0.2">
      <c r="A426" s="875"/>
      <c r="B426" s="114"/>
      <c r="C426" s="2"/>
      <c r="D426" s="468"/>
      <c r="E426" s="45"/>
      <c r="F426" s="45"/>
      <c r="G426" s="82"/>
    </row>
    <row r="427" spans="1:7" x14ac:dyDescent="0.2">
      <c r="A427" s="875"/>
      <c r="B427" s="114"/>
      <c r="C427" s="2"/>
      <c r="D427" s="468"/>
      <c r="E427" s="45"/>
      <c r="F427" s="45"/>
      <c r="G427" s="82"/>
    </row>
    <row r="428" spans="1:7" x14ac:dyDescent="0.2">
      <c r="A428" s="875"/>
      <c r="B428" s="114"/>
      <c r="C428" s="2"/>
      <c r="D428" s="468"/>
      <c r="E428" s="45"/>
      <c r="F428" s="45"/>
      <c r="G428" s="82"/>
    </row>
    <row r="429" spans="1:7" x14ac:dyDescent="0.2">
      <c r="A429" s="875"/>
      <c r="B429" s="114"/>
      <c r="C429" s="2"/>
      <c r="D429" s="468"/>
      <c r="E429" s="45"/>
      <c r="F429" s="45"/>
      <c r="G429" s="82"/>
    </row>
    <row r="430" spans="1:7" x14ac:dyDescent="0.2">
      <c r="A430" s="875"/>
      <c r="B430" s="114"/>
      <c r="C430" s="2"/>
      <c r="D430" s="468"/>
      <c r="E430" s="45"/>
      <c r="F430" s="45"/>
      <c r="G430" s="82"/>
    </row>
    <row r="431" spans="1:7" x14ac:dyDescent="0.2">
      <c r="A431" s="875"/>
      <c r="B431" s="114"/>
      <c r="C431" s="2"/>
      <c r="D431" s="468"/>
      <c r="E431" s="45"/>
      <c r="F431" s="45"/>
      <c r="G431" s="82"/>
    </row>
    <row r="432" spans="1:7" x14ac:dyDescent="0.2">
      <c r="A432" s="875"/>
      <c r="B432" s="114"/>
      <c r="C432" s="2"/>
      <c r="D432" s="468"/>
      <c r="E432" s="45"/>
      <c r="F432" s="45"/>
      <c r="G432" s="82"/>
    </row>
    <row r="433" spans="1:7" x14ac:dyDescent="0.2">
      <c r="A433" s="875"/>
      <c r="B433" s="114"/>
      <c r="C433" s="2"/>
      <c r="D433" s="468"/>
      <c r="E433" s="45"/>
      <c r="F433" s="45"/>
      <c r="G433" s="82"/>
    </row>
    <row r="434" spans="1:7" x14ac:dyDescent="0.2">
      <c r="A434" s="875"/>
      <c r="B434" s="114"/>
      <c r="C434" s="2"/>
      <c r="D434" s="468"/>
      <c r="E434" s="45"/>
      <c r="F434" s="45"/>
      <c r="G434" s="82"/>
    </row>
    <row r="435" spans="1:7" x14ac:dyDescent="0.2">
      <c r="A435" s="875"/>
      <c r="B435" s="114"/>
      <c r="C435" s="2"/>
      <c r="D435" s="468"/>
      <c r="E435" s="45"/>
      <c r="F435" s="45"/>
      <c r="G435" s="82"/>
    </row>
    <row r="436" spans="1:7" x14ac:dyDescent="0.2">
      <c r="A436" s="875"/>
      <c r="B436" s="114"/>
      <c r="C436" s="2"/>
      <c r="D436" s="468"/>
      <c r="E436" s="45"/>
      <c r="F436" s="45"/>
      <c r="G436" s="82"/>
    </row>
    <row r="437" spans="1:7" x14ac:dyDescent="0.2">
      <c r="A437" s="875"/>
      <c r="B437" s="114"/>
      <c r="C437" s="2"/>
      <c r="D437" s="468"/>
      <c r="E437" s="45"/>
      <c r="F437" s="45"/>
      <c r="G437" s="82"/>
    </row>
    <row r="438" spans="1:7" x14ac:dyDescent="0.2">
      <c r="A438" s="875"/>
      <c r="B438" s="114"/>
      <c r="C438" s="2"/>
      <c r="D438" s="468"/>
      <c r="E438" s="45"/>
      <c r="F438" s="45"/>
      <c r="G438" s="82"/>
    </row>
    <row r="439" spans="1:7" x14ac:dyDescent="0.2">
      <c r="A439" s="875"/>
      <c r="B439" s="114"/>
      <c r="C439" s="2"/>
      <c r="D439" s="468"/>
      <c r="E439" s="45"/>
      <c r="F439" s="45"/>
      <c r="G439" s="82"/>
    </row>
    <row r="440" spans="1:7" x14ac:dyDescent="0.2">
      <c r="A440" s="875"/>
      <c r="B440" s="114"/>
      <c r="C440" s="2"/>
      <c r="D440" s="468"/>
      <c r="E440" s="45"/>
      <c r="F440" s="45"/>
      <c r="G440" s="82"/>
    </row>
    <row r="441" spans="1:7" x14ac:dyDescent="0.2">
      <c r="A441" s="875"/>
      <c r="B441" s="114"/>
      <c r="C441" s="2"/>
      <c r="D441" s="468"/>
      <c r="E441" s="45"/>
      <c r="F441" s="45"/>
      <c r="G441" s="82"/>
    </row>
    <row r="442" spans="1:7" x14ac:dyDescent="0.2">
      <c r="A442" s="875"/>
      <c r="B442" s="114"/>
      <c r="C442" s="2"/>
      <c r="D442" s="468"/>
      <c r="E442" s="45"/>
      <c r="F442" s="45"/>
      <c r="G442" s="82"/>
    </row>
    <row r="443" spans="1:7" x14ac:dyDescent="0.2">
      <c r="A443" s="875"/>
      <c r="B443" s="114"/>
      <c r="C443" s="2"/>
      <c r="D443" s="468"/>
      <c r="E443" s="45"/>
      <c r="F443" s="45"/>
      <c r="G443" s="82"/>
    </row>
    <row r="444" spans="1:7" x14ac:dyDescent="0.2">
      <c r="A444" s="875"/>
      <c r="B444" s="114"/>
      <c r="C444" s="2"/>
      <c r="D444" s="468"/>
      <c r="E444" s="45"/>
      <c r="F444" s="45"/>
      <c r="G444" s="82"/>
    </row>
    <row r="445" spans="1:7" x14ac:dyDescent="0.2">
      <c r="A445" s="875"/>
      <c r="B445" s="114"/>
      <c r="C445" s="2"/>
      <c r="D445" s="468"/>
      <c r="E445" s="45"/>
      <c r="F445" s="45"/>
      <c r="G445" s="82"/>
    </row>
    <row r="446" spans="1:7" x14ac:dyDescent="0.2">
      <c r="A446" s="875"/>
      <c r="B446" s="114"/>
      <c r="C446" s="2"/>
      <c r="D446" s="468"/>
      <c r="E446" s="45"/>
      <c r="F446" s="45"/>
      <c r="G446" s="82"/>
    </row>
    <row r="447" spans="1:7" x14ac:dyDescent="0.2">
      <c r="A447" s="875"/>
      <c r="B447" s="114"/>
      <c r="C447" s="2"/>
      <c r="D447" s="468"/>
      <c r="E447" s="45"/>
      <c r="F447" s="45"/>
      <c r="G447" s="82"/>
    </row>
    <row r="448" spans="1:7" x14ac:dyDescent="0.2">
      <c r="A448" s="875"/>
      <c r="B448" s="114"/>
      <c r="C448" s="2"/>
      <c r="D448" s="468"/>
      <c r="E448" s="45"/>
      <c r="F448" s="45"/>
      <c r="G448" s="82"/>
    </row>
    <row r="449" spans="1:7" x14ac:dyDescent="0.2">
      <c r="A449" s="875"/>
      <c r="B449" s="114"/>
      <c r="C449" s="2"/>
      <c r="D449" s="468"/>
      <c r="E449" s="45"/>
      <c r="F449" s="45"/>
      <c r="G449" s="82"/>
    </row>
    <row r="450" spans="1:7" x14ac:dyDescent="0.2">
      <c r="A450" s="875"/>
      <c r="B450" s="114"/>
      <c r="C450" s="2"/>
      <c r="D450" s="468"/>
      <c r="E450" s="45"/>
      <c r="F450" s="45"/>
      <c r="G450" s="82"/>
    </row>
    <row r="451" spans="1:7" x14ac:dyDescent="0.2">
      <c r="A451" s="875"/>
      <c r="B451" s="114"/>
      <c r="C451" s="2"/>
      <c r="D451" s="468"/>
      <c r="E451" s="45"/>
      <c r="F451" s="45"/>
      <c r="G451" s="82"/>
    </row>
    <row r="452" spans="1:7" x14ac:dyDescent="0.2">
      <c r="A452" s="875"/>
      <c r="B452" s="114"/>
      <c r="C452" s="2"/>
      <c r="D452" s="468"/>
      <c r="E452" s="45"/>
      <c r="F452" s="45"/>
      <c r="G452" s="82"/>
    </row>
    <row r="453" spans="1:7" x14ac:dyDescent="0.2">
      <c r="A453" s="875"/>
      <c r="B453" s="114"/>
      <c r="C453" s="2"/>
      <c r="D453" s="468"/>
      <c r="E453" s="45"/>
      <c r="F453" s="45"/>
      <c r="G453" s="82"/>
    </row>
    <row r="454" spans="1:7" x14ac:dyDescent="0.2">
      <c r="A454" s="875"/>
      <c r="B454" s="114"/>
      <c r="C454" s="2"/>
      <c r="D454" s="468"/>
      <c r="E454" s="45"/>
      <c r="F454" s="45"/>
      <c r="G454" s="82"/>
    </row>
    <row r="455" spans="1:7" x14ac:dyDescent="0.2">
      <c r="A455" s="875"/>
      <c r="B455" s="114"/>
      <c r="C455" s="2"/>
      <c r="D455" s="468"/>
      <c r="E455" s="45"/>
      <c r="F455" s="45"/>
      <c r="G455" s="82"/>
    </row>
    <row r="456" spans="1:7" x14ac:dyDescent="0.2">
      <c r="A456" s="875"/>
      <c r="B456" s="114"/>
      <c r="C456" s="2"/>
      <c r="D456" s="468"/>
      <c r="E456" s="45"/>
      <c r="F456" s="45"/>
      <c r="G456" s="82"/>
    </row>
    <row r="457" spans="1:7" x14ac:dyDescent="0.2">
      <c r="A457" s="875"/>
      <c r="B457" s="114"/>
      <c r="C457" s="2"/>
      <c r="D457" s="468"/>
      <c r="E457" s="45"/>
      <c r="F457" s="45"/>
      <c r="G457" s="82"/>
    </row>
    <row r="458" spans="1:7" x14ac:dyDescent="0.2">
      <c r="A458" s="875"/>
      <c r="B458" s="114"/>
      <c r="C458" s="2"/>
      <c r="D458" s="468"/>
      <c r="E458" s="45"/>
      <c r="F458" s="45"/>
      <c r="G458" s="82"/>
    </row>
    <row r="459" spans="1:7" x14ac:dyDescent="0.2">
      <c r="A459" s="875"/>
      <c r="B459" s="114"/>
      <c r="C459" s="2"/>
      <c r="D459" s="468"/>
      <c r="E459" s="45"/>
      <c r="F459" s="45"/>
      <c r="G459" s="82"/>
    </row>
    <row r="460" spans="1:7" x14ac:dyDescent="0.2">
      <c r="A460" s="875"/>
      <c r="B460" s="114"/>
      <c r="C460" s="2"/>
      <c r="D460" s="468"/>
      <c r="E460" s="45"/>
      <c r="F460" s="45"/>
      <c r="G460" s="82"/>
    </row>
    <row r="461" spans="1:7" x14ac:dyDescent="0.2">
      <c r="A461" s="875"/>
      <c r="B461" s="114"/>
      <c r="C461" s="2"/>
      <c r="D461" s="468"/>
      <c r="E461" s="45"/>
      <c r="F461" s="45"/>
      <c r="G461" s="82"/>
    </row>
    <row r="462" spans="1:7" x14ac:dyDescent="0.2">
      <c r="A462" s="875"/>
      <c r="B462" s="114"/>
      <c r="C462" s="2"/>
      <c r="D462" s="468"/>
      <c r="E462" s="45"/>
      <c r="F462" s="45"/>
      <c r="G462" s="82"/>
    </row>
    <row r="463" spans="1:7" x14ac:dyDescent="0.2">
      <c r="A463" s="875"/>
      <c r="B463" s="114"/>
      <c r="C463" s="2"/>
      <c r="D463" s="468"/>
      <c r="E463" s="45"/>
      <c r="F463" s="45"/>
      <c r="G463" s="82"/>
    </row>
    <row r="464" spans="1:7" x14ac:dyDescent="0.2">
      <c r="A464" s="875"/>
      <c r="B464" s="114"/>
      <c r="C464" s="2"/>
      <c r="D464" s="468"/>
      <c r="E464" s="45"/>
      <c r="F464" s="45"/>
      <c r="G464" s="82"/>
    </row>
    <row r="465" spans="1:7" x14ac:dyDescent="0.2">
      <c r="A465" s="875"/>
      <c r="B465" s="114"/>
      <c r="C465" s="2"/>
      <c r="D465" s="468"/>
      <c r="E465" s="45"/>
      <c r="F465" s="45"/>
      <c r="G465" s="82"/>
    </row>
    <row r="466" spans="1:7" x14ac:dyDescent="0.2">
      <c r="A466" s="875"/>
      <c r="B466" s="114"/>
      <c r="C466" s="2"/>
      <c r="D466" s="468"/>
      <c r="E466" s="45"/>
      <c r="F466" s="45"/>
      <c r="G466" s="82"/>
    </row>
    <row r="467" spans="1:7" x14ac:dyDescent="0.2">
      <c r="A467" s="875"/>
      <c r="B467" s="114"/>
      <c r="C467" s="2"/>
      <c r="D467" s="468"/>
      <c r="E467" s="45"/>
      <c r="F467" s="45"/>
      <c r="G467" s="82"/>
    </row>
    <row r="468" spans="1:7" x14ac:dyDescent="0.2">
      <c r="A468" s="875"/>
      <c r="B468" s="114"/>
      <c r="C468" s="2"/>
      <c r="D468" s="468"/>
      <c r="E468" s="45"/>
      <c r="F468" s="45"/>
      <c r="G468" s="82"/>
    </row>
    <row r="469" spans="1:7" x14ac:dyDescent="0.2">
      <c r="A469" s="875"/>
      <c r="B469" s="114"/>
      <c r="C469" s="2"/>
      <c r="D469" s="468"/>
      <c r="E469" s="45"/>
      <c r="F469" s="45"/>
      <c r="G469" s="82"/>
    </row>
    <row r="470" spans="1:7" x14ac:dyDescent="0.2">
      <c r="A470" s="875"/>
      <c r="B470" s="114"/>
      <c r="C470" s="2"/>
      <c r="D470" s="468"/>
      <c r="E470" s="45"/>
      <c r="F470" s="45"/>
      <c r="G470" s="82"/>
    </row>
    <row r="471" spans="1:7" x14ac:dyDescent="0.2">
      <c r="A471" s="875"/>
      <c r="B471" s="114"/>
      <c r="C471" s="2"/>
      <c r="D471" s="468"/>
      <c r="E471" s="45"/>
      <c r="F471" s="45"/>
      <c r="G471" s="82"/>
    </row>
    <row r="472" spans="1:7" x14ac:dyDescent="0.2">
      <c r="A472" s="875"/>
      <c r="B472" s="114"/>
      <c r="C472" s="2"/>
      <c r="D472" s="468"/>
      <c r="E472" s="45"/>
      <c r="F472" s="45"/>
      <c r="G472" s="82"/>
    </row>
    <row r="473" spans="1:7" x14ac:dyDescent="0.2">
      <c r="A473" s="875"/>
      <c r="B473" s="114"/>
      <c r="C473" s="2"/>
      <c r="D473" s="468"/>
      <c r="E473" s="45"/>
      <c r="F473" s="45"/>
      <c r="G473" s="82"/>
    </row>
    <row r="474" spans="1:7" x14ac:dyDescent="0.2">
      <c r="A474" s="875"/>
      <c r="B474" s="114"/>
      <c r="C474" s="2"/>
      <c r="D474" s="468"/>
      <c r="E474" s="45"/>
      <c r="F474" s="45"/>
      <c r="G474" s="82"/>
    </row>
    <row r="475" spans="1:7" x14ac:dyDescent="0.2">
      <c r="A475" s="875"/>
      <c r="B475" s="114"/>
      <c r="C475" s="2"/>
      <c r="D475" s="468"/>
      <c r="E475" s="45"/>
      <c r="F475" s="45"/>
      <c r="G475" s="82"/>
    </row>
    <row r="476" spans="1:7" x14ac:dyDescent="0.2">
      <c r="A476" s="875"/>
      <c r="B476" s="114"/>
      <c r="C476" s="2"/>
      <c r="D476" s="468"/>
      <c r="E476" s="45"/>
      <c r="F476" s="45"/>
      <c r="G476" s="82"/>
    </row>
    <row r="477" spans="1:7" x14ac:dyDescent="0.2">
      <c r="A477" s="875"/>
      <c r="B477" s="114"/>
      <c r="C477" s="2"/>
      <c r="D477" s="468"/>
      <c r="E477" s="45"/>
      <c r="F477" s="45"/>
      <c r="G477" s="82"/>
    </row>
    <row r="478" spans="1:7" x14ac:dyDescent="0.2">
      <c r="A478" s="875"/>
      <c r="B478" s="114"/>
      <c r="C478" s="2"/>
      <c r="D478" s="468"/>
      <c r="E478" s="45"/>
      <c r="F478" s="45"/>
      <c r="G478" s="82"/>
    </row>
    <row r="479" spans="1:7" x14ac:dyDescent="0.2">
      <c r="A479" s="875"/>
      <c r="B479" s="114"/>
      <c r="C479" s="2"/>
      <c r="D479" s="468"/>
      <c r="E479" s="45"/>
      <c r="F479" s="45"/>
      <c r="G479" s="82"/>
    </row>
    <row r="480" spans="1:7" x14ac:dyDescent="0.2">
      <c r="A480" s="875"/>
      <c r="B480" s="114"/>
      <c r="C480" s="2"/>
      <c r="D480" s="468"/>
      <c r="E480" s="45"/>
      <c r="F480" s="45"/>
      <c r="G480" s="82"/>
    </row>
    <row r="481" spans="1:7" x14ac:dyDescent="0.2">
      <c r="A481" s="875"/>
      <c r="B481" s="114"/>
      <c r="C481" s="2"/>
      <c r="D481" s="468"/>
      <c r="E481" s="45"/>
      <c r="F481" s="45"/>
      <c r="G481" s="82"/>
    </row>
    <row r="482" spans="1:7" x14ac:dyDescent="0.2">
      <c r="A482" s="875"/>
      <c r="B482" s="114"/>
      <c r="C482" s="2"/>
      <c r="D482" s="468"/>
      <c r="E482" s="45"/>
      <c r="F482" s="45"/>
      <c r="G482" s="82"/>
    </row>
    <row r="483" spans="1:7" x14ac:dyDescent="0.2">
      <c r="A483" s="875"/>
      <c r="B483" s="114"/>
      <c r="C483" s="2"/>
      <c r="D483" s="468"/>
      <c r="E483" s="45"/>
      <c r="F483" s="45"/>
      <c r="G483" s="82"/>
    </row>
    <row r="484" spans="1:7" x14ac:dyDescent="0.2">
      <c r="A484" s="875"/>
      <c r="B484" s="114"/>
      <c r="C484" s="2"/>
      <c r="D484" s="468"/>
      <c r="E484" s="45"/>
      <c r="F484" s="45"/>
      <c r="G484" s="82"/>
    </row>
    <row r="485" spans="1:7" x14ac:dyDescent="0.2">
      <c r="A485" s="875"/>
      <c r="B485" s="114"/>
      <c r="C485" s="2"/>
      <c r="D485" s="468"/>
      <c r="E485" s="45"/>
      <c r="F485" s="45"/>
      <c r="G485" s="82"/>
    </row>
    <row r="486" spans="1:7" x14ac:dyDescent="0.2">
      <c r="A486" s="875"/>
      <c r="B486" s="114"/>
      <c r="C486" s="2"/>
      <c r="D486" s="468"/>
      <c r="E486" s="45"/>
      <c r="F486" s="45"/>
      <c r="G486" s="82"/>
    </row>
    <row r="487" spans="1:7" x14ac:dyDescent="0.2">
      <c r="A487" s="875"/>
      <c r="B487" s="114"/>
      <c r="C487" s="2"/>
      <c r="D487" s="468"/>
      <c r="E487" s="45"/>
      <c r="F487" s="45"/>
      <c r="G487" s="82"/>
    </row>
    <row r="488" spans="1:7" x14ac:dyDescent="0.2">
      <c r="A488" s="875"/>
      <c r="B488" s="114"/>
      <c r="C488" s="2"/>
      <c r="D488" s="468"/>
      <c r="E488" s="45"/>
      <c r="F488" s="45"/>
      <c r="G488" s="82"/>
    </row>
    <row r="489" spans="1:7" x14ac:dyDescent="0.2">
      <c r="A489" s="875"/>
      <c r="B489" s="114"/>
      <c r="C489" s="2"/>
      <c r="D489" s="468"/>
      <c r="E489" s="45"/>
      <c r="F489" s="45"/>
      <c r="G489" s="82"/>
    </row>
    <row r="490" spans="1:7" x14ac:dyDescent="0.2">
      <c r="A490" s="875"/>
      <c r="B490" s="114"/>
      <c r="C490" s="2"/>
      <c r="D490" s="468"/>
      <c r="E490" s="45"/>
      <c r="F490" s="45"/>
      <c r="G490" s="82"/>
    </row>
    <row r="491" spans="1:7" x14ac:dyDescent="0.2">
      <c r="A491" s="875"/>
      <c r="B491" s="114"/>
      <c r="C491" s="2"/>
      <c r="D491" s="468"/>
      <c r="E491" s="45"/>
      <c r="F491" s="45"/>
      <c r="G491" s="82"/>
    </row>
    <row r="492" spans="1:7" x14ac:dyDescent="0.2">
      <c r="A492" s="875"/>
      <c r="B492" s="114"/>
      <c r="C492" s="2"/>
      <c r="D492" s="468"/>
      <c r="E492" s="45"/>
      <c r="F492" s="45"/>
      <c r="G492" s="82"/>
    </row>
    <row r="493" spans="1:7" x14ac:dyDescent="0.2">
      <c r="A493" s="875"/>
      <c r="B493" s="114"/>
      <c r="C493" s="2"/>
      <c r="D493" s="468"/>
      <c r="E493" s="45"/>
      <c r="F493" s="45"/>
      <c r="G493" s="82"/>
    </row>
    <row r="494" spans="1:7" x14ac:dyDescent="0.2">
      <c r="A494" s="875"/>
      <c r="B494" s="114"/>
      <c r="C494" s="2"/>
      <c r="D494" s="468"/>
      <c r="E494" s="45"/>
      <c r="F494" s="45"/>
      <c r="G494" s="82"/>
    </row>
    <row r="495" spans="1:7" x14ac:dyDescent="0.2">
      <c r="A495" s="875"/>
      <c r="B495" s="114"/>
      <c r="C495" s="2"/>
      <c r="D495" s="468"/>
      <c r="E495" s="45"/>
      <c r="F495" s="45"/>
      <c r="G495" s="82"/>
    </row>
    <row r="496" spans="1:7" x14ac:dyDescent="0.2">
      <c r="A496" s="875"/>
      <c r="B496" s="114"/>
      <c r="C496" s="2"/>
      <c r="D496" s="468"/>
      <c r="E496" s="45"/>
      <c r="F496" s="45"/>
      <c r="G496" s="82"/>
    </row>
    <row r="497" spans="1:7" x14ac:dyDescent="0.2">
      <c r="A497" s="875"/>
      <c r="B497" s="114"/>
      <c r="C497" s="2"/>
      <c r="D497" s="468"/>
      <c r="E497" s="45"/>
      <c r="F497" s="45"/>
      <c r="G497" s="82"/>
    </row>
    <row r="498" spans="1:7" x14ac:dyDescent="0.2">
      <c r="A498" s="875"/>
      <c r="B498" s="114"/>
      <c r="C498" s="2"/>
      <c r="D498" s="468"/>
      <c r="E498" s="45"/>
      <c r="F498" s="45"/>
      <c r="G498" s="82"/>
    </row>
    <row r="499" spans="1:7" x14ac:dyDescent="0.2">
      <c r="A499" s="875"/>
      <c r="B499" s="114"/>
      <c r="C499" s="2"/>
      <c r="D499" s="468"/>
      <c r="E499" s="45"/>
      <c r="F499" s="45"/>
      <c r="G499" s="82"/>
    </row>
    <row r="500" spans="1:7" x14ac:dyDescent="0.2">
      <c r="A500" s="875"/>
      <c r="B500" s="114"/>
      <c r="C500" s="2"/>
      <c r="D500" s="468"/>
      <c r="E500" s="45"/>
      <c r="F500" s="45"/>
      <c r="G500" s="82"/>
    </row>
    <row r="501" spans="1:7" x14ac:dyDescent="0.2">
      <c r="A501" s="875"/>
      <c r="B501" s="114"/>
      <c r="C501" s="2"/>
      <c r="D501" s="468"/>
      <c r="E501" s="45"/>
      <c r="F501" s="45"/>
      <c r="G501" s="82"/>
    </row>
    <row r="502" spans="1:7" x14ac:dyDescent="0.2">
      <c r="A502" s="875"/>
      <c r="B502" s="114"/>
      <c r="C502" s="2"/>
      <c r="D502" s="468"/>
      <c r="E502" s="45"/>
      <c r="F502" s="45"/>
      <c r="G502" s="82"/>
    </row>
    <row r="503" spans="1:7" x14ac:dyDescent="0.2">
      <c r="A503" s="875"/>
      <c r="B503" s="114"/>
      <c r="C503" s="2"/>
      <c r="D503" s="468"/>
      <c r="E503" s="45"/>
      <c r="F503" s="45"/>
      <c r="G503" s="82"/>
    </row>
    <row r="504" spans="1:7" x14ac:dyDescent="0.2">
      <c r="A504" s="875"/>
      <c r="B504" s="114"/>
      <c r="C504" s="2"/>
      <c r="D504" s="468"/>
      <c r="E504" s="45"/>
      <c r="F504" s="45"/>
      <c r="G504" s="82"/>
    </row>
    <row r="505" spans="1:7" x14ac:dyDescent="0.2">
      <c r="A505" s="875"/>
      <c r="B505" s="114"/>
      <c r="C505" s="2"/>
      <c r="D505" s="468"/>
      <c r="E505" s="45"/>
      <c r="F505" s="45"/>
      <c r="G505" s="82"/>
    </row>
    <row r="506" spans="1:7" x14ac:dyDescent="0.2">
      <c r="A506" s="875"/>
      <c r="B506" s="114"/>
      <c r="C506" s="2"/>
      <c r="D506" s="468"/>
      <c r="E506" s="45"/>
      <c r="F506" s="45"/>
      <c r="G506" s="82"/>
    </row>
    <row r="507" spans="1:7" x14ac:dyDescent="0.2">
      <c r="A507" s="875"/>
      <c r="B507" s="114"/>
      <c r="C507" s="2"/>
      <c r="D507" s="468"/>
      <c r="E507" s="45"/>
      <c r="F507" s="45"/>
      <c r="G507" s="82"/>
    </row>
    <row r="508" spans="1:7" x14ac:dyDescent="0.2">
      <c r="A508" s="875"/>
      <c r="B508" s="114"/>
      <c r="C508" s="2"/>
      <c r="D508" s="468"/>
      <c r="E508" s="45"/>
      <c r="F508" s="45"/>
      <c r="G508" s="82"/>
    </row>
    <row r="509" spans="1:7" x14ac:dyDescent="0.2">
      <c r="A509" s="875"/>
      <c r="B509" s="114"/>
      <c r="C509" s="2"/>
      <c r="D509" s="468"/>
      <c r="E509" s="45"/>
      <c r="F509" s="45"/>
      <c r="G509" s="82"/>
    </row>
    <row r="510" spans="1:7" x14ac:dyDescent="0.2">
      <c r="A510" s="875"/>
      <c r="B510" s="114"/>
      <c r="C510" s="2"/>
      <c r="D510" s="468"/>
      <c r="E510" s="45"/>
      <c r="F510" s="45"/>
      <c r="G510" s="82"/>
    </row>
    <row r="511" spans="1:7" x14ac:dyDescent="0.2">
      <c r="A511" s="875"/>
      <c r="B511" s="114"/>
      <c r="C511" s="2"/>
      <c r="D511" s="468"/>
      <c r="E511" s="45"/>
      <c r="F511" s="45"/>
      <c r="G511" s="82"/>
    </row>
    <row r="512" spans="1:7" x14ac:dyDescent="0.2">
      <c r="A512" s="875"/>
      <c r="B512" s="114"/>
      <c r="C512" s="2"/>
      <c r="D512" s="468"/>
      <c r="E512" s="45"/>
      <c r="F512" s="45"/>
      <c r="G512" s="82"/>
    </row>
    <row r="513" spans="1:7" x14ac:dyDescent="0.2">
      <c r="A513" s="875"/>
      <c r="B513" s="114"/>
      <c r="C513" s="2"/>
      <c r="D513" s="468"/>
      <c r="E513" s="45"/>
      <c r="F513" s="45"/>
      <c r="G513" s="82"/>
    </row>
    <row r="514" spans="1:7" x14ac:dyDescent="0.2">
      <c r="A514" s="875"/>
      <c r="B514" s="114"/>
      <c r="C514" s="2"/>
      <c r="D514" s="468"/>
      <c r="E514" s="45"/>
      <c r="F514" s="45"/>
      <c r="G514" s="82"/>
    </row>
    <row r="515" spans="1:7" x14ac:dyDescent="0.2">
      <c r="A515" s="875"/>
      <c r="B515" s="114"/>
      <c r="C515" s="2"/>
      <c r="D515" s="468"/>
      <c r="E515" s="45"/>
      <c r="F515" s="45"/>
      <c r="G515" s="82"/>
    </row>
    <row r="516" spans="1:7" x14ac:dyDescent="0.2">
      <c r="A516" s="875"/>
      <c r="B516" s="114"/>
      <c r="C516" s="2"/>
      <c r="D516" s="468"/>
      <c r="E516" s="45"/>
      <c r="F516" s="45"/>
      <c r="G516" s="82"/>
    </row>
    <row r="517" spans="1:7" x14ac:dyDescent="0.2">
      <c r="A517" s="875"/>
      <c r="B517" s="114"/>
      <c r="C517" s="2"/>
      <c r="D517" s="468"/>
      <c r="E517" s="45"/>
      <c r="F517" s="45"/>
      <c r="G517" s="82"/>
    </row>
    <row r="518" spans="1:7" x14ac:dyDescent="0.2">
      <c r="A518" s="875"/>
      <c r="B518" s="114"/>
      <c r="C518" s="2"/>
      <c r="D518" s="468"/>
      <c r="E518" s="45"/>
      <c r="F518" s="45"/>
      <c r="G518" s="82"/>
    </row>
    <row r="519" spans="1:7" x14ac:dyDescent="0.2">
      <c r="D519" s="468"/>
      <c r="E519" s="45"/>
      <c r="F519" s="45"/>
      <c r="G519" s="82"/>
    </row>
    <row r="520" spans="1:7" x14ac:dyDescent="0.2">
      <c r="E520" s="45"/>
      <c r="F520" s="45"/>
      <c r="G520" s="82"/>
    </row>
    <row r="521" spans="1:7" x14ac:dyDescent="0.2">
      <c r="E521" s="45"/>
      <c r="F521" s="45"/>
      <c r="G521" s="82"/>
    </row>
    <row r="522" spans="1:7" x14ac:dyDescent="0.2">
      <c r="E522" s="45"/>
      <c r="F522" s="45"/>
      <c r="G522" s="82"/>
    </row>
    <row r="523" spans="1:7" x14ac:dyDescent="0.2">
      <c r="E523" s="45"/>
      <c r="F523" s="45"/>
      <c r="G523" s="82"/>
    </row>
    <row r="524" spans="1:7" x14ac:dyDescent="0.2">
      <c r="E524" s="45"/>
      <c r="F524" s="45"/>
      <c r="G524" s="82"/>
    </row>
  </sheetData>
  <mergeCells count="2">
    <mergeCell ref="A1:B2"/>
    <mergeCell ref="A3:B3"/>
  </mergeCells>
  <phoneticPr fontId="4" type="noConversion"/>
  <hyperlinks>
    <hyperlink ref="C3" location="UNIFICADA!A1" display="&lt;volver&gt;" xr:uid="{CB1D386E-2C67-45DF-B616-18AE8E8A550F}"/>
  </hyperlinks>
  <pageMargins left="0.78740157480314965" right="0" top="0.59055118110236227" bottom="0.59055118110236227" header="0" footer="0"/>
  <pageSetup paperSize="9" scale="93" orientation="portrait" r:id="rId1"/>
  <headerFooter alignWithMargins="0">
    <oddFooter>Página &amp;P de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3399FF"/>
  </sheetPr>
  <dimension ref="A1:L139"/>
  <sheetViews>
    <sheetView showGridLines="0" zoomScaleNormal="100" zoomScaleSheetLayoutView="100" workbookViewId="0">
      <selection activeCell="S20" sqref="S20"/>
    </sheetView>
  </sheetViews>
  <sheetFormatPr baseColWidth="10" defaultRowHeight="14.25" x14ac:dyDescent="0.2"/>
  <cols>
    <col min="1" max="6" width="11.42578125" style="293"/>
    <col min="7" max="7" width="15.140625" style="293" customWidth="1"/>
    <col min="8" max="8" width="11.42578125" style="293"/>
    <col min="9" max="9" width="10.5703125" style="387" customWidth="1"/>
    <col min="10" max="10" width="40.42578125" style="387" customWidth="1"/>
    <col min="11" max="11" width="12.140625" style="884" bestFit="1" customWidth="1"/>
    <col min="12" max="12" width="11.42578125" style="387"/>
    <col min="13" max="16384" width="11.42578125" style="293"/>
  </cols>
  <sheetData>
    <row r="1" spans="1:12" ht="44.25" customHeight="1" thickBot="1" x14ac:dyDescent="0.25">
      <c r="A1" s="291"/>
      <c r="B1" s="292"/>
      <c r="C1" s="292"/>
      <c r="D1" s="292"/>
      <c r="E1" s="292"/>
      <c r="F1" s="292"/>
      <c r="G1" s="1035">
        <v>46111</v>
      </c>
      <c r="H1" s="1035"/>
    </row>
    <row r="2" spans="1:12" s="294" customFormat="1" ht="15.75" thickTop="1" x14ac:dyDescent="0.2">
      <c r="I2" s="388"/>
      <c r="J2" s="388"/>
      <c r="K2" s="884"/>
      <c r="L2" s="388"/>
    </row>
    <row r="3" spans="1:12" s="294" customFormat="1" ht="15" x14ac:dyDescent="0.2">
      <c r="I3" s="388"/>
      <c r="J3" s="388"/>
      <c r="K3" s="884"/>
      <c r="L3" s="388"/>
    </row>
    <row r="4" spans="1:12" s="294" customFormat="1" ht="15" x14ac:dyDescent="0.2">
      <c r="I4" s="388"/>
      <c r="J4" s="388"/>
      <c r="K4" s="884"/>
      <c r="L4" s="388"/>
    </row>
    <row r="5" spans="1:12" s="294" customFormat="1" ht="15" x14ac:dyDescent="0.2">
      <c r="I5" s="388"/>
      <c r="J5" s="388"/>
      <c r="K5" s="884"/>
      <c r="L5" s="388"/>
    </row>
    <row r="6" spans="1:12" s="294" customFormat="1" ht="15" x14ac:dyDescent="0.2">
      <c r="I6" s="388"/>
      <c r="J6" s="388"/>
      <c r="K6" s="884"/>
      <c r="L6" s="388"/>
    </row>
    <row r="7" spans="1:12" s="294" customFormat="1" ht="15" x14ac:dyDescent="0.2">
      <c r="I7" s="388"/>
      <c r="J7" s="388"/>
      <c r="K7" s="884"/>
      <c r="L7" s="388"/>
    </row>
    <row r="8" spans="1:12" s="294" customFormat="1" ht="15" x14ac:dyDescent="0.2">
      <c r="I8" s="388"/>
      <c r="J8" s="388"/>
      <c r="K8" s="884"/>
      <c r="L8" s="388"/>
    </row>
    <row r="9" spans="1:12" s="294" customFormat="1" ht="15" x14ac:dyDescent="0.2">
      <c r="I9" s="388"/>
      <c r="J9" s="388"/>
      <c r="K9" s="884"/>
      <c r="L9" s="388"/>
    </row>
    <row r="10" spans="1:12" s="294" customFormat="1" ht="15" x14ac:dyDescent="0.2">
      <c r="I10" s="388"/>
      <c r="J10" s="388"/>
      <c r="K10" s="884"/>
      <c r="L10" s="388"/>
    </row>
    <row r="11" spans="1:12" s="294" customFormat="1" ht="15" x14ac:dyDescent="0.2">
      <c r="I11" s="388"/>
      <c r="J11" s="388"/>
      <c r="K11" s="884"/>
      <c r="L11" s="388"/>
    </row>
    <row r="12" spans="1:12" s="294" customFormat="1" ht="15" x14ac:dyDescent="0.2">
      <c r="I12" s="388"/>
      <c r="J12" s="388"/>
      <c r="K12" s="884"/>
      <c r="L12" s="388"/>
    </row>
    <row r="13" spans="1:12" s="294" customFormat="1" ht="15" x14ac:dyDescent="0.2">
      <c r="I13" s="388"/>
      <c r="J13" s="388"/>
      <c r="K13" s="884"/>
      <c r="L13" s="388"/>
    </row>
    <row r="14" spans="1:12" s="294" customFormat="1" ht="15" x14ac:dyDescent="0.2">
      <c r="I14" s="388"/>
      <c r="J14" s="388"/>
      <c r="K14" s="884"/>
      <c r="L14" s="388"/>
    </row>
    <row r="15" spans="1:12" s="294" customFormat="1" ht="15" x14ac:dyDescent="0.2">
      <c r="I15" s="388"/>
      <c r="J15" s="388"/>
      <c r="K15" s="884"/>
      <c r="L15" s="388"/>
    </row>
    <row r="16" spans="1:12" s="294" customFormat="1" ht="15" x14ac:dyDescent="0.2">
      <c r="I16" s="388"/>
      <c r="J16" s="388"/>
      <c r="K16" s="884"/>
      <c r="L16" s="388"/>
    </row>
    <row r="17" spans="2:12" s="294" customFormat="1" ht="15" customHeight="1" x14ac:dyDescent="0.2">
      <c r="I17" s="388"/>
      <c r="J17" s="388"/>
      <c r="K17" s="884"/>
      <c r="L17" s="388"/>
    </row>
    <row r="18" spans="2:12" s="294" customFormat="1" ht="15" customHeight="1" x14ac:dyDescent="0.2">
      <c r="I18" s="388"/>
      <c r="J18" s="388"/>
      <c r="K18" s="884"/>
      <c r="L18" s="388"/>
    </row>
    <row r="19" spans="2:12" s="294" customFormat="1" ht="15" customHeight="1" x14ac:dyDescent="0.2">
      <c r="I19" s="388"/>
      <c r="J19" s="388"/>
      <c r="K19" s="884"/>
      <c r="L19" s="388"/>
    </row>
    <row r="20" spans="2:12" s="294" customFormat="1" ht="15" customHeight="1" x14ac:dyDescent="0.2">
      <c r="I20" s="388"/>
      <c r="J20" s="388"/>
      <c r="K20" s="884"/>
      <c r="L20" s="388"/>
    </row>
    <row r="21" spans="2:12" s="294" customFormat="1" ht="15" customHeight="1" x14ac:dyDescent="0.2">
      <c r="I21" s="388"/>
      <c r="J21" s="388"/>
      <c r="K21" s="884"/>
      <c r="L21" s="388"/>
    </row>
    <row r="22" spans="2:12" s="294" customFormat="1" ht="15" customHeight="1" x14ac:dyDescent="0.2">
      <c r="I22" s="388"/>
      <c r="J22" s="388"/>
      <c r="K22" s="884"/>
      <c r="L22" s="388"/>
    </row>
    <row r="23" spans="2:12" s="294" customFormat="1" ht="15" customHeight="1" x14ac:dyDescent="0.2">
      <c r="I23" s="388"/>
      <c r="J23" s="388"/>
      <c r="K23" s="884"/>
      <c r="L23" s="388"/>
    </row>
    <row r="24" spans="2:12" s="294" customFormat="1" ht="15" customHeight="1" x14ac:dyDescent="0.2">
      <c r="I24" s="388"/>
      <c r="J24" s="388"/>
      <c r="K24" s="884"/>
      <c r="L24" s="388"/>
    </row>
    <row r="25" spans="2:12" s="294" customFormat="1" ht="15" customHeight="1" x14ac:dyDescent="0.2">
      <c r="I25" s="388"/>
      <c r="J25" s="388"/>
      <c r="K25" s="884"/>
      <c r="L25" s="388"/>
    </row>
    <row r="26" spans="2:12" s="294" customFormat="1" ht="15" customHeight="1" x14ac:dyDescent="0.2">
      <c r="I26" s="388"/>
      <c r="J26" s="388"/>
      <c r="K26" s="884"/>
      <c r="L26" s="388"/>
    </row>
    <row r="27" spans="2:12" s="294" customFormat="1" ht="15" customHeight="1" x14ac:dyDescent="0.2">
      <c r="I27" s="388"/>
      <c r="J27" s="388"/>
      <c r="K27" s="884"/>
      <c r="L27" s="388"/>
    </row>
    <row r="28" spans="2:12" s="294" customFormat="1" ht="15" customHeight="1" x14ac:dyDescent="0.2">
      <c r="I28" s="388"/>
      <c r="J28" s="388"/>
      <c r="K28" s="884"/>
      <c r="L28" s="388"/>
    </row>
    <row r="29" spans="2:12" s="294" customFormat="1" ht="15" customHeight="1" x14ac:dyDescent="0.2">
      <c r="I29" s="388"/>
      <c r="J29" s="388"/>
      <c r="K29" s="884"/>
      <c r="L29" s="388"/>
    </row>
    <row r="30" spans="2:12" s="294" customFormat="1" ht="12.75" customHeight="1" x14ac:dyDescent="0.2">
      <c r="B30" s="829" t="s">
        <v>5574</v>
      </c>
      <c r="C30" s="1038" t="s">
        <v>5575</v>
      </c>
      <c r="D30" s="1039"/>
      <c r="E30" s="1039"/>
      <c r="F30" s="1040"/>
      <c r="G30" s="717" t="s">
        <v>5576</v>
      </c>
      <c r="I30" s="388"/>
      <c r="J30" s="388"/>
      <c r="K30" s="884"/>
      <c r="L30" s="388"/>
    </row>
    <row r="31" spans="2:12" s="294" customFormat="1" ht="12.75" customHeight="1" x14ac:dyDescent="0.2">
      <c r="B31" s="828" t="s">
        <v>5978</v>
      </c>
      <c r="C31" s="333" t="s">
        <v>9890</v>
      </c>
      <c r="D31" s="231"/>
      <c r="E31" s="231"/>
      <c r="F31" s="708"/>
      <c r="G31" s="709">
        <v>434911.80330000003</v>
      </c>
      <c r="H31" s="412"/>
      <c r="I31" s="45"/>
      <c r="J31" s="45"/>
      <c r="L31" s="388"/>
    </row>
    <row r="32" spans="2:12" s="294" customFormat="1" ht="12.75" customHeight="1" x14ac:dyDescent="0.2">
      <c r="B32" s="333" t="s">
        <v>5979</v>
      </c>
      <c r="C32" s="333" t="s">
        <v>9223</v>
      </c>
      <c r="D32" s="710"/>
      <c r="E32" s="710"/>
      <c r="F32" s="711"/>
      <c r="G32" s="709">
        <v>434911.80330000003</v>
      </c>
      <c r="H32" s="412"/>
      <c r="I32" s="45"/>
      <c r="J32" s="45"/>
      <c r="L32" s="388"/>
    </row>
    <row r="33" spans="1:12" s="294" customFormat="1" ht="12.75" customHeight="1" x14ac:dyDescent="0.2">
      <c r="B33" s="333" t="s">
        <v>5577</v>
      </c>
      <c r="C33" s="333" t="s">
        <v>9891</v>
      </c>
      <c r="D33" s="712"/>
      <c r="E33" s="712"/>
      <c r="F33" s="713"/>
      <c r="G33" s="886">
        <v>434911.80330000003</v>
      </c>
      <c r="H33" s="412"/>
      <c r="I33" s="45"/>
      <c r="J33" s="45"/>
      <c r="L33" s="388"/>
    </row>
    <row r="34" spans="1:12" s="294" customFormat="1" ht="12.75" customHeight="1" x14ac:dyDescent="0.2">
      <c r="A34" s="329"/>
      <c r="B34" s="333" t="s">
        <v>5594</v>
      </c>
      <c r="C34" s="333" t="s">
        <v>9224</v>
      </c>
      <c r="D34" s="712"/>
      <c r="E34" s="712"/>
      <c r="F34" s="713"/>
      <c r="G34" s="885">
        <v>434911.80330000003</v>
      </c>
      <c r="H34" s="412"/>
      <c r="I34" s="45"/>
      <c r="J34" s="45"/>
      <c r="L34" s="412"/>
    </row>
    <row r="35" spans="1:12" s="294" customFormat="1" ht="12.75" customHeight="1" x14ac:dyDescent="0.2">
      <c r="B35" s="333" t="s">
        <v>14753</v>
      </c>
      <c r="C35" s="333" t="s">
        <v>14754</v>
      </c>
      <c r="D35" s="714"/>
      <c r="E35" s="714"/>
      <c r="F35" s="715"/>
      <c r="G35" s="709">
        <v>500777.63750000001</v>
      </c>
      <c r="H35" s="412"/>
      <c r="I35" s="45"/>
      <c r="J35" s="45"/>
      <c r="L35" s="412"/>
    </row>
    <row r="36" spans="1:12" s="294" customFormat="1" ht="12.75" customHeight="1" x14ac:dyDescent="0.2">
      <c r="B36" s="333" t="s">
        <v>16132</v>
      </c>
      <c r="C36" s="333" t="s">
        <v>16133</v>
      </c>
      <c r="D36" s="714"/>
      <c r="E36" s="714"/>
      <c r="F36" s="715"/>
      <c r="G36" s="886">
        <v>500777.63260000001</v>
      </c>
      <c r="H36" s="412"/>
      <c r="I36" s="45"/>
      <c r="J36" s="45"/>
      <c r="L36" s="412"/>
    </row>
    <row r="37" spans="1:12" s="294" customFormat="1" ht="12.75" customHeight="1" x14ac:dyDescent="0.2">
      <c r="B37" s="333" t="s">
        <v>5578</v>
      </c>
      <c r="C37" s="333" t="s">
        <v>14752</v>
      </c>
      <c r="D37" s="714"/>
      <c r="E37" s="714"/>
      <c r="F37" s="715"/>
      <c r="G37" s="885">
        <v>500777.63299999997</v>
      </c>
      <c r="H37" s="412"/>
      <c r="I37" s="45"/>
      <c r="J37" s="45"/>
      <c r="L37" s="412"/>
    </row>
    <row r="38" spans="1:12" s="294" customFormat="1" ht="12.75" customHeight="1" x14ac:dyDescent="0.2">
      <c r="B38" s="333" t="s">
        <v>16134</v>
      </c>
      <c r="C38" s="333" t="s">
        <v>16135</v>
      </c>
      <c r="D38" s="714"/>
      <c r="E38" s="714"/>
      <c r="F38" s="715"/>
      <c r="G38" s="885">
        <v>500777.63260000001</v>
      </c>
      <c r="H38" s="412"/>
      <c r="I38" s="45"/>
      <c r="J38" s="45"/>
      <c r="L38" s="412"/>
    </row>
    <row r="39" spans="1:12" s="294" customFormat="1" ht="12.75" customHeight="1" x14ac:dyDescent="0.2">
      <c r="B39" s="333" t="s">
        <v>5579</v>
      </c>
      <c r="C39" s="333" t="s">
        <v>9892</v>
      </c>
      <c r="D39" s="716"/>
      <c r="E39" s="716"/>
      <c r="F39" s="716"/>
      <c r="G39" s="885">
        <v>503227.98849999998</v>
      </c>
      <c r="H39" s="412"/>
      <c r="I39" s="45"/>
      <c r="J39" s="45"/>
      <c r="L39" s="412"/>
    </row>
    <row r="40" spans="1:12" s="294" customFormat="1" ht="12.75" customHeight="1" x14ac:dyDescent="0.2">
      <c r="B40" s="333" t="s">
        <v>16136</v>
      </c>
      <c r="C40" s="333" t="s">
        <v>16137</v>
      </c>
      <c r="D40" s="714"/>
      <c r="E40" s="714"/>
      <c r="F40" s="715"/>
      <c r="G40" s="709">
        <v>503227.98910000001</v>
      </c>
      <c r="H40" s="412"/>
      <c r="I40" s="45"/>
      <c r="J40" s="45"/>
      <c r="L40" s="412"/>
    </row>
    <row r="41" spans="1:12" s="294" customFormat="1" ht="12.75" customHeight="1" x14ac:dyDescent="0.2">
      <c r="B41" s="333" t="s">
        <v>5580</v>
      </c>
      <c r="C41" s="333" t="s">
        <v>9893</v>
      </c>
      <c r="D41" s="714"/>
      <c r="E41" s="714"/>
      <c r="F41" s="715"/>
      <c r="G41" s="709">
        <v>503227.98849999998</v>
      </c>
      <c r="H41" s="412"/>
      <c r="I41" s="45"/>
      <c r="J41" s="45"/>
      <c r="L41" s="412"/>
    </row>
    <row r="42" spans="1:12" s="294" customFormat="1" ht="12.75" customHeight="1" x14ac:dyDescent="0.2">
      <c r="B42" s="333" t="s">
        <v>16138</v>
      </c>
      <c r="C42" s="333" t="s">
        <v>16139</v>
      </c>
      <c r="D42" s="714"/>
      <c r="E42" s="714"/>
      <c r="F42" s="715"/>
      <c r="G42" s="886">
        <v>503227.98910000001</v>
      </c>
      <c r="H42" s="412"/>
      <c r="I42" s="45"/>
      <c r="J42" s="45"/>
      <c r="L42" s="412"/>
    </row>
    <row r="43" spans="1:12" s="294" customFormat="1" ht="12.75" customHeight="1" x14ac:dyDescent="0.2">
      <c r="B43" s="333" t="s">
        <v>5581</v>
      </c>
      <c r="C43" s="333" t="s">
        <v>9225</v>
      </c>
      <c r="D43" s="714"/>
      <c r="E43" s="714"/>
      <c r="F43" s="715"/>
      <c r="G43" s="709">
        <v>685575.53929999995</v>
      </c>
      <c r="H43" s="412"/>
      <c r="I43" s="45"/>
      <c r="J43" s="45"/>
      <c r="L43" s="412"/>
    </row>
    <row r="44" spans="1:12" s="294" customFormat="1" ht="12.75" customHeight="1" x14ac:dyDescent="0.2">
      <c r="B44" s="333" t="s">
        <v>6772</v>
      </c>
      <c r="C44" s="333" t="s">
        <v>9894</v>
      </c>
      <c r="D44" s="714"/>
      <c r="E44" s="714"/>
      <c r="F44" s="715"/>
      <c r="G44" s="886">
        <v>685575.53899999999</v>
      </c>
      <c r="H44" s="412"/>
      <c r="I44" s="45"/>
      <c r="J44" s="45"/>
      <c r="L44" s="412"/>
    </row>
    <row r="45" spans="1:12" s="294" customFormat="1" ht="12.75" customHeight="1" x14ac:dyDescent="0.2">
      <c r="B45" s="333" t="s">
        <v>5582</v>
      </c>
      <c r="C45" s="333" t="s">
        <v>9226</v>
      </c>
      <c r="D45" s="714"/>
      <c r="E45" s="714"/>
      <c r="F45" s="715"/>
      <c r="G45" s="709">
        <v>773739.94499999995</v>
      </c>
      <c r="H45" s="412"/>
      <c r="I45" s="45"/>
      <c r="J45" s="45"/>
      <c r="L45" s="388"/>
    </row>
    <row r="46" spans="1:12" s="294" customFormat="1" ht="12.75" customHeight="1" x14ac:dyDescent="0.2">
      <c r="B46" s="333" t="s">
        <v>10877</v>
      </c>
      <c r="C46" s="333" t="s">
        <v>10878</v>
      </c>
      <c r="D46" s="714"/>
      <c r="E46" s="714"/>
      <c r="F46" s="715"/>
      <c r="G46" s="886">
        <v>593645.67810000002</v>
      </c>
      <c r="H46" s="412"/>
      <c r="I46" s="45"/>
      <c r="J46" s="45"/>
      <c r="L46" s="388"/>
    </row>
    <row r="47" spans="1:12" s="294" customFormat="1" ht="12.75" customHeight="1" x14ac:dyDescent="0.2">
      <c r="B47" s="333" t="s">
        <v>9227</v>
      </c>
      <c r="C47" s="333" t="s">
        <v>9895</v>
      </c>
      <c r="D47" s="714"/>
      <c r="E47" s="714"/>
      <c r="F47" s="715"/>
      <c r="G47" s="709">
        <v>685575.53969999996</v>
      </c>
      <c r="H47" s="412"/>
      <c r="I47" s="45"/>
      <c r="J47" s="45"/>
      <c r="L47" s="388"/>
    </row>
    <row r="48" spans="1:12" s="294" customFormat="1" ht="12.75" customHeight="1" x14ac:dyDescent="0.2">
      <c r="B48" s="295"/>
      <c r="G48" s="448"/>
      <c r="I48" s="82"/>
      <c r="J48" s="82"/>
      <c r="K48" s="884"/>
      <c r="L48" s="388"/>
    </row>
    <row r="49" spans="1:12" s="294" customFormat="1" ht="12.75" customHeight="1" x14ac:dyDescent="0.2">
      <c r="B49" s="295"/>
      <c r="I49" s="388"/>
      <c r="J49" s="388"/>
      <c r="K49" s="884"/>
      <c r="L49" s="388"/>
    </row>
    <row r="50" spans="1:12" s="294" customFormat="1" ht="12.75" customHeight="1" x14ac:dyDescent="0.2">
      <c r="I50" s="388"/>
      <c r="J50" s="388"/>
      <c r="K50" s="884"/>
      <c r="L50" s="388"/>
    </row>
    <row r="51" spans="1:12" s="294" customFormat="1" ht="12.75" customHeight="1" x14ac:dyDescent="0.2">
      <c r="I51" s="388"/>
      <c r="J51" s="388"/>
      <c r="K51" s="884"/>
      <c r="L51" s="388"/>
    </row>
    <row r="52" spans="1:12" s="294" customFormat="1" ht="12.75" customHeight="1" x14ac:dyDescent="0.2">
      <c r="I52" s="388"/>
      <c r="J52" s="388"/>
      <c r="K52" s="884"/>
      <c r="L52" s="388"/>
    </row>
    <row r="53" spans="1:12" s="294" customFormat="1" ht="25.5" customHeight="1" thickBot="1" x14ac:dyDescent="0.25">
      <c r="A53" s="1036" t="s">
        <v>4419</v>
      </c>
      <c r="B53" s="1037"/>
      <c r="C53" s="1037"/>
      <c r="D53" s="1037"/>
      <c r="E53" s="1037"/>
      <c r="F53" s="1037"/>
      <c r="G53" s="1037"/>
      <c r="H53" s="1037"/>
      <c r="I53" s="388"/>
      <c r="J53" s="388"/>
      <c r="K53" s="884"/>
      <c r="L53" s="388"/>
    </row>
    <row r="54" spans="1:12" s="294" customFormat="1" ht="12.75" customHeight="1" thickTop="1" x14ac:dyDescent="0.2">
      <c r="I54" s="388"/>
      <c r="J54" s="388"/>
      <c r="K54" s="884"/>
      <c r="L54" s="388"/>
    </row>
    <row r="55" spans="1:12" s="294" customFormat="1" ht="12.75" customHeight="1" x14ac:dyDescent="0.2">
      <c r="I55" s="388"/>
      <c r="J55" s="388"/>
      <c r="K55" s="884"/>
      <c r="L55" s="388"/>
    </row>
    <row r="56" spans="1:12" s="294" customFormat="1" ht="12.75" customHeight="1" x14ac:dyDescent="0.2">
      <c r="I56" s="388"/>
      <c r="J56" s="388"/>
      <c r="K56" s="884"/>
      <c r="L56" s="388"/>
    </row>
    <row r="57" spans="1:12" s="294" customFormat="1" ht="12.75" customHeight="1" x14ac:dyDescent="0.2">
      <c r="I57" s="388"/>
      <c r="J57" s="388"/>
      <c r="K57" s="884"/>
      <c r="L57" s="388"/>
    </row>
    <row r="58" spans="1:12" s="294" customFormat="1" ht="12.75" customHeight="1" x14ac:dyDescent="0.2">
      <c r="I58" s="388"/>
      <c r="J58" s="388"/>
      <c r="K58" s="884"/>
      <c r="L58" s="388"/>
    </row>
    <row r="59" spans="1:12" s="294" customFormat="1" ht="12.75" customHeight="1" x14ac:dyDescent="0.2">
      <c r="I59" s="388"/>
      <c r="J59" s="388"/>
      <c r="K59" s="884"/>
      <c r="L59" s="388"/>
    </row>
    <row r="60" spans="1:12" s="294" customFormat="1" ht="12.75" customHeight="1" x14ac:dyDescent="0.2">
      <c r="I60" s="388"/>
      <c r="J60" s="388"/>
      <c r="K60" s="884"/>
      <c r="L60" s="388"/>
    </row>
    <row r="61" spans="1:12" s="294" customFormat="1" ht="12.75" customHeight="1" x14ac:dyDescent="0.2">
      <c r="I61" s="388"/>
      <c r="J61" s="388"/>
      <c r="K61" s="884"/>
      <c r="L61" s="388"/>
    </row>
    <row r="62" spans="1:12" s="294" customFormat="1" ht="12.75" customHeight="1" x14ac:dyDescent="0.2">
      <c r="I62" s="388"/>
      <c r="J62" s="388"/>
      <c r="K62" s="884"/>
      <c r="L62" s="388"/>
    </row>
    <row r="63" spans="1:12" s="294" customFormat="1" ht="12.75" customHeight="1" x14ac:dyDescent="0.2">
      <c r="I63" s="388"/>
      <c r="J63" s="388"/>
      <c r="K63" s="884"/>
      <c r="L63" s="388"/>
    </row>
    <row r="64" spans="1:12" s="294" customFormat="1" ht="12.75" customHeight="1" x14ac:dyDescent="0.2">
      <c r="I64" s="388"/>
      <c r="J64" s="388"/>
      <c r="K64" s="884"/>
      <c r="L64" s="388"/>
    </row>
    <row r="65" spans="9:12" s="294" customFormat="1" ht="12.75" customHeight="1" x14ac:dyDescent="0.2">
      <c r="I65" s="388"/>
      <c r="J65" s="388"/>
      <c r="K65" s="884"/>
      <c r="L65" s="388"/>
    </row>
    <row r="66" spans="9:12" s="294" customFormat="1" ht="12.75" customHeight="1" x14ac:dyDescent="0.2">
      <c r="I66" s="388"/>
      <c r="J66" s="388"/>
      <c r="K66" s="884"/>
      <c r="L66" s="388"/>
    </row>
    <row r="67" spans="9:12" s="294" customFormat="1" ht="12.75" customHeight="1" x14ac:dyDescent="0.2">
      <c r="I67" s="388"/>
      <c r="J67" s="388"/>
      <c r="K67" s="884"/>
      <c r="L67" s="388"/>
    </row>
    <row r="68" spans="9:12" s="294" customFormat="1" ht="12.75" customHeight="1" x14ac:dyDescent="0.2">
      <c r="I68" s="388"/>
      <c r="J68" s="388"/>
      <c r="K68" s="884"/>
      <c r="L68" s="388"/>
    </row>
    <row r="69" spans="9:12" s="294" customFormat="1" ht="12.75" customHeight="1" x14ac:dyDescent="0.2">
      <c r="I69" s="388"/>
      <c r="J69" s="388"/>
      <c r="K69" s="884"/>
      <c r="L69" s="388"/>
    </row>
    <row r="70" spans="9:12" s="294" customFormat="1" ht="12.75" customHeight="1" x14ac:dyDescent="0.2">
      <c r="I70" s="388"/>
      <c r="J70" s="388"/>
      <c r="K70" s="884"/>
      <c r="L70" s="388"/>
    </row>
    <row r="71" spans="9:12" s="294" customFormat="1" ht="12.75" customHeight="1" x14ac:dyDescent="0.2">
      <c r="I71" s="388"/>
      <c r="J71" s="388"/>
      <c r="K71" s="884"/>
      <c r="L71" s="388"/>
    </row>
    <row r="72" spans="9:12" s="294" customFormat="1" ht="12.75" customHeight="1" x14ac:dyDescent="0.2">
      <c r="I72" s="388"/>
      <c r="J72" s="388"/>
      <c r="K72" s="884"/>
      <c r="L72" s="388"/>
    </row>
    <row r="73" spans="9:12" s="294" customFormat="1" ht="15" customHeight="1" x14ac:dyDescent="0.2">
      <c r="I73" s="388"/>
      <c r="J73" s="388"/>
      <c r="K73" s="884"/>
      <c r="L73" s="388"/>
    </row>
    <row r="74" spans="9:12" s="294" customFormat="1" ht="15" customHeight="1" x14ac:dyDescent="0.2">
      <c r="I74" s="388"/>
      <c r="J74" s="388"/>
      <c r="K74" s="884"/>
      <c r="L74" s="388"/>
    </row>
    <row r="75" spans="9:12" s="294" customFormat="1" ht="15" customHeight="1" x14ac:dyDescent="0.2">
      <c r="I75" s="388"/>
      <c r="J75" s="388"/>
      <c r="K75" s="884"/>
      <c r="L75" s="388"/>
    </row>
    <row r="76" spans="9:12" s="294" customFormat="1" ht="15" customHeight="1" x14ac:dyDescent="0.2">
      <c r="I76" s="388"/>
      <c r="J76" s="388"/>
      <c r="K76" s="884"/>
      <c r="L76" s="388"/>
    </row>
    <row r="77" spans="9:12" s="294" customFormat="1" ht="15" customHeight="1" x14ac:dyDescent="0.2">
      <c r="I77" s="388"/>
      <c r="J77" s="388"/>
      <c r="K77" s="884"/>
      <c r="L77" s="388"/>
    </row>
    <row r="78" spans="9:12" s="294" customFormat="1" ht="15" customHeight="1" x14ac:dyDescent="0.2">
      <c r="I78" s="388"/>
      <c r="J78" s="388"/>
      <c r="K78" s="884"/>
      <c r="L78" s="388"/>
    </row>
    <row r="79" spans="9:12" s="294" customFormat="1" ht="15" customHeight="1" x14ac:dyDescent="0.2">
      <c r="I79" s="388"/>
      <c r="J79" s="388"/>
      <c r="K79" s="884"/>
      <c r="L79" s="388"/>
    </row>
    <row r="80" spans="9:12" s="294" customFormat="1" ht="15" customHeight="1" x14ac:dyDescent="0.2">
      <c r="I80" s="388"/>
      <c r="J80" s="388"/>
      <c r="K80" s="884"/>
      <c r="L80" s="388"/>
    </row>
    <row r="81" spans="9:12" s="294" customFormat="1" ht="15" customHeight="1" x14ac:dyDescent="0.2">
      <c r="I81" s="388"/>
      <c r="J81" s="388"/>
      <c r="K81" s="884"/>
      <c r="L81" s="388"/>
    </row>
    <row r="82" spans="9:12" s="294" customFormat="1" ht="15" customHeight="1" x14ac:dyDescent="0.2">
      <c r="I82" s="388"/>
      <c r="J82" s="388"/>
      <c r="K82" s="884"/>
      <c r="L82" s="388"/>
    </row>
    <row r="83" spans="9:12" s="294" customFormat="1" ht="15" customHeight="1" x14ac:dyDescent="0.2">
      <c r="I83" s="388"/>
      <c r="J83" s="388"/>
      <c r="K83" s="884"/>
      <c r="L83" s="388"/>
    </row>
    <row r="84" spans="9:12" s="294" customFormat="1" ht="15" customHeight="1" x14ac:dyDescent="0.2">
      <c r="I84" s="388"/>
      <c r="J84" s="388"/>
      <c r="K84" s="884"/>
      <c r="L84" s="388"/>
    </row>
    <row r="85" spans="9:12" s="294" customFormat="1" ht="15" customHeight="1" x14ac:dyDescent="0.2">
      <c r="I85" s="388"/>
      <c r="J85" s="388"/>
      <c r="K85" s="884"/>
      <c r="L85" s="388"/>
    </row>
    <row r="86" spans="9:12" s="294" customFormat="1" ht="15" customHeight="1" x14ac:dyDescent="0.2">
      <c r="I86" s="388"/>
      <c r="J86" s="388"/>
      <c r="K86" s="884"/>
      <c r="L86" s="388"/>
    </row>
    <row r="87" spans="9:12" s="294" customFormat="1" ht="15" customHeight="1" x14ac:dyDescent="0.2">
      <c r="I87" s="388"/>
      <c r="J87" s="388"/>
      <c r="K87" s="884"/>
      <c r="L87" s="388"/>
    </row>
    <row r="88" spans="9:12" s="294" customFormat="1" ht="15" customHeight="1" x14ac:dyDescent="0.2">
      <c r="I88" s="388"/>
      <c r="J88" s="388"/>
      <c r="K88" s="884"/>
      <c r="L88" s="388"/>
    </row>
    <row r="89" spans="9:12" s="294" customFormat="1" ht="15" customHeight="1" x14ac:dyDescent="0.2">
      <c r="I89" s="388"/>
      <c r="J89" s="388"/>
      <c r="K89" s="884"/>
      <c r="L89" s="388"/>
    </row>
    <row r="90" spans="9:12" s="294" customFormat="1" ht="15" customHeight="1" x14ac:dyDescent="0.2">
      <c r="I90" s="388"/>
      <c r="J90" s="388"/>
      <c r="K90" s="884"/>
      <c r="L90" s="388"/>
    </row>
    <row r="91" spans="9:12" s="294" customFormat="1" ht="15" customHeight="1" x14ac:dyDescent="0.2">
      <c r="I91" s="388"/>
      <c r="J91" s="388"/>
      <c r="K91" s="884"/>
      <c r="L91" s="388"/>
    </row>
    <row r="92" spans="9:12" s="294" customFormat="1" ht="15" customHeight="1" x14ac:dyDescent="0.2">
      <c r="I92" s="388"/>
      <c r="J92" s="388"/>
      <c r="K92" s="884"/>
      <c r="L92" s="388"/>
    </row>
    <row r="93" spans="9:12" s="294" customFormat="1" ht="15" customHeight="1" x14ac:dyDescent="0.2">
      <c r="I93" s="388"/>
      <c r="J93" s="388"/>
      <c r="K93" s="884"/>
      <c r="L93" s="388"/>
    </row>
    <row r="94" spans="9:12" s="294" customFormat="1" ht="15" customHeight="1" x14ac:dyDescent="0.2">
      <c r="I94" s="388"/>
      <c r="J94" s="388"/>
      <c r="K94" s="884"/>
      <c r="L94" s="388"/>
    </row>
    <row r="95" spans="9:12" s="294" customFormat="1" ht="15" customHeight="1" x14ac:dyDescent="0.2">
      <c r="I95" s="388"/>
      <c r="J95" s="388"/>
      <c r="K95" s="884"/>
      <c r="L95" s="388"/>
    </row>
    <row r="96" spans="9:12" s="294" customFormat="1" ht="15" customHeight="1" x14ac:dyDescent="0.2">
      <c r="I96" s="388"/>
      <c r="J96" s="388"/>
      <c r="K96" s="884"/>
      <c r="L96" s="388"/>
    </row>
    <row r="97" spans="9:12" s="294" customFormat="1" ht="15" customHeight="1" x14ac:dyDescent="0.2">
      <c r="I97" s="388"/>
      <c r="J97" s="388"/>
      <c r="K97" s="884"/>
      <c r="L97" s="388"/>
    </row>
    <row r="98" spans="9:12" s="294" customFormat="1" ht="15" customHeight="1" x14ac:dyDescent="0.2">
      <c r="I98" s="388"/>
      <c r="J98" s="388"/>
      <c r="K98" s="884"/>
      <c r="L98" s="388"/>
    </row>
    <row r="99" spans="9:12" s="294" customFormat="1" ht="15" customHeight="1" x14ac:dyDescent="0.2">
      <c r="I99" s="388"/>
      <c r="J99" s="388"/>
      <c r="K99" s="884"/>
      <c r="L99" s="388"/>
    </row>
    <row r="100" spans="9:12" s="294" customFormat="1" ht="15" customHeight="1" x14ac:dyDescent="0.2">
      <c r="I100" s="388"/>
      <c r="J100" s="388"/>
      <c r="K100" s="884"/>
      <c r="L100" s="388"/>
    </row>
    <row r="101" spans="9:12" s="294" customFormat="1" ht="15" customHeight="1" x14ac:dyDescent="0.2">
      <c r="I101" s="388"/>
      <c r="J101" s="388"/>
      <c r="K101" s="884"/>
      <c r="L101" s="388"/>
    </row>
    <row r="102" spans="9:12" s="294" customFormat="1" ht="15" customHeight="1" x14ac:dyDescent="0.2">
      <c r="I102" s="388"/>
      <c r="J102" s="388"/>
      <c r="K102" s="884"/>
      <c r="L102" s="388"/>
    </row>
    <row r="103" spans="9:12" s="294" customFormat="1" ht="15" customHeight="1" x14ac:dyDescent="0.2">
      <c r="I103" s="388"/>
      <c r="J103" s="388"/>
      <c r="K103" s="884"/>
      <c r="L103" s="388"/>
    </row>
    <row r="104" spans="9:12" s="294" customFormat="1" ht="15" customHeight="1" x14ac:dyDescent="0.2">
      <c r="I104" s="388"/>
      <c r="J104" s="388"/>
      <c r="K104" s="884"/>
      <c r="L104" s="388"/>
    </row>
    <row r="105" spans="9:12" s="294" customFormat="1" ht="15" customHeight="1" x14ac:dyDescent="0.2">
      <c r="I105" s="388"/>
      <c r="J105" s="388"/>
      <c r="K105" s="884"/>
      <c r="L105" s="388"/>
    </row>
    <row r="106" spans="9:12" s="294" customFormat="1" ht="15" customHeight="1" x14ac:dyDescent="0.2">
      <c r="I106" s="388"/>
      <c r="J106" s="388"/>
      <c r="K106" s="884"/>
      <c r="L106" s="388"/>
    </row>
    <row r="107" spans="9:12" s="294" customFormat="1" ht="15" customHeight="1" x14ac:dyDescent="0.2">
      <c r="I107" s="388"/>
      <c r="J107" s="388"/>
      <c r="K107" s="884"/>
      <c r="L107" s="388"/>
    </row>
    <row r="108" spans="9:12" s="294" customFormat="1" ht="15" customHeight="1" x14ac:dyDescent="0.2">
      <c r="I108" s="388"/>
      <c r="J108" s="388"/>
      <c r="K108" s="884"/>
      <c r="L108" s="388"/>
    </row>
    <row r="109" spans="9:12" s="294" customFormat="1" ht="15" customHeight="1" x14ac:dyDescent="0.2">
      <c r="I109" s="388"/>
      <c r="J109" s="388"/>
      <c r="K109" s="884"/>
      <c r="L109" s="388"/>
    </row>
    <row r="110" spans="9:12" s="294" customFormat="1" ht="15" customHeight="1" x14ac:dyDescent="0.2">
      <c r="I110" s="388"/>
      <c r="J110" s="388"/>
      <c r="K110" s="884"/>
      <c r="L110" s="388"/>
    </row>
    <row r="111" spans="9:12" s="294" customFormat="1" ht="15" customHeight="1" x14ac:dyDescent="0.2">
      <c r="I111" s="388"/>
      <c r="J111" s="388"/>
      <c r="K111" s="884"/>
      <c r="L111" s="388"/>
    </row>
    <row r="112" spans="9:12" s="294" customFormat="1" ht="15" customHeight="1" x14ac:dyDescent="0.2">
      <c r="I112" s="388"/>
      <c r="J112" s="388"/>
      <c r="K112" s="884"/>
      <c r="L112" s="388"/>
    </row>
    <row r="113" spans="9:12" s="294" customFormat="1" ht="15" customHeight="1" x14ac:dyDescent="0.2">
      <c r="I113" s="388"/>
      <c r="J113" s="388"/>
      <c r="K113" s="884"/>
      <c r="L113" s="388"/>
    </row>
    <row r="114" spans="9:12" s="294" customFormat="1" ht="15" customHeight="1" x14ac:dyDescent="0.2">
      <c r="I114" s="388"/>
      <c r="J114" s="388"/>
      <c r="K114" s="884"/>
      <c r="L114" s="388"/>
    </row>
    <row r="115" spans="9:12" s="294" customFormat="1" ht="15" customHeight="1" x14ac:dyDescent="0.2">
      <c r="I115" s="388"/>
      <c r="J115" s="388"/>
      <c r="K115" s="884"/>
      <c r="L115" s="388"/>
    </row>
    <row r="116" spans="9:12" s="294" customFormat="1" ht="15" customHeight="1" x14ac:dyDescent="0.2">
      <c r="I116" s="388"/>
      <c r="J116" s="388"/>
      <c r="K116" s="884"/>
      <c r="L116" s="388"/>
    </row>
    <row r="117" spans="9:12" s="294" customFormat="1" ht="15" customHeight="1" x14ac:dyDescent="0.2">
      <c r="I117" s="388"/>
      <c r="J117" s="388"/>
      <c r="K117" s="884"/>
      <c r="L117" s="388"/>
    </row>
    <row r="118" spans="9:12" s="294" customFormat="1" ht="15" customHeight="1" x14ac:dyDescent="0.2">
      <c r="I118" s="388"/>
      <c r="J118" s="388"/>
      <c r="K118" s="884"/>
      <c r="L118" s="388"/>
    </row>
    <row r="119" spans="9:12" s="294" customFormat="1" ht="15" customHeight="1" x14ac:dyDescent="0.2">
      <c r="I119" s="388"/>
      <c r="J119" s="388"/>
      <c r="K119" s="884"/>
      <c r="L119" s="388"/>
    </row>
    <row r="120" spans="9:12" s="294" customFormat="1" ht="15" customHeight="1" x14ac:dyDescent="0.2">
      <c r="I120" s="388"/>
      <c r="J120" s="388"/>
      <c r="K120" s="884"/>
      <c r="L120" s="388"/>
    </row>
    <row r="121" spans="9:12" s="294" customFormat="1" ht="15" customHeight="1" x14ac:dyDescent="0.2">
      <c r="I121" s="388"/>
      <c r="J121" s="388"/>
      <c r="K121" s="884"/>
      <c r="L121" s="388"/>
    </row>
    <row r="122" spans="9:12" s="294" customFormat="1" ht="15" customHeight="1" x14ac:dyDescent="0.2">
      <c r="I122" s="388"/>
      <c r="J122" s="388"/>
      <c r="K122" s="884"/>
      <c r="L122" s="388"/>
    </row>
    <row r="123" spans="9:12" s="294" customFormat="1" ht="15" customHeight="1" x14ac:dyDescent="0.2">
      <c r="I123" s="388"/>
      <c r="J123" s="388"/>
      <c r="K123" s="884"/>
      <c r="L123" s="388"/>
    </row>
    <row r="124" spans="9:12" s="294" customFormat="1" ht="15" customHeight="1" x14ac:dyDescent="0.2">
      <c r="I124" s="388"/>
      <c r="J124" s="388"/>
      <c r="K124" s="884"/>
      <c r="L124" s="388"/>
    </row>
    <row r="125" spans="9:12" s="294" customFormat="1" ht="15" customHeight="1" x14ac:dyDescent="0.2">
      <c r="I125" s="388"/>
      <c r="J125" s="388"/>
      <c r="K125" s="884"/>
      <c r="L125" s="388"/>
    </row>
    <row r="126" spans="9:12" s="294" customFormat="1" ht="15" customHeight="1" x14ac:dyDescent="0.2">
      <c r="I126" s="388"/>
      <c r="J126" s="388"/>
      <c r="K126" s="884"/>
      <c r="L126" s="388"/>
    </row>
    <row r="127" spans="9:12" s="294" customFormat="1" ht="15" customHeight="1" x14ac:dyDescent="0.2">
      <c r="I127" s="388"/>
      <c r="J127" s="388"/>
      <c r="K127" s="884"/>
      <c r="L127" s="388"/>
    </row>
    <row r="128" spans="9:12" s="294" customFormat="1" ht="15" customHeight="1" x14ac:dyDescent="0.2">
      <c r="I128" s="388"/>
      <c r="J128" s="388"/>
      <c r="K128" s="884"/>
      <c r="L128" s="388"/>
    </row>
    <row r="129" spans="9:12" s="294" customFormat="1" ht="15" customHeight="1" x14ac:dyDescent="0.2">
      <c r="I129" s="388"/>
      <c r="J129" s="388"/>
      <c r="K129" s="884"/>
      <c r="L129" s="388"/>
    </row>
    <row r="130" spans="9:12" s="294" customFormat="1" ht="15" customHeight="1" x14ac:dyDescent="0.2">
      <c r="I130" s="388"/>
      <c r="J130" s="388"/>
      <c r="K130" s="884"/>
      <c r="L130" s="388"/>
    </row>
    <row r="131" spans="9:12" s="294" customFormat="1" ht="15" customHeight="1" x14ac:dyDescent="0.2">
      <c r="I131" s="388"/>
      <c r="J131" s="388"/>
      <c r="K131" s="884"/>
      <c r="L131" s="388"/>
    </row>
    <row r="132" spans="9:12" s="294" customFormat="1" ht="15" customHeight="1" x14ac:dyDescent="0.2">
      <c r="I132" s="388"/>
      <c r="J132" s="388"/>
      <c r="K132" s="884"/>
      <c r="L132" s="388"/>
    </row>
    <row r="133" spans="9:12" s="294" customFormat="1" ht="15" customHeight="1" x14ac:dyDescent="0.2">
      <c r="I133" s="388"/>
      <c r="J133" s="388"/>
      <c r="K133" s="884"/>
      <c r="L133" s="388"/>
    </row>
    <row r="134" spans="9:12" s="294" customFormat="1" ht="15" customHeight="1" x14ac:dyDescent="0.2">
      <c r="I134" s="388"/>
      <c r="J134" s="388"/>
      <c r="K134" s="884"/>
      <c r="L134" s="388"/>
    </row>
    <row r="135" spans="9:12" s="294" customFormat="1" ht="15" customHeight="1" x14ac:dyDescent="0.2">
      <c r="I135" s="388"/>
      <c r="J135" s="388"/>
      <c r="K135" s="884"/>
      <c r="L135" s="388"/>
    </row>
    <row r="136" spans="9:12" s="294" customFormat="1" ht="15" customHeight="1" x14ac:dyDescent="0.2">
      <c r="I136" s="388"/>
      <c r="J136" s="388"/>
      <c r="K136" s="884"/>
      <c r="L136" s="388"/>
    </row>
    <row r="137" spans="9:12" s="294" customFormat="1" ht="15" customHeight="1" x14ac:dyDescent="0.2">
      <c r="I137" s="388"/>
      <c r="J137" s="388"/>
      <c r="K137" s="884"/>
      <c r="L137" s="388"/>
    </row>
    <row r="138" spans="9:12" s="294" customFormat="1" ht="15" customHeight="1" x14ac:dyDescent="0.2">
      <c r="I138" s="388"/>
      <c r="J138" s="388"/>
      <c r="K138" s="884"/>
      <c r="L138" s="388"/>
    </row>
    <row r="139" spans="9:12" s="294" customFormat="1" ht="15" customHeight="1" x14ac:dyDescent="0.2">
      <c r="I139" s="388"/>
      <c r="J139" s="388"/>
      <c r="K139" s="884"/>
      <c r="L139" s="388"/>
    </row>
  </sheetData>
  <mergeCells count="3">
    <mergeCell ref="G1:H1"/>
    <mergeCell ref="A53:H53"/>
    <mergeCell ref="C30:F30"/>
  </mergeCells>
  <phoneticPr fontId="4" type="noConversion"/>
  <hyperlinks>
    <hyperlink ref="A53" r:id="rId1" xr:uid="{00000000-0004-0000-2200-000000000000}"/>
  </hyperlinks>
  <pageMargins left="0.78740157480314965" right="0" top="0.59055118110236227" bottom="0.59055118110236227" header="0" footer="0"/>
  <pageSetup paperSize="9" scale="99"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3399FF"/>
  </sheetPr>
  <dimension ref="A1:N225"/>
  <sheetViews>
    <sheetView showGridLines="0" zoomScaleNormal="100" zoomScaleSheetLayoutView="100" workbookViewId="0">
      <selection activeCell="I53" sqref="I53"/>
    </sheetView>
  </sheetViews>
  <sheetFormatPr baseColWidth="10" defaultRowHeight="15" x14ac:dyDescent="0.2"/>
  <cols>
    <col min="1" max="1" width="7.5703125" style="275" customWidth="1"/>
    <col min="2" max="2" width="13.85546875" style="275" customWidth="1"/>
    <col min="3" max="3" width="56.85546875" style="275" customWidth="1"/>
    <col min="4" max="4" width="3.140625" style="275" customWidth="1"/>
    <col min="5" max="5" width="14.28515625" style="116" customWidth="1"/>
    <col min="6" max="6" width="7" style="279" customWidth="1"/>
    <col min="7" max="7" width="4.42578125" style="275" customWidth="1"/>
    <col min="8" max="8" width="11.7109375" style="152" customWidth="1"/>
    <col min="9" max="9" width="42.140625" style="152" customWidth="1"/>
    <col min="10" max="10" width="6.28515625" style="737" customWidth="1"/>
    <col min="11" max="11" width="12.7109375" style="408" bestFit="1" customWidth="1"/>
    <col min="12" max="251" width="11.42578125" style="275"/>
    <col min="252" max="252" width="7.28515625" style="275" customWidth="1"/>
    <col min="253" max="253" width="29.5703125" style="275" customWidth="1"/>
    <col min="254" max="254" width="4.28515625" style="275" customWidth="1"/>
    <col min="255" max="255" width="7.140625" style="275" customWidth="1"/>
    <col min="256" max="256" width="1.140625" style="275" customWidth="1"/>
    <col min="257" max="257" width="7.28515625" style="275" customWidth="1"/>
    <col min="258" max="258" width="29.5703125" style="275" customWidth="1"/>
    <col min="259" max="259" width="4.28515625" style="275" customWidth="1"/>
    <col min="260" max="260" width="7.140625" style="275" customWidth="1"/>
    <col min="261" max="507" width="11.42578125" style="275"/>
    <col min="508" max="508" width="7.28515625" style="275" customWidth="1"/>
    <col min="509" max="509" width="29.5703125" style="275" customWidth="1"/>
    <col min="510" max="510" width="4.28515625" style="275" customWidth="1"/>
    <col min="511" max="511" width="7.140625" style="275" customWidth="1"/>
    <col min="512" max="512" width="1.140625" style="275" customWidth="1"/>
    <col min="513" max="513" width="7.28515625" style="275" customWidth="1"/>
    <col min="514" max="514" width="29.5703125" style="275" customWidth="1"/>
    <col min="515" max="515" width="4.28515625" style="275" customWidth="1"/>
    <col min="516" max="516" width="7.140625" style="275" customWidth="1"/>
    <col min="517" max="763" width="11.42578125" style="275"/>
    <col min="764" max="764" width="7.28515625" style="275" customWidth="1"/>
    <col min="765" max="765" width="29.5703125" style="275" customWidth="1"/>
    <col min="766" max="766" width="4.28515625" style="275" customWidth="1"/>
    <col min="767" max="767" width="7.140625" style="275" customWidth="1"/>
    <col min="768" max="768" width="1.140625" style="275" customWidth="1"/>
    <col min="769" max="769" width="7.28515625" style="275" customWidth="1"/>
    <col min="770" max="770" width="29.5703125" style="275" customWidth="1"/>
    <col min="771" max="771" width="4.28515625" style="275" customWidth="1"/>
    <col min="772" max="772" width="7.140625" style="275" customWidth="1"/>
    <col min="773" max="1019" width="11.42578125" style="275"/>
    <col min="1020" max="1020" width="7.28515625" style="275" customWidth="1"/>
    <col min="1021" max="1021" width="29.5703125" style="275" customWidth="1"/>
    <col min="1022" max="1022" width="4.28515625" style="275" customWidth="1"/>
    <col min="1023" max="1023" width="7.140625" style="275" customWidth="1"/>
    <col min="1024" max="1024" width="1.140625" style="275" customWidth="1"/>
    <col min="1025" max="1025" width="7.28515625" style="275" customWidth="1"/>
    <col min="1026" max="1026" width="29.5703125" style="275" customWidth="1"/>
    <col min="1027" max="1027" width="4.28515625" style="275" customWidth="1"/>
    <col min="1028" max="1028" width="7.140625" style="275" customWidth="1"/>
    <col min="1029" max="1275" width="11.42578125" style="275"/>
    <col min="1276" max="1276" width="7.28515625" style="275" customWidth="1"/>
    <col min="1277" max="1277" width="29.5703125" style="275" customWidth="1"/>
    <col min="1278" max="1278" width="4.28515625" style="275" customWidth="1"/>
    <col min="1279" max="1279" width="7.140625" style="275" customWidth="1"/>
    <col min="1280" max="1280" width="1.140625" style="275" customWidth="1"/>
    <col min="1281" max="1281" width="7.28515625" style="275" customWidth="1"/>
    <col min="1282" max="1282" width="29.5703125" style="275" customWidth="1"/>
    <col min="1283" max="1283" width="4.28515625" style="275" customWidth="1"/>
    <col min="1284" max="1284" width="7.140625" style="275" customWidth="1"/>
    <col min="1285" max="1531" width="11.42578125" style="275"/>
    <col min="1532" max="1532" width="7.28515625" style="275" customWidth="1"/>
    <col min="1533" max="1533" width="29.5703125" style="275" customWidth="1"/>
    <col min="1534" max="1534" width="4.28515625" style="275" customWidth="1"/>
    <col min="1535" max="1535" width="7.140625" style="275" customWidth="1"/>
    <col min="1536" max="1536" width="1.140625" style="275" customWidth="1"/>
    <col min="1537" max="1537" width="7.28515625" style="275" customWidth="1"/>
    <col min="1538" max="1538" width="29.5703125" style="275" customWidth="1"/>
    <col min="1539" max="1539" width="4.28515625" style="275" customWidth="1"/>
    <col min="1540" max="1540" width="7.140625" style="275" customWidth="1"/>
    <col min="1541" max="1787" width="11.42578125" style="275"/>
    <col min="1788" max="1788" width="7.28515625" style="275" customWidth="1"/>
    <col min="1789" max="1789" width="29.5703125" style="275" customWidth="1"/>
    <col min="1790" max="1790" width="4.28515625" style="275" customWidth="1"/>
    <col min="1791" max="1791" width="7.140625" style="275" customWidth="1"/>
    <col min="1792" max="1792" width="1.140625" style="275" customWidth="1"/>
    <col min="1793" max="1793" width="7.28515625" style="275" customWidth="1"/>
    <col min="1794" max="1794" width="29.5703125" style="275" customWidth="1"/>
    <col min="1795" max="1795" width="4.28515625" style="275" customWidth="1"/>
    <col min="1796" max="1796" width="7.140625" style="275" customWidth="1"/>
    <col min="1797" max="2043" width="11.42578125" style="275"/>
    <col min="2044" max="2044" width="7.28515625" style="275" customWidth="1"/>
    <col min="2045" max="2045" width="29.5703125" style="275" customWidth="1"/>
    <col min="2046" max="2046" width="4.28515625" style="275" customWidth="1"/>
    <col min="2047" max="2047" width="7.140625" style="275" customWidth="1"/>
    <col min="2048" max="2048" width="1.140625" style="275" customWidth="1"/>
    <col min="2049" max="2049" width="7.28515625" style="275" customWidth="1"/>
    <col min="2050" max="2050" width="29.5703125" style="275" customWidth="1"/>
    <col min="2051" max="2051" width="4.28515625" style="275" customWidth="1"/>
    <col min="2052" max="2052" width="7.140625" style="275" customWidth="1"/>
    <col min="2053" max="2299" width="11.42578125" style="275"/>
    <col min="2300" max="2300" width="7.28515625" style="275" customWidth="1"/>
    <col min="2301" max="2301" width="29.5703125" style="275" customWidth="1"/>
    <col min="2302" max="2302" width="4.28515625" style="275" customWidth="1"/>
    <col min="2303" max="2303" width="7.140625" style="275" customWidth="1"/>
    <col min="2304" max="2304" width="1.140625" style="275" customWidth="1"/>
    <col min="2305" max="2305" width="7.28515625" style="275" customWidth="1"/>
    <col min="2306" max="2306" width="29.5703125" style="275" customWidth="1"/>
    <col min="2307" max="2307" width="4.28515625" style="275" customWidth="1"/>
    <col min="2308" max="2308" width="7.140625" style="275" customWidth="1"/>
    <col min="2309" max="2555" width="11.42578125" style="275"/>
    <col min="2556" max="2556" width="7.28515625" style="275" customWidth="1"/>
    <col min="2557" max="2557" width="29.5703125" style="275" customWidth="1"/>
    <col min="2558" max="2558" width="4.28515625" style="275" customWidth="1"/>
    <col min="2559" max="2559" width="7.140625" style="275" customWidth="1"/>
    <col min="2560" max="2560" width="1.140625" style="275" customWidth="1"/>
    <col min="2561" max="2561" width="7.28515625" style="275" customWidth="1"/>
    <col min="2562" max="2562" width="29.5703125" style="275" customWidth="1"/>
    <col min="2563" max="2563" width="4.28515625" style="275" customWidth="1"/>
    <col min="2564" max="2564" width="7.140625" style="275" customWidth="1"/>
    <col min="2565" max="2811" width="11.42578125" style="275"/>
    <col min="2812" max="2812" width="7.28515625" style="275" customWidth="1"/>
    <col min="2813" max="2813" width="29.5703125" style="275" customWidth="1"/>
    <col min="2814" max="2814" width="4.28515625" style="275" customWidth="1"/>
    <col min="2815" max="2815" width="7.140625" style="275" customWidth="1"/>
    <col min="2816" max="2816" width="1.140625" style="275" customWidth="1"/>
    <col min="2817" max="2817" width="7.28515625" style="275" customWidth="1"/>
    <col min="2818" max="2818" width="29.5703125" style="275" customWidth="1"/>
    <col min="2819" max="2819" width="4.28515625" style="275" customWidth="1"/>
    <col min="2820" max="2820" width="7.140625" style="275" customWidth="1"/>
    <col min="2821" max="3067" width="11.42578125" style="275"/>
    <col min="3068" max="3068" width="7.28515625" style="275" customWidth="1"/>
    <col min="3069" max="3069" width="29.5703125" style="275" customWidth="1"/>
    <col min="3070" max="3070" width="4.28515625" style="275" customWidth="1"/>
    <col min="3071" max="3071" width="7.140625" style="275" customWidth="1"/>
    <col min="3072" max="3072" width="1.140625" style="275" customWidth="1"/>
    <col min="3073" max="3073" width="7.28515625" style="275" customWidth="1"/>
    <col min="3074" max="3074" width="29.5703125" style="275" customWidth="1"/>
    <col min="3075" max="3075" width="4.28515625" style="275" customWidth="1"/>
    <col min="3076" max="3076" width="7.140625" style="275" customWidth="1"/>
    <col min="3077" max="3323" width="11.42578125" style="275"/>
    <col min="3324" max="3324" width="7.28515625" style="275" customWidth="1"/>
    <col min="3325" max="3325" width="29.5703125" style="275" customWidth="1"/>
    <col min="3326" max="3326" width="4.28515625" style="275" customWidth="1"/>
    <col min="3327" max="3327" width="7.140625" style="275" customWidth="1"/>
    <col min="3328" max="3328" width="1.140625" style="275" customWidth="1"/>
    <col min="3329" max="3329" width="7.28515625" style="275" customWidth="1"/>
    <col min="3330" max="3330" width="29.5703125" style="275" customWidth="1"/>
    <col min="3331" max="3331" width="4.28515625" style="275" customWidth="1"/>
    <col min="3332" max="3332" width="7.140625" style="275" customWidth="1"/>
    <col min="3333" max="3579" width="11.42578125" style="275"/>
    <col min="3580" max="3580" width="7.28515625" style="275" customWidth="1"/>
    <col min="3581" max="3581" width="29.5703125" style="275" customWidth="1"/>
    <col min="3582" max="3582" width="4.28515625" style="275" customWidth="1"/>
    <col min="3583" max="3583" width="7.140625" style="275" customWidth="1"/>
    <col min="3584" max="3584" width="1.140625" style="275" customWidth="1"/>
    <col min="3585" max="3585" width="7.28515625" style="275" customWidth="1"/>
    <col min="3586" max="3586" width="29.5703125" style="275" customWidth="1"/>
    <col min="3587" max="3587" width="4.28515625" style="275" customWidth="1"/>
    <col min="3588" max="3588" width="7.140625" style="275" customWidth="1"/>
    <col min="3589" max="3835" width="11.42578125" style="275"/>
    <col min="3836" max="3836" width="7.28515625" style="275" customWidth="1"/>
    <col min="3837" max="3837" width="29.5703125" style="275" customWidth="1"/>
    <col min="3838" max="3838" width="4.28515625" style="275" customWidth="1"/>
    <col min="3839" max="3839" width="7.140625" style="275" customWidth="1"/>
    <col min="3840" max="3840" width="1.140625" style="275" customWidth="1"/>
    <col min="3841" max="3841" width="7.28515625" style="275" customWidth="1"/>
    <col min="3842" max="3842" width="29.5703125" style="275" customWidth="1"/>
    <col min="3843" max="3843" width="4.28515625" style="275" customWidth="1"/>
    <col min="3844" max="3844" width="7.140625" style="275" customWidth="1"/>
    <col min="3845" max="4091" width="11.42578125" style="275"/>
    <col min="4092" max="4092" width="7.28515625" style="275" customWidth="1"/>
    <col min="4093" max="4093" width="29.5703125" style="275" customWidth="1"/>
    <col min="4094" max="4094" width="4.28515625" style="275" customWidth="1"/>
    <col min="4095" max="4095" width="7.140625" style="275" customWidth="1"/>
    <col min="4096" max="4096" width="1.140625" style="275" customWidth="1"/>
    <col min="4097" max="4097" width="7.28515625" style="275" customWidth="1"/>
    <col min="4098" max="4098" width="29.5703125" style="275" customWidth="1"/>
    <col min="4099" max="4099" width="4.28515625" style="275" customWidth="1"/>
    <col min="4100" max="4100" width="7.140625" style="275" customWidth="1"/>
    <col min="4101" max="4347" width="11.42578125" style="275"/>
    <col min="4348" max="4348" width="7.28515625" style="275" customWidth="1"/>
    <col min="4349" max="4349" width="29.5703125" style="275" customWidth="1"/>
    <col min="4350" max="4350" width="4.28515625" style="275" customWidth="1"/>
    <col min="4351" max="4351" width="7.140625" style="275" customWidth="1"/>
    <col min="4352" max="4352" width="1.140625" style="275" customWidth="1"/>
    <col min="4353" max="4353" width="7.28515625" style="275" customWidth="1"/>
    <col min="4354" max="4354" width="29.5703125" style="275" customWidth="1"/>
    <col min="4355" max="4355" width="4.28515625" style="275" customWidth="1"/>
    <col min="4356" max="4356" width="7.140625" style="275" customWidth="1"/>
    <col min="4357" max="4603" width="11.42578125" style="275"/>
    <col min="4604" max="4604" width="7.28515625" style="275" customWidth="1"/>
    <col min="4605" max="4605" width="29.5703125" style="275" customWidth="1"/>
    <col min="4606" max="4606" width="4.28515625" style="275" customWidth="1"/>
    <col min="4607" max="4607" width="7.140625" style="275" customWidth="1"/>
    <col min="4608" max="4608" width="1.140625" style="275" customWidth="1"/>
    <col min="4609" max="4609" width="7.28515625" style="275" customWidth="1"/>
    <col min="4610" max="4610" width="29.5703125" style="275" customWidth="1"/>
    <col min="4611" max="4611" width="4.28515625" style="275" customWidth="1"/>
    <col min="4612" max="4612" width="7.140625" style="275" customWidth="1"/>
    <col min="4613" max="4859" width="11.42578125" style="275"/>
    <col min="4860" max="4860" width="7.28515625" style="275" customWidth="1"/>
    <col min="4861" max="4861" width="29.5703125" style="275" customWidth="1"/>
    <col min="4862" max="4862" width="4.28515625" style="275" customWidth="1"/>
    <col min="4863" max="4863" width="7.140625" style="275" customWidth="1"/>
    <col min="4864" max="4864" width="1.140625" style="275" customWidth="1"/>
    <col min="4865" max="4865" width="7.28515625" style="275" customWidth="1"/>
    <col min="4866" max="4866" width="29.5703125" style="275" customWidth="1"/>
    <col min="4867" max="4867" width="4.28515625" style="275" customWidth="1"/>
    <col min="4868" max="4868" width="7.140625" style="275" customWidth="1"/>
    <col min="4869" max="5115" width="11.42578125" style="275"/>
    <col min="5116" max="5116" width="7.28515625" style="275" customWidth="1"/>
    <col min="5117" max="5117" width="29.5703125" style="275" customWidth="1"/>
    <col min="5118" max="5118" width="4.28515625" style="275" customWidth="1"/>
    <col min="5119" max="5119" width="7.140625" style="275" customWidth="1"/>
    <col min="5120" max="5120" width="1.140625" style="275" customWidth="1"/>
    <col min="5121" max="5121" width="7.28515625" style="275" customWidth="1"/>
    <col min="5122" max="5122" width="29.5703125" style="275" customWidth="1"/>
    <col min="5123" max="5123" width="4.28515625" style="275" customWidth="1"/>
    <col min="5124" max="5124" width="7.140625" style="275" customWidth="1"/>
    <col min="5125" max="5371" width="11.42578125" style="275"/>
    <col min="5372" max="5372" width="7.28515625" style="275" customWidth="1"/>
    <col min="5373" max="5373" width="29.5703125" style="275" customWidth="1"/>
    <col min="5374" max="5374" width="4.28515625" style="275" customWidth="1"/>
    <col min="5375" max="5375" width="7.140625" style="275" customWidth="1"/>
    <col min="5376" max="5376" width="1.140625" style="275" customWidth="1"/>
    <col min="5377" max="5377" width="7.28515625" style="275" customWidth="1"/>
    <col min="5378" max="5378" width="29.5703125" style="275" customWidth="1"/>
    <col min="5379" max="5379" width="4.28515625" style="275" customWidth="1"/>
    <col min="5380" max="5380" width="7.140625" style="275" customWidth="1"/>
    <col min="5381" max="5627" width="11.42578125" style="275"/>
    <col min="5628" max="5628" width="7.28515625" style="275" customWidth="1"/>
    <col min="5629" max="5629" width="29.5703125" style="275" customWidth="1"/>
    <col min="5630" max="5630" width="4.28515625" style="275" customWidth="1"/>
    <col min="5631" max="5631" width="7.140625" style="275" customWidth="1"/>
    <col min="5632" max="5632" width="1.140625" style="275" customWidth="1"/>
    <col min="5633" max="5633" width="7.28515625" style="275" customWidth="1"/>
    <col min="5634" max="5634" width="29.5703125" style="275" customWidth="1"/>
    <col min="5635" max="5635" width="4.28515625" style="275" customWidth="1"/>
    <col min="5636" max="5636" width="7.140625" style="275" customWidth="1"/>
    <col min="5637" max="5883" width="11.42578125" style="275"/>
    <col min="5884" max="5884" width="7.28515625" style="275" customWidth="1"/>
    <col min="5885" max="5885" width="29.5703125" style="275" customWidth="1"/>
    <col min="5886" max="5886" width="4.28515625" style="275" customWidth="1"/>
    <col min="5887" max="5887" width="7.140625" style="275" customWidth="1"/>
    <col min="5888" max="5888" width="1.140625" style="275" customWidth="1"/>
    <col min="5889" max="5889" width="7.28515625" style="275" customWidth="1"/>
    <col min="5890" max="5890" width="29.5703125" style="275" customWidth="1"/>
    <col min="5891" max="5891" width="4.28515625" style="275" customWidth="1"/>
    <col min="5892" max="5892" width="7.140625" style="275" customWidth="1"/>
    <col min="5893" max="6139" width="11.42578125" style="275"/>
    <col min="6140" max="6140" width="7.28515625" style="275" customWidth="1"/>
    <col min="6141" max="6141" width="29.5703125" style="275" customWidth="1"/>
    <col min="6142" max="6142" width="4.28515625" style="275" customWidth="1"/>
    <col min="6143" max="6143" width="7.140625" style="275" customWidth="1"/>
    <col min="6144" max="6144" width="1.140625" style="275" customWidth="1"/>
    <col min="6145" max="6145" width="7.28515625" style="275" customWidth="1"/>
    <col min="6146" max="6146" width="29.5703125" style="275" customWidth="1"/>
    <col min="6147" max="6147" width="4.28515625" style="275" customWidth="1"/>
    <col min="6148" max="6148" width="7.140625" style="275" customWidth="1"/>
    <col min="6149" max="6395" width="11.42578125" style="275"/>
    <col min="6396" max="6396" width="7.28515625" style="275" customWidth="1"/>
    <col min="6397" max="6397" width="29.5703125" style="275" customWidth="1"/>
    <col min="6398" max="6398" width="4.28515625" style="275" customWidth="1"/>
    <col min="6399" max="6399" width="7.140625" style="275" customWidth="1"/>
    <col min="6400" max="6400" width="1.140625" style="275" customWidth="1"/>
    <col min="6401" max="6401" width="7.28515625" style="275" customWidth="1"/>
    <col min="6402" max="6402" width="29.5703125" style="275" customWidth="1"/>
    <col min="6403" max="6403" width="4.28515625" style="275" customWidth="1"/>
    <col min="6404" max="6404" width="7.140625" style="275" customWidth="1"/>
    <col min="6405" max="6651" width="11.42578125" style="275"/>
    <col min="6652" max="6652" width="7.28515625" style="275" customWidth="1"/>
    <col min="6653" max="6653" width="29.5703125" style="275" customWidth="1"/>
    <col min="6654" max="6654" width="4.28515625" style="275" customWidth="1"/>
    <col min="6655" max="6655" width="7.140625" style="275" customWidth="1"/>
    <col min="6656" max="6656" width="1.140625" style="275" customWidth="1"/>
    <col min="6657" max="6657" width="7.28515625" style="275" customWidth="1"/>
    <col min="6658" max="6658" width="29.5703125" style="275" customWidth="1"/>
    <col min="6659" max="6659" width="4.28515625" style="275" customWidth="1"/>
    <col min="6660" max="6660" width="7.140625" style="275" customWidth="1"/>
    <col min="6661" max="6907" width="11.42578125" style="275"/>
    <col min="6908" max="6908" width="7.28515625" style="275" customWidth="1"/>
    <col min="6909" max="6909" width="29.5703125" style="275" customWidth="1"/>
    <col min="6910" max="6910" width="4.28515625" style="275" customWidth="1"/>
    <col min="6911" max="6911" width="7.140625" style="275" customWidth="1"/>
    <col min="6912" max="6912" width="1.140625" style="275" customWidth="1"/>
    <col min="6913" max="6913" width="7.28515625" style="275" customWidth="1"/>
    <col min="6914" max="6914" width="29.5703125" style="275" customWidth="1"/>
    <col min="6915" max="6915" width="4.28515625" style="275" customWidth="1"/>
    <col min="6916" max="6916" width="7.140625" style="275" customWidth="1"/>
    <col min="6917" max="7163" width="11.42578125" style="275"/>
    <col min="7164" max="7164" width="7.28515625" style="275" customWidth="1"/>
    <col min="7165" max="7165" width="29.5703125" style="275" customWidth="1"/>
    <col min="7166" max="7166" width="4.28515625" style="275" customWidth="1"/>
    <col min="7167" max="7167" width="7.140625" style="275" customWidth="1"/>
    <col min="7168" max="7168" width="1.140625" style="275" customWidth="1"/>
    <col min="7169" max="7169" width="7.28515625" style="275" customWidth="1"/>
    <col min="7170" max="7170" width="29.5703125" style="275" customWidth="1"/>
    <col min="7171" max="7171" width="4.28515625" style="275" customWidth="1"/>
    <col min="7172" max="7172" width="7.140625" style="275" customWidth="1"/>
    <col min="7173" max="7419" width="11.42578125" style="275"/>
    <col min="7420" max="7420" width="7.28515625" style="275" customWidth="1"/>
    <col min="7421" max="7421" width="29.5703125" style="275" customWidth="1"/>
    <col min="7422" max="7422" width="4.28515625" style="275" customWidth="1"/>
    <col min="7423" max="7423" width="7.140625" style="275" customWidth="1"/>
    <col min="7424" max="7424" width="1.140625" style="275" customWidth="1"/>
    <col min="7425" max="7425" width="7.28515625" style="275" customWidth="1"/>
    <col min="7426" max="7426" width="29.5703125" style="275" customWidth="1"/>
    <col min="7427" max="7427" width="4.28515625" style="275" customWidth="1"/>
    <col min="7428" max="7428" width="7.140625" style="275" customWidth="1"/>
    <col min="7429" max="7675" width="11.42578125" style="275"/>
    <col min="7676" max="7676" width="7.28515625" style="275" customWidth="1"/>
    <col min="7677" max="7677" width="29.5703125" style="275" customWidth="1"/>
    <col min="7678" max="7678" width="4.28515625" style="275" customWidth="1"/>
    <col min="7679" max="7679" width="7.140625" style="275" customWidth="1"/>
    <col min="7680" max="7680" width="1.140625" style="275" customWidth="1"/>
    <col min="7681" max="7681" width="7.28515625" style="275" customWidth="1"/>
    <col min="7682" max="7682" width="29.5703125" style="275" customWidth="1"/>
    <col min="7683" max="7683" width="4.28515625" style="275" customWidth="1"/>
    <col min="7684" max="7684" width="7.140625" style="275" customWidth="1"/>
    <col min="7685" max="7931" width="11.42578125" style="275"/>
    <col min="7932" max="7932" width="7.28515625" style="275" customWidth="1"/>
    <col min="7933" max="7933" width="29.5703125" style="275" customWidth="1"/>
    <col min="7934" max="7934" width="4.28515625" style="275" customWidth="1"/>
    <col min="7935" max="7935" width="7.140625" style="275" customWidth="1"/>
    <col min="7936" max="7936" width="1.140625" style="275" customWidth="1"/>
    <col min="7937" max="7937" width="7.28515625" style="275" customWidth="1"/>
    <col min="7938" max="7938" width="29.5703125" style="275" customWidth="1"/>
    <col min="7939" max="7939" width="4.28515625" style="275" customWidth="1"/>
    <col min="7940" max="7940" width="7.140625" style="275" customWidth="1"/>
    <col min="7941" max="8187" width="11.42578125" style="275"/>
    <col min="8188" max="8188" width="7.28515625" style="275" customWidth="1"/>
    <col min="8189" max="8189" width="29.5703125" style="275" customWidth="1"/>
    <col min="8190" max="8190" width="4.28515625" style="275" customWidth="1"/>
    <col min="8191" max="8191" width="7.140625" style="275" customWidth="1"/>
    <col min="8192" max="8192" width="1.140625" style="275" customWidth="1"/>
    <col min="8193" max="8193" width="7.28515625" style="275" customWidth="1"/>
    <col min="8194" max="8194" width="29.5703125" style="275" customWidth="1"/>
    <col min="8195" max="8195" width="4.28515625" style="275" customWidth="1"/>
    <col min="8196" max="8196" width="7.140625" style="275" customWidth="1"/>
    <col min="8197" max="8443" width="11.42578125" style="275"/>
    <col min="8444" max="8444" width="7.28515625" style="275" customWidth="1"/>
    <col min="8445" max="8445" width="29.5703125" style="275" customWidth="1"/>
    <col min="8446" max="8446" width="4.28515625" style="275" customWidth="1"/>
    <col min="8447" max="8447" width="7.140625" style="275" customWidth="1"/>
    <col min="8448" max="8448" width="1.140625" style="275" customWidth="1"/>
    <col min="8449" max="8449" width="7.28515625" style="275" customWidth="1"/>
    <col min="8450" max="8450" width="29.5703125" style="275" customWidth="1"/>
    <col min="8451" max="8451" width="4.28515625" style="275" customWidth="1"/>
    <col min="8452" max="8452" width="7.140625" style="275" customWidth="1"/>
    <col min="8453" max="8699" width="11.42578125" style="275"/>
    <col min="8700" max="8700" width="7.28515625" style="275" customWidth="1"/>
    <col min="8701" max="8701" width="29.5703125" style="275" customWidth="1"/>
    <col min="8702" max="8702" width="4.28515625" style="275" customWidth="1"/>
    <col min="8703" max="8703" width="7.140625" style="275" customWidth="1"/>
    <col min="8704" max="8704" width="1.140625" style="275" customWidth="1"/>
    <col min="8705" max="8705" width="7.28515625" style="275" customWidth="1"/>
    <col min="8706" max="8706" width="29.5703125" style="275" customWidth="1"/>
    <col min="8707" max="8707" width="4.28515625" style="275" customWidth="1"/>
    <col min="8708" max="8708" width="7.140625" style="275" customWidth="1"/>
    <col min="8709" max="8955" width="11.42578125" style="275"/>
    <col min="8956" max="8956" width="7.28515625" style="275" customWidth="1"/>
    <col min="8957" max="8957" width="29.5703125" style="275" customWidth="1"/>
    <col min="8958" max="8958" width="4.28515625" style="275" customWidth="1"/>
    <col min="8959" max="8959" width="7.140625" style="275" customWidth="1"/>
    <col min="8960" max="8960" width="1.140625" style="275" customWidth="1"/>
    <col min="8961" max="8961" width="7.28515625" style="275" customWidth="1"/>
    <col min="8962" max="8962" width="29.5703125" style="275" customWidth="1"/>
    <col min="8963" max="8963" width="4.28515625" style="275" customWidth="1"/>
    <col min="8964" max="8964" width="7.140625" style="275" customWidth="1"/>
    <col min="8965" max="9211" width="11.42578125" style="275"/>
    <col min="9212" max="9212" width="7.28515625" style="275" customWidth="1"/>
    <col min="9213" max="9213" width="29.5703125" style="275" customWidth="1"/>
    <col min="9214" max="9214" width="4.28515625" style="275" customWidth="1"/>
    <col min="9215" max="9215" width="7.140625" style="275" customWidth="1"/>
    <col min="9216" max="9216" width="1.140625" style="275" customWidth="1"/>
    <col min="9217" max="9217" width="7.28515625" style="275" customWidth="1"/>
    <col min="9218" max="9218" width="29.5703125" style="275" customWidth="1"/>
    <col min="9219" max="9219" width="4.28515625" style="275" customWidth="1"/>
    <col min="9220" max="9220" width="7.140625" style="275" customWidth="1"/>
    <col min="9221" max="9467" width="11.42578125" style="275"/>
    <col min="9468" max="9468" width="7.28515625" style="275" customWidth="1"/>
    <col min="9469" max="9469" width="29.5703125" style="275" customWidth="1"/>
    <col min="9470" max="9470" width="4.28515625" style="275" customWidth="1"/>
    <col min="9471" max="9471" width="7.140625" style="275" customWidth="1"/>
    <col min="9472" max="9472" width="1.140625" style="275" customWidth="1"/>
    <col min="9473" max="9473" width="7.28515625" style="275" customWidth="1"/>
    <col min="9474" max="9474" width="29.5703125" style="275" customWidth="1"/>
    <col min="9475" max="9475" width="4.28515625" style="275" customWidth="1"/>
    <col min="9476" max="9476" width="7.140625" style="275" customWidth="1"/>
    <col min="9477" max="9723" width="11.42578125" style="275"/>
    <col min="9724" max="9724" width="7.28515625" style="275" customWidth="1"/>
    <col min="9725" max="9725" width="29.5703125" style="275" customWidth="1"/>
    <col min="9726" max="9726" width="4.28515625" style="275" customWidth="1"/>
    <col min="9727" max="9727" width="7.140625" style="275" customWidth="1"/>
    <col min="9728" max="9728" width="1.140625" style="275" customWidth="1"/>
    <col min="9729" max="9729" width="7.28515625" style="275" customWidth="1"/>
    <col min="9730" max="9730" width="29.5703125" style="275" customWidth="1"/>
    <col min="9731" max="9731" width="4.28515625" style="275" customWidth="1"/>
    <col min="9732" max="9732" width="7.140625" style="275" customWidth="1"/>
    <col min="9733" max="9979" width="11.42578125" style="275"/>
    <col min="9980" max="9980" width="7.28515625" style="275" customWidth="1"/>
    <col min="9981" max="9981" width="29.5703125" style="275" customWidth="1"/>
    <col min="9982" max="9982" width="4.28515625" style="275" customWidth="1"/>
    <col min="9983" max="9983" width="7.140625" style="275" customWidth="1"/>
    <col min="9984" max="9984" width="1.140625" style="275" customWidth="1"/>
    <col min="9985" max="9985" width="7.28515625" style="275" customWidth="1"/>
    <col min="9986" max="9986" width="29.5703125" style="275" customWidth="1"/>
    <col min="9987" max="9987" width="4.28515625" style="275" customWidth="1"/>
    <col min="9988" max="9988" width="7.140625" style="275" customWidth="1"/>
    <col min="9989" max="10235" width="11.42578125" style="275"/>
    <col min="10236" max="10236" width="7.28515625" style="275" customWidth="1"/>
    <col min="10237" max="10237" width="29.5703125" style="275" customWidth="1"/>
    <col min="10238" max="10238" width="4.28515625" style="275" customWidth="1"/>
    <col min="10239" max="10239" width="7.140625" style="275" customWidth="1"/>
    <col min="10240" max="10240" width="1.140625" style="275" customWidth="1"/>
    <col min="10241" max="10241" width="7.28515625" style="275" customWidth="1"/>
    <col min="10242" max="10242" width="29.5703125" style="275" customWidth="1"/>
    <col min="10243" max="10243" width="4.28515625" style="275" customWidth="1"/>
    <col min="10244" max="10244" width="7.140625" style="275" customWidth="1"/>
    <col min="10245" max="10491" width="11.42578125" style="275"/>
    <col min="10492" max="10492" width="7.28515625" style="275" customWidth="1"/>
    <col min="10493" max="10493" width="29.5703125" style="275" customWidth="1"/>
    <col min="10494" max="10494" width="4.28515625" style="275" customWidth="1"/>
    <col min="10495" max="10495" width="7.140625" style="275" customWidth="1"/>
    <col min="10496" max="10496" width="1.140625" style="275" customWidth="1"/>
    <col min="10497" max="10497" width="7.28515625" style="275" customWidth="1"/>
    <col min="10498" max="10498" width="29.5703125" style="275" customWidth="1"/>
    <col min="10499" max="10499" width="4.28515625" style="275" customWidth="1"/>
    <col min="10500" max="10500" width="7.140625" style="275" customWidth="1"/>
    <col min="10501" max="10747" width="11.42578125" style="275"/>
    <col min="10748" max="10748" width="7.28515625" style="275" customWidth="1"/>
    <col min="10749" max="10749" width="29.5703125" style="275" customWidth="1"/>
    <col min="10750" max="10750" width="4.28515625" style="275" customWidth="1"/>
    <col min="10751" max="10751" width="7.140625" style="275" customWidth="1"/>
    <col min="10752" max="10752" width="1.140625" style="275" customWidth="1"/>
    <col min="10753" max="10753" width="7.28515625" style="275" customWidth="1"/>
    <col min="10754" max="10754" width="29.5703125" style="275" customWidth="1"/>
    <col min="10755" max="10755" width="4.28515625" style="275" customWidth="1"/>
    <col min="10756" max="10756" width="7.140625" style="275" customWidth="1"/>
    <col min="10757" max="11003" width="11.42578125" style="275"/>
    <col min="11004" max="11004" width="7.28515625" style="275" customWidth="1"/>
    <col min="11005" max="11005" width="29.5703125" style="275" customWidth="1"/>
    <col min="11006" max="11006" width="4.28515625" style="275" customWidth="1"/>
    <col min="11007" max="11007" width="7.140625" style="275" customWidth="1"/>
    <col min="11008" max="11008" width="1.140625" style="275" customWidth="1"/>
    <col min="11009" max="11009" width="7.28515625" style="275" customWidth="1"/>
    <col min="11010" max="11010" width="29.5703125" style="275" customWidth="1"/>
    <col min="11011" max="11011" width="4.28515625" style="275" customWidth="1"/>
    <col min="11012" max="11012" width="7.140625" style="275" customWidth="1"/>
    <col min="11013" max="11259" width="11.42578125" style="275"/>
    <col min="11260" max="11260" width="7.28515625" style="275" customWidth="1"/>
    <col min="11261" max="11261" width="29.5703125" style="275" customWidth="1"/>
    <col min="11262" max="11262" width="4.28515625" style="275" customWidth="1"/>
    <col min="11263" max="11263" width="7.140625" style="275" customWidth="1"/>
    <col min="11264" max="11264" width="1.140625" style="275" customWidth="1"/>
    <col min="11265" max="11265" width="7.28515625" style="275" customWidth="1"/>
    <col min="11266" max="11266" width="29.5703125" style="275" customWidth="1"/>
    <col min="11267" max="11267" width="4.28515625" style="275" customWidth="1"/>
    <col min="11268" max="11268" width="7.140625" style="275" customWidth="1"/>
    <col min="11269" max="11515" width="11.42578125" style="275"/>
    <col min="11516" max="11516" width="7.28515625" style="275" customWidth="1"/>
    <col min="11517" max="11517" width="29.5703125" style="275" customWidth="1"/>
    <col min="11518" max="11518" width="4.28515625" style="275" customWidth="1"/>
    <col min="11519" max="11519" width="7.140625" style="275" customWidth="1"/>
    <col min="11520" max="11520" width="1.140625" style="275" customWidth="1"/>
    <col min="11521" max="11521" width="7.28515625" style="275" customWidth="1"/>
    <col min="11522" max="11522" width="29.5703125" style="275" customWidth="1"/>
    <col min="11523" max="11523" width="4.28515625" style="275" customWidth="1"/>
    <col min="11524" max="11524" width="7.140625" style="275" customWidth="1"/>
    <col min="11525" max="11771" width="11.42578125" style="275"/>
    <col min="11772" max="11772" width="7.28515625" style="275" customWidth="1"/>
    <col min="11773" max="11773" width="29.5703125" style="275" customWidth="1"/>
    <col min="11774" max="11774" width="4.28515625" style="275" customWidth="1"/>
    <col min="11775" max="11775" width="7.140625" style="275" customWidth="1"/>
    <col min="11776" max="11776" width="1.140625" style="275" customWidth="1"/>
    <col min="11777" max="11777" width="7.28515625" style="275" customWidth="1"/>
    <col min="11778" max="11778" width="29.5703125" style="275" customWidth="1"/>
    <col min="11779" max="11779" width="4.28515625" style="275" customWidth="1"/>
    <col min="11780" max="11780" width="7.140625" style="275" customWidth="1"/>
    <col min="11781" max="12027" width="11.42578125" style="275"/>
    <col min="12028" max="12028" width="7.28515625" style="275" customWidth="1"/>
    <col min="12029" max="12029" width="29.5703125" style="275" customWidth="1"/>
    <col min="12030" max="12030" width="4.28515625" style="275" customWidth="1"/>
    <col min="12031" max="12031" width="7.140625" style="275" customWidth="1"/>
    <col min="12032" max="12032" width="1.140625" style="275" customWidth="1"/>
    <col min="12033" max="12033" width="7.28515625" style="275" customWidth="1"/>
    <col min="12034" max="12034" width="29.5703125" style="275" customWidth="1"/>
    <col min="12035" max="12035" width="4.28515625" style="275" customWidth="1"/>
    <col min="12036" max="12036" width="7.140625" style="275" customWidth="1"/>
    <col min="12037" max="12283" width="11.42578125" style="275"/>
    <col min="12284" max="12284" width="7.28515625" style="275" customWidth="1"/>
    <col min="12285" max="12285" width="29.5703125" style="275" customWidth="1"/>
    <col min="12286" max="12286" width="4.28515625" style="275" customWidth="1"/>
    <col min="12287" max="12287" width="7.140625" style="275" customWidth="1"/>
    <col min="12288" max="12288" width="1.140625" style="275" customWidth="1"/>
    <col min="12289" max="12289" width="7.28515625" style="275" customWidth="1"/>
    <col min="12290" max="12290" width="29.5703125" style="275" customWidth="1"/>
    <col min="12291" max="12291" width="4.28515625" style="275" customWidth="1"/>
    <col min="12292" max="12292" width="7.140625" style="275" customWidth="1"/>
    <col min="12293" max="12539" width="11.42578125" style="275"/>
    <col min="12540" max="12540" width="7.28515625" style="275" customWidth="1"/>
    <col min="12541" max="12541" width="29.5703125" style="275" customWidth="1"/>
    <col min="12542" max="12542" width="4.28515625" style="275" customWidth="1"/>
    <col min="12543" max="12543" width="7.140625" style="275" customWidth="1"/>
    <col min="12544" max="12544" width="1.140625" style="275" customWidth="1"/>
    <col min="12545" max="12545" width="7.28515625" style="275" customWidth="1"/>
    <col min="12546" max="12546" width="29.5703125" style="275" customWidth="1"/>
    <col min="12547" max="12547" width="4.28515625" style="275" customWidth="1"/>
    <col min="12548" max="12548" width="7.140625" style="275" customWidth="1"/>
    <col min="12549" max="12795" width="11.42578125" style="275"/>
    <col min="12796" max="12796" width="7.28515625" style="275" customWidth="1"/>
    <col min="12797" max="12797" width="29.5703125" style="275" customWidth="1"/>
    <col min="12798" max="12798" width="4.28515625" style="275" customWidth="1"/>
    <col min="12799" max="12799" width="7.140625" style="275" customWidth="1"/>
    <col min="12800" max="12800" width="1.140625" style="275" customWidth="1"/>
    <col min="12801" max="12801" width="7.28515625" style="275" customWidth="1"/>
    <col min="12802" max="12802" width="29.5703125" style="275" customWidth="1"/>
    <col min="12803" max="12803" width="4.28515625" style="275" customWidth="1"/>
    <col min="12804" max="12804" width="7.140625" style="275" customWidth="1"/>
    <col min="12805" max="13051" width="11.42578125" style="275"/>
    <col min="13052" max="13052" width="7.28515625" style="275" customWidth="1"/>
    <col min="13053" max="13053" width="29.5703125" style="275" customWidth="1"/>
    <col min="13054" max="13054" width="4.28515625" style="275" customWidth="1"/>
    <col min="13055" max="13055" width="7.140625" style="275" customWidth="1"/>
    <col min="13056" max="13056" width="1.140625" style="275" customWidth="1"/>
    <col min="13057" max="13057" width="7.28515625" style="275" customWidth="1"/>
    <col min="13058" max="13058" width="29.5703125" style="275" customWidth="1"/>
    <col min="13059" max="13059" width="4.28515625" style="275" customWidth="1"/>
    <col min="13060" max="13060" width="7.140625" style="275" customWidth="1"/>
    <col min="13061" max="13307" width="11.42578125" style="275"/>
    <col min="13308" max="13308" width="7.28515625" style="275" customWidth="1"/>
    <col min="13309" max="13309" width="29.5703125" style="275" customWidth="1"/>
    <col min="13310" max="13310" width="4.28515625" style="275" customWidth="1"/>
    <col min="13311" max="13311" width="7.140625" style="275" customWidth="1"/>
    <col min="13312" max="13312" width="1.140625" style="275" customWidth="1"/>
    <col min="13313" max="13313" width="7.28515625" style="275" customWidth="1"/>
    <col min="13314" max="13314" width="29.5703125" style="275" customWidth="1"/>
    <col min="13315" max="13315" width="4.28515625" style="275" customWidth="1"/>
    <col min="13316" max="13316" width="7.140625" style="275" customWidth="1"/>
    <col min="13317" max="13563" width="11.42578125" style="275"/>
    <col min="13564" max="13564" width="7.28515625" style="275" customWidth="1"/>
    <col min="13565" max="13565" width="29.5703125" style="275" customWidth="1"/>
    <col min="13566" max="13566" width="4.28515625" style="275" customWidth="1"/>
    <col min="13567" max="13567" width="7.140625" style="275" customWidth="1"/>
    <col min="13568" max="13568" width="1.140625" style="275" customWidth="1"/>
    <col min="13569" max="13569" width="7.28515625" style="275" customWidth="1"/>
    <col min="13570" max="13570" width="29.5703125" style="275" customWidth="1"/>
    <col min="13571" max="13571" width="4.28515625" style="275" customWidth="1"/>
    <col min="13572" max="13572" width="7.140625" style="275" customWidth="1"/>
    <col min="13573" max="13819" width="11.42578125" style="275"/>
    <col min="13820" max="13820" width="7.28515625" style="275" customWidth="1"/>
    <col min="13821" max="13821" width="29.5703125" style="275" customWidth="1"/>
    <col min="13822" max="13822" width="4.28515625" style="275" customWidth="1"/>
    <col min="13823" max="13823" width="7.140625" style="275" customWidth="1"/>
    <col min="13824" max="13824" width="1.140625" style="275" customWidth="1"/>
    <col min="13825" max="13825" width="7.28515625" style="275" customWidth="1"/>
    <col min="13826" max="13826" width="29.5703125" style="275" customWidth="1"/>
    <col min="13827" max="13827" width="4.28515625" style="275" customWidth="1"/>
    <col min="13828" max="13828" width="7.140625" style="275" customWidth="1"/>
    <col min="13829" max="14075" width="11.42578125" style="275"/>
    <col min="14076" max="14076" width="7.28515625" style="275" customWidth="1"/>
    <col min="14077" max="14077" width="29.5703125" style="275" customWidth="1"/>
    <col min="14078" max="14078" width="4.28515625" style="275" customWidth="1"/>
    <col min="14079" max="14079" width="7.140625" style="275" customWidth="1"/>
    <col min="14080" max="14080" width="1.140625" style="275" customWidth="1"/>
    <col min="14081" max="14081" width="7.28515625" style="275" customWidth="1"/>
    <col min="14082" max="14082" width="29.5703125" style="275" customWidth="1"/>
    <col min="14083" max="14083" width="4.28515625" style="275" customWidth="1"/>
    <col min="14084" max="14084" width="7.140625" style="275" customWidth="1"/>
    <col min="14085" max="14331" width="11.42578125" style="275"/>
    <col min="14332" max="14332" width="7.28515625" style="275" customWidth="1"/>
    <col min="14333" max="14333" width="29.5703125" style="275" customWidth="1"/>
    <col min="14334" max="14334" width="4.28515625" style="275" customWidth="1"/>
    <col min="14335" max="14335" width="7.140625" style="275" customWidth="1"/>
    <col min="14336" max="14336" width="1.140625" style="275" customWidth="1"/>
    <col min="14337" max="14337" width="7.28515625" style="275" customWidth="1"/>
    <col min="14338" max="14338" width="29.5703125" style="275" customWidth="1"/>
    <col min="14339" max="14339" width="4.28515625" style="275" customWidth="1"/>
    <col min="14340" max="14340" width="7.140625" style="275" customWidth="1"/>
    <col min="14341" max="14587" width="11.42578125" style="275"/>
    <col min="14588" max="14588" width="7.28515625" style="275" customWidth="1"/>
    <col min="14589" max="14589" width="29.5703125" style="275" customWidth="1"/>
    <col min="14590" max="14590" width="4.28515625" style="275" customWidth="1"/>
    <col min="14591" max="14591" width="7.140625" style="275" customWidth="1"/>
    <col min="14592" max="14592" width="1.140625" style="275" customWidth="1"/>
    <col min="14593" max="14593" width="7.28515625" style="275" customWidth="1"/>
    <col min="14594" max="14594" width="29.5703125" style="275" customWidth="1"/>
    <col min="14595" max="14595" width="4.28515625" style="275" customWidth="1"/>
    <col min="14596" max="14596" width="7.140625" style="275" customWidth="1"/>
    <col min="14597" max="14843" width="11.42578125" style="275"/>
    <col min="14844" max="14844" width="7.28515625" style="275" customWidth="1"/>
    <col min="14845" max="14845" width="29.5703125" style="275" customWidth="1"/>
    <col min="14846" max="14846" width="4.28515625" style="275" customWidth="1"/>
    <col min="14847" max="14847" width="7.140625" style="275" customWidth="1"/>
    <col min="14848" max="14848" width="1.140625" style="275" customWidth="1"/>
    <col min="14849" max="14849" width="7.28515625" style="275" customWidth="1"/>
    <col min="14850" max="14850" width="29.5703125" style="275" customWidth="1"/>
    <col min="14851" max="14851" width="4.28515625" style="275" customWidth="1"/>
    <col min="14852" max="14852" width="7.140625" style="275" customWidth="1"/>
    <col min="14853" max="15099" width="11.42578125" style="275"/>
    <col min="15100" max="15100" width="7.28515625" style="275" customWidth="1"/>
    <col min="15101" max="15101" width="29.5703125" style="275" customWidth="1"/>
    <col min="15102" max="15102" width="4.28515625" style="275" customWidth="1"/>
    <col min="15103" max="15103" width="7.140625" style="275" customWidth="1"/>
    <col min="15104" max="15104" width="1.140625" style="275" customWidth="1"/>
    <col min="15105" max="15105" width="7.28515625" style="275" customWidth="1"/>
    <col min="15106" max="15106" width="29.5703125" style="275" customWidth="1"/>
    <col min="15107" max="15107" width="4.28515625" style="275" customWidth="1"/>
    <col min="15108" max="15108" width="7.140625" style="275" customWidth="1"/>
    <col min="15109" max="15355" width="11.42578125" style="275"/>
    <col min="15356" max="15356" width="7.28515625" style="275" customWidth="1"/>
    <col min="15357" max="15357" width="29.5703125" style="275" customWidth="1"/>
    <col min="15358" max="15358" width="4.28515625" style="275" customWidth="1"/>
    <col min="15359" max="15359" width="7.140625" style="275" customWidth="1"/>
    <col min="15360" max="15360" width="1.140625" style="275" customWidth="1"/>
    <col min="15361" max="15361" width="7.28515625" style="275" customWidth="1"/>
    <col min="15362" max="15362" width="29.5703125" style="275" customWidth="1"/>
    <col min="15363" max="15363" width="4.28515625" style="275" customWidth="1"/>
    <col min="15364" max="15364" width="7.140625" style="275" customWidth="1"/>
    <col min="15365" max="15611" width="11.42578125" style="275"/>
    <col min="15612" max="15612" width="7.28515625" style="275" customWidth="1"/>
    <col min="15613" max="15613" width="29.5703125" style="275" customWidth="1"/>
    <col min="15614" max="15614" width="4.28515625" style="275" customWidth="1"/>
    <col min="15615" max="15615" width="7.140625" style="275" customWidth="1"/>
    <col min="15616" max="15616" width="1.140625" style="275" customWidth="1"/>
    <col min="15617" max="15617" width="7.28515625" style="275" customWidth="1"/>
    <col min="15618" max="15618" width="29.5703125" style="275" customWidth="1"/>
    <col min="15619" max="15619" width="4.28515625" style="275" customWidth="1"/>
    <col min="15620" max="15620" width="7.140625" style="275" customWidth="1"/>
    <col min="15621" max="15867" width="11.42578125" style="275"/>
    <col min="15868" max="15868" width="7.28515625" style="275" customWidth="1"/>
    <col min="15869" max="15869" width="29.5703125" style="275" customWidth="1"/>
    <col min="15870" max="15870" width="4.28515625" style="275" customWidth="1"/>
    <col min="15871" max="15871" width="7.140625" style="275" customWidth="1"/>
    <col min="15872" max="15872" width="1.140625" style="275" customWidth="1"/>
    <col min="15873" max="15873" width="7.28515625" style="275" customWidth="1"/>
    <col min="15874" max="15874" width="29.5703125" style="275" customWidth="1"/>
    <col min="15875" max="15875" width="4.28515625" style="275" customWidth="1"/>
    <col min="15876" max="15876" width="7.140625" style="275" customWidth="1"/>
    <col min="15877" max="16123" width="11.42578125" style="275"/>
    <col min="16124" max="16124" width="7.28515625" style="275" customWidth="1"/>
    <col min="16125" max="16125" width="29.5703125" style="275" customWidth="1"/>
    <col min="16126" max="16126" width="4.28515625" style="275" customWidth="1"/>
    <col min="16127" max="16127" width="7.140625" style="275" customWidth="1"/>
    <col min="16128" max="16128" width="1.140625" style="275" customWidth="1"/>
    <col min="16129" max="16129" width="7.28515625" style="275" customWidth="1"/>
    <col min="16130" max="16130" width="29.5703125" style="275" customWidth="1"/>
    <col min="16131" max="16131" width="4.28515625" style="275" customWidth="1"/>
    <col min="16132" max="16132" width="7.140625" style="275" customWidth="1"/>
    <col min="16133" max="16384" width="11.42578125" style="275"/>
  </cols>
  <sheetData>
    <row r="1" spans="1:14" ht="15.75" customHeight="1" x14ac:dyDescent="0.2"/>
    <row r="2" spans="1:14" ht="29.25" customHeight="1" thickBot="1" x14ac:dyDescent="0.25">
      <c r="B2" s="276"/>
      <c r="C2" s="277"/>
      <c r="D2" s="277"/>
      <c r="E2" s="471">
        <v>45915</v>
      </c>
      <c r="F2" s="435"/>
    </row>
    <row r="3" spans="1:14" ht="12" customHeight="1" thickTop="1" x14ac:dyDescent="0.2">
      <c r="B3" s="376"/>
    </row>
    <row r="4" spans="1:14" ht="16.5" customHeight="1" x14ac:dyDescent="0.2"/>
    <row r="5" spans="1:14" ht="33" customHeight="1" x14ac:dyDescent="0.2">
      <c r="A5" s="1041" t="s">
        <v>9141</v>
      </c>
      <c r="B5" s="1041"/>
      <c r="C5" s="1041"/>
      <c r="D5" s="1041"/>
      <c r="E5" s="1041"/>
      <c r="F5" s="1041"/>
    </row>
    <row r="6" spans="1:14" s="195" customFormat="1" ht="24.75" customHeight="1" x14ac:dyDescent="0.2">
      <c r="A6" s="1041"/>
      <c r="B6" s="1041"/>
      <c r="C6" s="1041"/>
      <c r="D6" s="1041"/>
      <c r="E6" s="1041"/>
      <c r="F6" s="1041"/>
      <c r="H6" s="49"/>
      <c r="I6" s="49"/>
      <c r="J6" s="672"/>
      <c r="K6" s="672"/>
    </row>
    <row r="7" spans="1:14" ht="24.75" customHeight="1" x14ac:dyDescent="0.2">
      <c r="F7" s="223"/>
      <c r="G7" s="223"/>
      <c r="H7" s="151"/>
      <c r="I7" s="151"/>
    </row>
    <row r="8" spans="1:14" ht="24.75" customHeight="1" x14ac:dyDescent="0.2">
      <c r="B8" s="433" t="s">
        <v>1756</v>
      </c>
      <c r="C8" s="615" t="s">
        <v>348</v>
      </c>
      <c r="D8" s="615"/>
      <c r="E8" s="434" t="s">
        <v>4523</v>
      </c>
      <c r="F8" s="223"/>
      <c r="G8" s="223"/>
      <c r="H8" s="683"/>
      <c r="I8" s="683"/>
      <c r="J8" s="673"/>
      <c r="K8" s="673"/>
      <c r="L8" s="436"/>
      <c r="M8" s="436"/>
      <c r="N8" s="436"/>
    </row>
    <row r="9" spans="1:14" ht="24.75" customHeight="1" x14ac:dyDescent="0.2">
      <c r="B9" s="431"/>
      <c r="C9" s="431"/>
      <c r="D9" s="431"/>
      <c r="E9" s="432"/>
      <c r="F9" s="223"/>
      <c r="G9" s="223"/>
      <c r="J9" s="738"/>
      <c r="K9" s="682"/>
      <c r="L9" s="355"/>
      <c r="M9" s="437"/>
    </row>
    <row r="10" spans="1:14" ht="24.75" customHeight="1" x14ac:dyDescent="0.2">
      <c r="B10" s="735" t="s">
        <v>4493</v>
      </c>
      <c r="C10" s="735" t="s">
        <v>4494</v>
      </c>
      <c r="D10" s="469" t="s">
        <v>4313</v>
      </c>
      <c r="E10" s="736">
        <v>82137.092499999999</v>
      </c>
      <c r="F10" s="449"/>
      <c r="G10" s="158"/>
      <c r="J10" s="50"/>
      <c r="L10" s="355"/>
      <c r="M10" s="437"/>
    </row>
    <row r="11" spans="1:14" ht="24.75" customHeight="1" x14ac:dyDescent="0.2">
      <c r="B11" s="735" t="s">
        <v>4491</v>
      </c>
      <c r="C11" s="735" t="s">
        <v>4492</v>
      </c>
      <c r="D11" s="469" t="s">
        <v>4313</v>
      </c>
      <c r="E11" s="736">
        <v>292942.93339999998</v>
      </c>
      <c r="F11" s="449"/>
      <c r="G11" s="158"/>
      <c r="J11" s="50"/>
      <c r="L11" s="355"/>
      <c r="M11" s="437"/>
    </row>
    <row r="12" spans="1:14" ht="24.75" customHeight="1" x14ac:dyDescent="0.2">
      <c r="B12" s="735" t="s">
        <v>4498</v>
      </c>
      <c r="C12" s="735" t="s">
        <v>4683</v>
      </c>
      <c r="D12" s="469" t="s">
        <v>4313</v>
      </c>
      <c r="E12" s="736">
        <v>366076.99900000001</v>
      </c>
      <c r="F12" s="449"/>
      <c r="G12" s="158"/>
      <c r="J12" s="50"/>
      <c r="L12" s="355"/>
      <c r="M12" s="437"/>
    </row>
    <row r="13" spans="1:14" ht="24.75" customHeight="1" x14ac:dyDescent="0.2">
      <c r="B13" s="735" t="s">
        <v>6968</v>
      </c>
      <c r="C13" s="735" t="s">
        <v>6969</v>
      </c>
      <c r="D13" s="469" t="s">
        <v>4313</v>
      </c>
      <c r="E13" s="736">
        <v>279373.9351</v>
      </c>
      <c r="F13" s="449"/>
      <c r="G13" s="158"/>
      <c r="J13" s="50"/>
      <c r="L13" s="355"/>
      <c r="M13" s="437"/>
    </row>
    <row r="14" spans="1:14" ht="24.75" customHeight="1" x14ac:dyDescent="0.2">
      <c r="B14" s="735" t="s">
        <v>4497</v>
      </c>
      <c r="C14" s="735" t="s">
        <v>9140</v>
      </c>
      <c r="D14" s="469" t="s">
        <v>4313</v>
      </c>
      <c r="E14" s="736">
        <v>360675.41720000003</v>
      </c>
      <c r="F14" s="449"/>
      <c r="G14" s="158"/>
      <c r="J14" s="50"/>
      <c r="L14" s="355"/>
      <c r="M14" s="437"/>
    </row>
    <row r="15" spans="1:14" ht="24.75" customHeight="1" x14ac:dyDescent="0.2">
      <c r="B15" s="735" t="s">
        <v>4490</v>
      </c>
      <c r="C15" s="735" t="s">
        <v>4524</v>
      </c>
      <c r="D15" s="469" t="s">
        <v>4313</v>
      </c>
      <c r="E15" s="736">
        <v>45073.733</v>
      </c>
      <c r="F15" s="449"/>
      <c r="G15" s="158"/>
      <c r="J15" s="50"/>
      <c r="L15" s="355"/>
      <c r="M15" s="437"/>
    </row>
    <row r="16" spans="1:14" ht="24.75" customHeight="1" x14ac:dyDescent="0.2">
      <c r="B16" s="735" t="s">
        <v>4489</v>
      </c>
      <c r="C16" s="735" t="s">
        <v>14943</v>
      </c>
      <c r="D16" s="469" t="s">
        <v>4313</v>
      </c>
      <c r="E16" s="736">
        <v>326689.63500000001</v>
      </c>
      <c r="F16" s="449"/>
      <c r="G16" s="158"/>
      <c r="J16" s="50"/>
      <c r="L16" s="355"/>
      <c r="M16" s="437"/>
    </row>
    <row r="17" spans="2:13" ht="24.75" customHeight="1" x14ac:dyDescent="0.2">
      <c r="B17" s="735" t="s">
        <v>4496</v>
      </c>
      <c r="C17" s="735" t="s">
        <v>14945</v>
      </c>
      <c r="D17" s="469" t="s">
        <v>4313</v>
      </c>
      <c r="E17" s="736">
        <v>190317.5675</v>
      </c>
      <c r="F17" s="449"/>
      <c r="G17" s="158"/>
      <c r="J17" s="50"/>
      <c r="L17" s="355"/>
      <c r="M17" s="437"/>
    </row>
    <row r="18" spans="2:13" ht="24.75" customHeight="1" x14ac:dyDescent="0.2">
      <c r="B18" s="735" t="s">
        <v>5995</v>
      </c>
      <c r="C18" s="735" t="s">
        <v>14946</v>
      </c>
      <c r="D18" s="469" t="s">
        <v>4313</v>
      </c>
      <c r="E18" s="736">
        <v>280468.54930000001</v>
      </c>
      <c r="F18" s="449"/>
      <c r="G18" s="158"/>
      <c r="J18" s="50"/>
      <c r="L18" s="355"/>
      <c r="M18" s="437"/>
    </row>
    <row r="19" spans="2:13" ht="24.75" customHeight="1" x14ac:dyDescent="0.2">
      <c r="B19" s="735" t="s">
        <v>4495</v>
      </c>
      <c r="C19" s="735" t="s">
        <v>14944</v>
      </c>
      <c r="D19" s="469" t="s">
        <v>4313</v>
      </c>
      <c r="E19" s="736">
        <v>148158.50880000001</v>
      </c>
      <c r="F19" s="449"/>
      <c r="G19" s="158"/>
      <c r="J19" s="50"/>
      <c r="L19" s="355"/>
      <c r="M19" s="437"/>
    </row>
    <row r="20" spans="2:13" ht="24.75" customHeight="1" x14ac:dyDescent="0.2">
      <c r="B20" s="616"/>
      <c r="C20" s="616"/>
      <c r="D20" s="49"/>
      <c r="E20" s="430"/>
      <c r="F20" s="449"/>
      <c r="G20" s="158"/>
      <c r="H20" s="151"/>
      <c r="I20" s="151"/>
    </row>
    <row r="21" spans="2:13" ht="24.75" customHeight="1" x14ac:dyDescent="0.2">
      <c r="B21" s="151"/>
      <c r="C21" s="151"/>
      <c r="D21" s="152"/>
      <c r="E21" s="153"/>
      <c r="F21" s="223"/>
      <c r="G21" s="223"/>
    </row>
    <row r="22" spans="2:13" ht="24.75" customHeight="1" x14ac:dyDescent="0.2">
      <c r="B22" s="122"/>
      <c r="C22" s="122"/>
      <c r="F22" s="223"/>
      <c r="G22" s="223"/>
      <c r="H22" s="151"/>
      <c r="I22" s="151"/>
    </row>
    <row r="23" spans="2:13" ht="24.75" customHeight="1" x14ac:dyDescent="0.2">
      <c r="B23" s="122"/>
      <c r="C23" s="122"/>
      <c r="F23" s="223"/>
      <c r="G23" s="223"/>
      <c r="H23" s="151"/>
      <c r="I23" s="151"/>
    </row>
    <row r="24" spans="2:13" ht="24.75" customHeight="1" x14ac:dyDescent="0.2">
      <c r="B24" s="122"/>
      <c r="C24" s="122"/>
      <c r="F24" s="223"/>
      <c r="G24" s="223"/>
      <c r="H24" s="151"/>
      <c r="I24" s="151"/>
    </row>
    <row r="25" spans="2:13" ht="24.75" customHeight="1" x14ac:dyDescent="0.2">
      <c r="B25" s="122"/>
      <c r="C25" s="122"/>
      <c r="F25" s="223"/>
      <c r="G25" s="223"/>
      <c r="H25" s="151"/>
      <c r="I25" s="151"/>
    </row>
    <row r="26" spans="2:13" ht="24.75" customHeight="1" x14ac:dyDescent="0.2">
      <c r="E26" s="275"/>
      <c r="G26" s="223"/>
      <c r="H26" s="151"/>
      <c r="I26" s="151"/>
    </row>
    <row r="27" spans="2:13" ht="24.75" customHeight="1" x14ac:dyDescent="0.2">
      <c r="B27" s="122"/>
      <c r="C27" s="122"/>
      <c r="F27" s="223"/>
      <c r="G27" s="223"/>
      <c r="H27" s="151"/>
      <c r="I27" s="151"/>
    </row>
    <row r="28" spans="2:13" ht="24.75" customHeight="1" x14ac:dyDescent="0.2">
      <c r="B28" s="122"/>
      <c r="C28" s="122"/>
      <c r="F28" s="223"/>
      <c r="G28" s="223"/>
      <c r="H28" s="151"/>
      <c r="I28" s="151"/>
    </row>
    <row r="29" spans="2:13" ht="24.75" customHeight="1" x14ac:dyDescent="0.2">
      <c r="G29" s="223"/>
      <c r="H29" s="151"/>
      <c r="I29" s="151"/>
    </row>
    <row r="30" spans="2:13" ht="24.75" customHeight="1" x14ac:dyDescent="0.2">
      <c r="E30" s="275"/>
      <c r="F30" s="275"/>
      <c r="G30" s="223"/>
      <c r="H30" s="151"/>
      <c r="I30" s="151"/>
    </row>
    <row r="31" spans="2:13" ht="24.75" customHeight="1" x14ac:dyDescent="0.2">
      <c r="B31" s="122"/>
      <c r="C31" s="122"/>
      <c r="F31" s="223"/>
      <c r="G31" s="223"/>
      <c r="H31" s="151"/>
      <c r="I31" s="151"/>
    </row>
    <row r="32" spans="2:13" ht="24.75" customHeight="1" thickBot="1" x14ac:dyDescent="0.25">
      <c r="B32" s="378" t="s">
        <v>4419</v>
      </c>
      <c r="C32" s="378"/>
      <c r="D32" s="310"/>
      <c r="E32" s="379" t="s">
        <v>4499</v>
      </c>
      <c r="F32" s="223"/>
      <c r="G32" s="223"/>
      <c r="H32" s="151"/>
      <c r="I32" s="151"/>
    </row>
    <row r="33" spans="2:11" ht="24.75" customHeight="1" thickTop="1" x14ac:dyDescent="0.2">
      <c r="B33" s="122"/>
      <c r="C33" s="122"/>
      <c r="F33" s="223"/>
      <c r="G33" s="223"/>
      <c r="H33" s="151"/>
      <c r="I33" s="151"/>
    </row>
    <row r="34" spans="2:11" ht="24.75" customHeight="1" x14ac:dyDescent="0.2">
      <c r="B34" s="122"/>
      <c r="C34" s="122"/>
      <c r="F34" s="223"/>
      <c r="G34" s="223"/>
      <c r="H34" s="151"/>
      <c r="I34" s="151"/>
    </row>
    <row r="35" spans="2:11" ht="24.75" customHeight="1" x14ac:dyDescent="0.2">
      <c r="B35" s="122"/>
      <c r="C35" s="122"/>
      <c r="F35" s="223"/>
      <c r="G35" s="223"/>
      <c r="H35" s="151"/>
      <c r="I35" s="151"/>
    </row>
    <row r="36" spans="2:11" s="39" customFormat="1" ht="24.75" customHeight="1" x14ac:dyDescent="0.2">
      <c r="G36" s="226"/>
      <c r="H36" s="151"/>
      <c r="I36" s="151"/>
      <c r="J36" s="737"/>
      <c r="K36" s="408"/>
    </row>
    <row r="37" spans="2:11" ht="24.75" customHeight="1" x14ac:dyDescent="0.2">
      <c r="G37" s="223"/>
      <c r="H37" s="151"/>
      <c r="I37" s="151"/>
    </row>
    <row r="38" spans="2:11" ht="24.75" customHeight="1" x14ac:dyDescent="0.2">
      <c r="G38" s="223"/>
      <c r="H38" s="151"/>
      <c r="I38" s="151"/>
    </row>
    <row r="39" spans="2:11" ht="24.75" customHeight="1" x14ac:dyDescent="0.2">
      <c r="G39" s="223"/>
      <c r="H39" s="151"/>
      <c r="I39" s="151"/>
    </row>
    <row r="40" spans="2:11" ht="16.5" customHeight="1" x14ac:dyDescent="0.2">
      <c r="F40" s="223"/>
      <c r="G40" s="223"/>
      <c r="H40" s="151"/>
      <c r="I40" s="151"/>
    </row>
    <row r="41" spans="2:11" ht="12.75" customHeight="1" x14ac:dyDescent="0.2">
      <c r="B41" s="122"/>
      <c r="C41" s="122"/>
      <c r="F41" s="223"/>
      <c r="G41" s="223"/>
    </row>
    <row r="42" spans="2:11" ht="12.75" customHeight="1" x14ac:dyDescent="0.2">
      <c r="G42" s="223"/>
    </row>
    <row r="43" spans="2:11" ht="12.75" customHeight="1" x14ac:dyDescent="0.2">
      <c r="G43" s="223"/>
    </row>
    <row r="44" spans="2:11" ht="12.75" customHeight="1" x14ac:dyDescent="0.2">
      <c r="B44" s="122"/>
      <c r="C44" s="122"/>
      <c r="D44" s="46"/>
      <c r="F44" s="223"/>
      <c r="G44" s="223"/>
    </row>
    <row r="45" spans="2:11" ht="12.75" customHeight="1" x14ac:dyDescent="0.2">
      <c r="G45" s="223"/>
    </row>
    <row r="46" spans="2:11" ht="12.75" customHeight="1" x14ac:dyDescent="0.2">
      <c r="E46" s="275"/>
      <c r="F46" s="275"/>
      <c r="G46" s="223"/>
    </row>
    <row r="47" spans="2:11" ht="12.75" customHeight="1" x14ac:dyDescent="0.2">
      <c r="B47" s="122"/>
      <c r="C47" s="122"/>
      <c r="G47" s="45"/>
    </row>
    <row r="48" spans="2:11" ht="12.75" customHeight="1" x14ac:dyDescent="0.2">
      <c r="D48" s="122"/>
      <c r="F48" s="223"/>
    </row>
    <row r="49" spans="5:6" ht="12.75" customHeight="1" x14ac:dyDescent="0.2">
      <c r="F49" s="278"/>
    </row>
    <row r="50" spans="5:6" ht="12.75" customHeight="1" x14ac:dyDescent="0.2"/>
    <row r="51" spans="5:6" ht="12.75" customHeight="1" x14ac:dyDescent="0.2"/>
    <row r="52" spans="5:6" ht="12.75" customHeight="1" x14ac:dyDescent="0.2"/>
    <row r="53" spans="5:6" ht="12.75" customHeight="1" x14ac:dyDescent="0.2">
      <c r="E53" s="46"/>
    </row>
    <row r="54" spans="5:6" ht="12.75" customHeight="1" x14ac:dyDescent="0.2"/>
    <row r="55" spans="5:6" ht="12.75" customHeight="1" x14ac:dyDescent="0.2"/>
    <row r="56" spans="5:6" ht="13.5" customHeight="1" x14ac:dyDescent="0.2"/>
    <row r="57" spans="5:6" ht="13.5" customHeight="1" x14ac:dyDescent="0.2"/>
    <row r="58" spans="5:6" ht="12" customHeight="1" x14ac:dyDescent="0.2"/>
    <row r="59" spans="5:6" ht="12" customHeight="1" x14ac:dyDescent="0.2"/>
    <row r="60" spans="5:6" ht="12" customHeight="1" x14ac:dyDescent="0.2"/>
    <row r="61" spans="5:6" ht="12" customHeight="1" x14ac:dyDescent="0.2"/>
    <row r="62" spans="5:6" ht="12" customHeight="1" x14ac:dyDescent="0.2"/>
    <row r="63" spans="5:6" ht="12" customHeight="1" x14ac:dyDescent="0.2"/>
    <row r="64" spans="5:6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</sheetData>
  <mergeCells count="1">
    <mergeCell ref="A5:F6"/>
  </mergeCells>
  <pageMargins left="0" right="0" top="0.59055118110236227" bottom="0.59055118110236227" header="0" footer="0"/>
  <pageSetup paperSize="9" scale="97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29000"/>
  </sheetPr>
  <dimension ref="A1:V452"/>
  <sheetViews>
    <sheetView showGridLines="0" zoomScale="98" zoomScaleNormal="98" zoomScaleSheetLayoutView="100" workbookViewId="0">
      <selection activeCell="AB26" sqref="AB26"/>
    </sheetView>
  </sheetViews>
  <sheetFormatPr baseColWidth="10" defaultRowHeight="12.75" x14ac:dyDescent="0.2"/>
  <cols>
    <col min="1" max="1" width="11.42578125" style="36"/>
    <col min="2" max="2" width="50.7109375" style="59" customWidth="1"/>
    <col min="3" max="3" width="5.42578125" style="59" customWidth="1"/>
    <col min="4" max="4" width="12.28515625" style="707" customWidth="1"/>
    <col min="5" max="5" width="17.140625" style="59" customWidth="1"/>
    <col min="6" max="6" width="1.85546875" style="59" customWidth="1"/>
    <col min="7" max="7" width="5.140625" style="88" customWidth="1"/>
    <col min="8" max="8" width="12.140625" style="88" customWidth="1"/>
    <col min="9" max="9" width="51.28515625" style="88" bestFit="1" customWidth="1"/>
    <col min="10" max="10" width="5" style="107" bestFit="1" customWidth="1"/>
    <col min="11" max="11" width="12.7109375" style="613" customWidth="1"/>
    <col min="12" max="12" width="11.42578125" style="916"/>
    <col min="13" max="253" width="11.42578125" style="59"/>
    <col min="254" max="254" width="52.5703125" style="59" customWidth="1"/>
    <col min="255" max="255" width="5.42578125" style="59" customWidth="1"/>
    <col min="256" max="256" width="12.28515625" style="59" customWidth="1"/>
    <col min="257" max="257" width="17.140625" style="59" customWidth="1"/>
    <col min="258" max="258" width="11.42578125" style="59"/>
    <col min="259" max="259" width="10.7109375" style="59" customWidth="1"/>
    <col min="260" max="260" width="42.85546875" style="59" customWidth="1"/>
    <col min="261" max="261" width="11.5703125" style="59" customWidth="1"/>
    <col min="262" max="262" width="12.28515625" style="59" customWidth="1"/>
    <col min="263" max="509" width="11.42578125" style="59"/>
    <col min="510" max="510" width="52.5703125" style="59" customWidth="1"/>
    <col min="511" max="511" width="5.42578125" style="59" customWidth="1"/>
    <col min="512" max="512" width="12.28515625" style="59" customWidth="1"/>
    <col min="513" max="513" width="17.140625" style="59" customWidth="1"/>
    <col min="514" max="514" width="11.42578125" style="59"/>
    <col min="515" max="515" width="10.7109375" style="59" customWidth="1"/>
    <col min="516" max="516" width="42.85546875" style="59" customWidth="1"/>
    <col min="517" max="517" width="11.5703125" style="59" customWidth="1"/>
    <col min="518" max="518" width="12.28515625" style="59" customWidth="1"/>
    <col min="519" max="765" width="11.42578125" style="59"/>
    <col min="766" max="766" width="52.5703125" style="59" customWidth="1"/>
    <col min="767" max="767" width="5.42578125" style="59" customWidth="1"/>
    <col min="768" max="768" width="12.28515625" style="59" customWidth="1"/>
    <col min="769" max="769" width="17.140625" style="59" customWidth="1"/>
    <col min="770" max="770" width="11.42578125" style="59"/>
    <col min="771" max="771" width="10.7109375" style="59" customWidth="1"/>
    <col min="772" max="772" width="42.85546875" style="59" customWidth="1"/>
    <col min="773" max="773" width="11.5703125" style="59" customWidth="1"/>
    <col min="774" max="774" width="12.28515625" style="59" customWidth="1"/>
    <col min="775" max="1021" width="11.42578125" style="59"/>
    <col min="1022" max="1022" width="52.5703125" style="59" customWidth="1"/>
    <col min="1023" max="1023" width="5.42578125" style="59" customWidth="1"/>
    <col min="1024" max="1024" width="12.28515625" style="59" customWidth="1"/>
    <col min="1025" max="1025" width="17.140625" style="59" customWidth="1"/>
    <col min="1026" max="1026" width="11.42578125" style="59"/>
    <col min="1027" max="1027" width="10.7109375" style="59" customWidth="1"/>
    <col min="1028" max="1028" width="42.85546875" style="59" customWidth="1"/>
    <col min="1029" max="1029" width="11.5703125" style="59" customWidth="1"/>
    <col min="1030" max="1030" width="12.28515625" style="59" customWidth="1"/>
    <col min="1031" max="1277" width="11.42578125" style="59"/>
    <col min="1278" max="1278" width="52.5703125" style="59" customWidth="1"/>
    <col min="1279" max="1279" width="5.42578125" style="59" customWidth="1"/>
    <col min="1280" max="1280" width="12.28515625" style="59" customWidth="1"/>
    <col min="1281" max="1281" width="17.140625" style="59" customWidth="1"/>
    <col min="1282" max="1282" width="11.42578125" style="59"/>
    <col min="1283" max="1283" width="10.7109375" style="59" customWidth="1"/>
    <col min="1284" max="1284" width="42.85546875" style="59" customWidth="1"/>
    <col min="1285" max="1285" width="11.5703125" style="59" customWidth="1"/>
    <col min="1286" max="1286" width="12.28515625" style="59" customWidth="1"/>
    <col min="1287" max="1533" width="11.42578125" style="59"/>
    <col min="1534" max="1534" width="52.5703125" style="59" customWidth="1"/>
    <col min="1535" max="1535" width="5.42578125" style="59" customWidth="1"/>
    <col min="1536" max="1536" width="12.28515625" style="59" customWidth="1"/>
    <col min="1537" max="1537" width="17.140625" style="59" customWidth="1"/>
    <col min="1538" max="1538" width="11.42578125" style="59"/>
    <col min="1539" max="1539" width="10.7109375" style="59" customWidth="1"/>
    <col min="1540" max="1540" width="42.85546875" style="59" customWidth="1"/>
    <col min="1541" max="1541" width="11.5703125" style="59" customWidth="1"/>
    <col min="1542" max="1542" width="12.28515625" style="59" customWidth="1"/>
    <col min="1543" max="1789" width="11.42578125" style="59"/>
    <col min="1790" max="1790" width="52.5703125" style="59" customWidth="1"/>
    <col min="1791" max="1791" width="5.42578125" style="59" customWidth="1"/>
    <col min="1792" max="1792" width="12.28515625" style="59" customWidth="1"/>
    <col min="1793" max="1793" width="17.140625" style="59" customWidth="1"/>
    <col min="1794" max="1794" width="11.42578125" style="59"/>
    <col min="1795" max="1795" width="10.7109375" style="59" customWidth="1"/>
    <col min="1796" max="1796" width="42.85546875" style="59" customWidth="1"/>
    <col min="1797" max="1797" width="11.5703125" style="59" customWidth="1"/>
    <col min="1798" max="1798" width="12.28515625" style="59" customWidth="1"/>
    <col min="1799" max="2045" width="11.42578125" style="59"/>
    <col min="2046" max="2046" width="52.5703125" style="59" customWidth="1"/>
    <col min="2047" max="2047" width="5.42578125" style="59" customWidth="1"/>
    <col min="2048" max="2048" width="12.28515625" style="59" customWidth="1"/>
    <col min="2049" max="2049" width="17.140625" style="59" customWidth="1"/>
    <col min="2050" max="2050" width="11.42578125" style="59"/>
    <col min="2051" max="2051" width="10.7109375" style="59" customWidth="1"/>
    <col min="2052" max="2052" width="42.85546875" style="59" customWidth="1"/>
    <col min="2053" max="2053" width="11.5703125" style="59" customWidth="1"/>
    <col min="2054" max="2054" width="12.28515625" style="59" customWidth="1"/>
    <col min="2055" max="2301" width="11.42578125" style="59"/>
    <col min="2302" max="2302" width="52.5703125" style="59" customWidth="1"/>
    <col min="2303" max="2303" width="5.42578125" style="59" customWidth="1"/>
    <col min="2304" max="2304" width="12.28515625" style="59" customWidth="1"/>
    <col min="2305" max="2305" width="17.140625" style="59" customWidth="1"/>
    <col min="2306" max="2306" width="11.42578125" style="59"/>
    <col min="2307" max="2307" width="10.7109375" style="59" customWidth="1"/>
    <col min="2308" max="2308" width="42.85546875" style="59" customWidth="1"/>
    <col min="2309" max="2309" width="11.5703125" style="59" customWidth="1"/>
    <col min="2310" max="2310" width="12.28515625" style="59" customWidth="1"/>
    <col min="2311" max="2557" width="11.42578125" style="59"/>
    <col min="2558" max="2558" width="52.5703125" style="59" customWidth="1"/>
    <col min="2559" max="2559" width="5.42578125" style="59" customWidth="1"/>
    <col min="2560" max="2560" width="12.28515625" style="59" customWidth="1"/>
    <col min="2561" max="2561" width="17.140625" style="59" customWidth="1"/>
    <col min="2562" max="2562" width="11.42578125" style="59"/>
    <col min="2563" max="2563" width="10.7109375" style="59" customWidth="1"/>
    <col min="2564" max="2564" width="42.85546875" style="59" customWidth="1"/>
    <col min="2565" max="2565" width="11.5703125" style="59" customWidth="1"/>
    <col min="2566" max="2566" width="12.28515625" style="59" customWidth="1"/>
    <col min="2567" max="2813" width="11.42578125" style="59"/>
    <col min="2814" max="2814" width="52.5703125" style="59" customWidth="1"/>
    <col min="2815" max="2815" width="5.42578125" style="59" customWidth="1"/>
    <col min="2816" max="2816" width="12.28515625" style="59" customWidth="1"/>
    <col min="2817" max="2817" width="17.140625" style="59" customWidth="1"/>
    <col min="2818" max="2818" width="11.42578125" style="59"/>
    <col min="2819" max="2819" width="10.7109375" style="59" customWidth="1"/>
    <col min="2820" max="2820" width="42.85546875" style="59" customWidth="1"/>
    <col min="2821" max="2821" width="11.5703125" style="59" customWidth="1"/>
    <col min="2822" max="2822" width="12.28515625" style="59" customWidth="1"/>
    <col min="2823" max="3069" width="11.42578125" style="59"/>
    <col min="3070" max="3070" width="52.5703125" style="59" customWidth="1"/>
    <col min="3071" max="3071" width="5.42578125" style="59" customWidth="1"/>
    <col min="3072" max="3072" width="12.28515625" style="59" customWidth="1"/>
    <col min="3073" max="3073" width="17.140625" style="59" customWidth="1"/>
    <col min="3074" max="3074" width="11.42578125" style="59"/>
    <col min="3075" max="3075" width="10.7109375" style="59" customWidth="1"/>
    <col min="3076" max="3076" width="42.85546875" style="59" customWidth="1"/>
    <col min="3077" max="3077" width="11.5703125" style="59" customWidth="1"/>
    <col min="3078" max="3078" width="12.28515625" style="59" customWidth="1"/>
    <col min="3079" max="3325" width="11.42578125" style="59"/>
    <col min="3326" max="3326" width="52.5703125" style="59" customWidth="1"/>
    <col min="3327" max="3327" width="5.42578125" style="59" customWidth="1"/>
    <col min="3328" max="3328" width="12.28515625" style="59" customWidth="1"/>
    <col min="3329" max="3329" width="17.140625" style="59" customWidth="1"/>
    <col min="3330" max="3330" width="11.42578125" style="59"/>
    <col min="3331" max="3331" width="10.7109375" style="59" customWidth="1"/>
    <col min="3332" max="3332" width="42.85546875" style="59" customWidth="1"/>
    <col min="3333" max="3333" width="11.5703125" style="59" customWidth="1"/>
    <col min="3334" max="3334" width="12.28515625" style="59" customWidth="1"/>
    <col min="3335" max="3581" width="11.42578125" style="59"/>
    <col min="3582" max="3582" width="52.5703125" style="59" customWidth="1"/>
    <col min="3583" max="3583" width="5.42578125" style="59" customWidth="1"/>
    <col min="3584" max="3584" width="12.28515625" style="59" customWidth="1"/>
    <col min="3585" max="3585" width="17.140625" style="59" customWidth="1"/>
    <col min="3586" max="3586" width="11.42578125" style="59"/>
    <col min="3587" max="3587" width="10.7109375" style="59" customWidth="1"/>
    <col min="3588" max="3588" width="42.85546875" style="59" customWidth="1"/>
    <col min="3589" max="3589" width="11.5703125" style="59" customWidth="1"/>
    <col min="3590" max="3590" width="12.28515625" style="59" customWidth="1"/>
    <col min="3591" max="3837" width="11.42578125" style="59"/>
    <col min="3838" max="3838" width="52.5703125" style="59" customWidth="1"/>
    <col min="3839" max="3839" width="5.42578125" style="59" customWidth="1"/>
    <col min="3840" max="3840" width="12.28515625" style="59" customWidth="1"/>
    <col min="3841" max="3841" width="17.140625" style="59" customWidth="1"/>
    <col min="3842" max="3842" width="11.42578125" style="59"/>
    <col min="3843" max="3843" width="10.7109375" style="59" customWidth="1"/>
    <col min="3844" max="3844" width="42.85546875" style="59" customWidth="1"/>
    <col min="3845" max="3845" width="11.5703125" style="59" customWidth="1"/>
    <col min="3846" max="3846" width="12.28515625" style="59" customWidth="1"/>
    <col min="3847" max="4093" width="11.42578125" style="59"/>
    <col min="4094" max="4094" width="52.5703125" style="59" customWidth="1"/>
    <col min="4095" max="4095" width="5.42578125" style="59" customWidth="1"/>
    <col min="4096" max="4096" width="12.28515625" style="59" customWidth="1"/>
    <col min="4097" max="4097" width="17.140625" style="59" customWidth="1"/>
    <col min="4098" max="4098" width="11.42578125" style="59"/>
    <col min="4099" max="4099" width="10.7109375" style="59" customWidth="1"/>
    <col min="4100" max="4100" width="42.85546875" style="59" customWidth="1"/>
    <col min="4101" max="4101" width="11.5703125" style="59" customWidth="1"/>
    <col min="4102" max="4102" width="12.28515625" style="59" customWidth="1"/>
    <col min="4103" max="4349" width="11.42578125" style="59"/>
    <col min="4350" max="4350" width="52.5703125" style="59" customWidth="1"/>
    <col min="4351" max="4351" width="5.42578125" style="59" customWidth="1"/>
    <col min="4352" max="4352" width="12.28515625" style="59" customWidth="1"/>
    <col min="4353" max="4353" width="17.140625" style="59" customWidth="1"/>
    <col min="4354" max="4354" width="11.42578125" style="59"/>
    <col min="4355" max="4355" width="10.7109375" style="59" customWidth="1"/>
    <col min="4356" max="4356" width="42.85546875" style="59" customWidth="1"/>
    <col min="4357" max="4357" width="11.5703125" style="59" customWidth="1"/>
    <col min="4358" max="4358" width="12.28515625" style="59" customWidth="1"/>
    <col min="4359" max="4605" width="11.42578125" style="59"/>
    <col min="4606" max="4606" width="52.5703125" style="59" customWidth="1"/>
    <col min="4607" max="4607" width="5.42578125" style="59" customWidth="1"/>
    <col min="4608" max="4608" width="12.28515625" style="59" customWidth="1"/>
    <col min="4609" max="4609" width="17.140625" style="59" customWidth="1"/>
    <col min="4610" max="4610" width="11.42578125" style="59"/>
    <col min="4611" max="4611" width="10.7109375" style="59" customWidth="1"/>
    <col min="4612" max="4612" width="42.85546875" style="59" customWidth="1"/>
    <col min="4613" max="4613" width="11.5703125" style="59" customWidth="1"/>
    <col min="4614" max="4614" width="12.28515625" style="59" customWidth="1"/>
    <col min="4615" max="4861" width="11.42578125" style="59"/>
    <col min="4862" max="4862" width="52.5703125" style="59" customWidth="1"/>
    <col min="4863" max="4863" width="5.42578125" style="59" customWidth="1"/>
    <col min="4864" max="4864" width="12.28515625" style="59" customWidth="1"/>
    <col min="4865" max="4865" width="17.140625" style="59" customWidth="1"/>
    <col min="4866" max="4866" width="11.42578125" style="59"/>
    <col min="4867" max="4867" width="10.7109375" style="59" customWidth="1"/>
    <col min="4868" max="4868" width="42.85546875" style="59" customWidth="1"/>
    <col min="4869" max="4869" width="11.5703125" style="59" customWidth="1"/>
    <col min="4870" max="4870" width="12.28515625" style="59" customWidth="1"/>
    <col min="4871" max="5117" width="11.42578125" style="59"/>
    <col min="5118" max="5118" width="52.5703125" style="59" customWidth="1"/>
    <col min="5119" max="5119" width="5.42578125" style="59" customWidth="1"/>
    <col min="5120" max="5120" width="12.28515625" style="59" customWidth="1"/>
    <col min="5121" max="5121" width="17.140625" style="59" customWidth="1"/>
    <col min="5122" max="5122" width="11.42578125" style="59"/>
    <col min="5123" max="5123" width="10.7109375" style="59" customWidth="1"/>
    <col min="5124" max="5124" width="42.85546875" style="59" customWidth="1"/>
    <col min="5125" max="5125" width="11.5703125" style="59" customWidth="1"/>
    <col min="5126" max="5126" width="12.28515625" style="59" customWidth="1"/>
    <col min="5127" max="5373" width="11.42578125" style="59"/>
    <col min="5374" max="5374" width="52.5703125" style="59" customWidth="1"/>
    <col min="5375" max="5375" width="5.42578125" style="59" customWidth="1"/>
    <col min="5376" max="5376" width="12.28515625" style="59" customWidth="1"/>
    <col min="5377" max="5377" width="17.140625" style="59" customWidth="1"/>
    <col min="5378" max="5378" width="11.42578125" style="59"/>
    <col min="5379" max="5379" width="10.7109375" style="59" customWidth="1"/>
    <col min="5380" max="5380" width="42.85546875" style="59" customWidth="1"/>
    <col min="5381" max="5381" width="11.5703125" style="59" customWidth="1"/>
    <col min="5382" max="5382" width="12.28515625" style="59" customWidth="1"/>
    <col min="5383" max="5629" width="11.42578125" style="59"/>
    <col min="5630" max="5630" width="52.5703125" style="59" customWidth="1"/>
    <col min="5631" max="5631" width="5.42578125" style="59" customWidth="1"/>
    <col min="5632" max="5632" width="12.28515625" style="59" customWidth="1"/>
    <col min="5633" max="5633" width="17.140625" style="59" customWidth="1"/>
    <col min="5634" max="5634" width="11.42578125" style="59"/>
    <col min="5635" max="5635" width="10.7109375" style="59" customWidth="1"/>
    <col min="5636" max="5636" width="42.85546875" style="59" customWidth="1"/>
    <col min="5637" max="5637" width="11.5703125" style="59" customWidth="1"/>
    <col min="5638" max="5638" width="12.28515625" style="59" customWidth="1"/>
    <col min="5639" max="5885" width="11.42578125" style="59"/>
    <col min="5886" max="5886" width="52.5703125" style="59" customWidth="1"/>
    <col min="5887" max="5887" width="5.42578125" style="59" customWidth="1"/>
    <col min="5888" max="5888" width="12.28515625" style="59" customWidth="1"/>
    <col min="5889" max="5889" width="17.140625" style="59" customWidth="1"/>
    <col min="5890" max="5890" width="11.42578125" style="59"/>
    <col min="5891" max="5891" width="10.7109375" style="59" customWidth="1"/>
    <col min="5892" max="5892" width="42.85546875" style="59" customWidth="1"/>
    <col min="5893" max="5893" width="11.5703125" style="59" customWidth="1"/>
    <col min="5894" max="5894" width="12.28515625" style="59" customWidth="1"/>
    <col min="5895" max="6141" width="11.42578125" style="59"/>
    <col min="6142" max="6142" width="52.5703125" style="59" customWidth="1"/>
    <col min="6143" max="6143" width="5.42578125" style="59" customWidth="1"/>
    <col min="6144" max="6144" width="12.28515625" style="59" customWidth="1"/>
    <col min="6145" max="6145" width="17.140625" style="59" customWidth="1"/>
    <col min="6146" max="6146" width="11.42578125" style="59"/>
    <col min="6147" max="6147" width="10.7109375" style="59" customWidth="1"/>
    <col min="6148" max="6148" width="42.85546875" style="59" customWidth="1"/>
    <col min="6149" max="6149" width="11.5703125" style="59" customWidth="1"/>
    <col min="6150" max="6150" width="12.28515625" style="59" customWidth="1"/>
    <col min="6151" max="6397" width="11.42578125" style="59"/>
    <col min="6398" max="6398" width="52.5703125" style="59" customWidth="1"/>
    <col min="6399" max="6399" width="5.42578125" style="59" customWidth="1"/>
    <col min="6400" max="6400" width="12.28515625" style="59" customWidth="1"/>
    <col min="6401" max="6401" width="17.140625" style="59" customWidth="1"/>
    <col min="6402" max="6402" width="11.42578125" style="59"/>
    <col min="6403" max="6403" width="10.7109375" style="59" customWidth="1"/>
    <col min="6404" max="6404" width="42.85546875" style="59" customWidth="1"/>
    <col min="6405" max="6405" width="11.5703125" style="59" customWidth="1"/>
    <col min="6406" max="6406" width="12.28515625" style="59" customWidth="1"/>
    <col min="6407" max="6653" width="11.42578125" style="59"/>
    <col min="6654" max="6654" width="52.5703125" style="59" customWidth="1"/>
    <col min="6655" max="6655" width="5.42578125" style="59" customWidth="1"/>
    <col min="6656" max="6656" width="12.28515625" style="59" customWidth="1"/>
    <col min="6657" max="6657" width="17.140625" style="59" customWidth="1"/>
    <col min="6658" max="6658" width="11.42578125" style="59"/>
    <col min="6659" max="6659" width="10.7109375" style="59" customWidth="1"/>
    <col min="6660" max="6660" width="42.85546875" style="59" customWidth="1"/>
    <col min="6661" max="6661" width="11.5703125" style="59" customWidth="1"/>
    <col min="6662" max="6662" width="12.28515625" style="59" customWidth="1"/>
    <col min="6663" max="6909" width="11.42578125" style="59"/>
    <col min="6910" max="6910" width="52.5703125" style="59" customWidth="1"/>
    <col min="6911" max="6911" width="5.42578125" style="59" customWidth="1"/>
    <col min="6912" max="6912" width="12.28515625" style="59" customWidth="1"/>
    <col min="6913" max="6913" width="17.140625" style="59" customWidth="1"/>
    <col min="6914" max="6914" width="11.42578125" style="59"/>
    <col min="6915" max="6915" width="10.7109375" style="59" customWidth="1"/>
    <col min="6916" max="6916" width="42.85546875" style="59" customWidth="1"/>
    <col min="6917" max="6917" width="11.5703125" style="59" customWidth="1"/>
    <col min="6918" max="6918" width="12.28515625" style="59" customWidth="1"/>
    <col min="6919" max="7165" width="11.42578125" style="59"/>
    <col min="7166" max="7166" width="52.5703125" style="59" customWidth="1"/>
    <col min="7167" max="7167" width="5.42578125" style="59" customWidth="1"/>
    <col min="7168" max="7168" width="12.28515625" style="59" customWidth="1"/>
    <col min="7169" max="7169" width="17.140625" style="59" customWidth="1"/>
    <col min="7170" max="7170" width="11.42578125" style="59"/>
    <col min="7171" max="7171" width="10.7109375" style="59" customWidth="1"/>
    <col min="7172" max="7172" width="42.85546875" style="59" customWidth="1"/>
    <col min="7173" max="7173" width="11.5703125" style="59" customWidth="1"/>
    <col min="7174" max="7174" width="12.28515625" style="59" customWidth="1"/>
    <col min="7175" max="7421" width="11.42578125" style="59"/>
    <col min="7422" max="7422" width="52.5703125" style="59" customWidth="1"/>
    <col min="7423" max="7423" width="5.42578125" style="59" customWidth="1"/>
    <col min="7424" max="7424" width="12.28515625" style="59" customWidth="1"/>
    <col min="7425" max="7425" width="17.140625" style="59" customWidth="1"/>
    <col min="7426" max="7426" width="11.42578125" style="59"/>
    <col min="7427" max="7427" width="10.7109375" style="59" customWidth="1"/>
    <col min="7428" max="7428" width="42.85546875" style="59" customWidth="1"/>
    <col min="7429" max="7429" width="11.5703125" style="59" customWidth="1"/>
    <col min="7430" max="7430" width="12.28515625" style="59" customWidth="1"/>
    <col min="7431" max="7677" width="11.42578125" style="59"/>
    <col min="7678" max="7678" width="52.5703125" style="59" customWidth="1"/>
    <col min="7679" max="7679" width="5.42578125" style="59" customWidth="1"/>
    <col min="7680" max="7680" width="12.28515625" style="59" customWidth="1"/>
    <col min="7681" max="7681" width="17.140625" style="59" customWidth="1"/>
    <col min="7682" max="7682" width="11.42578125" style="59"/>
    <col min="7683" max="7683" width="10.7109375" style="59" customWidth="1"/>
    <col min="7684" max="7684" width="42.85546875" style="59" customWidth="1"/>
    <col min="7685" max="7685" width="11.5703125" style="59" customWidth="1"/>
    <col min="7686" max="7686" width="12.28515625" style="59" customWidth="1"/>
    <col min="7687" max="7933" width="11.42578125" style="59"/>
    <col min="7934" max="7934" width="52.5703125" style="59" customWidth="1"/>
    <col min="7935" max="7935" width="5.42578125" style="59" customWidth="1"/>
    <col min="7936" max="7936" width="12.28515625" style="59" customWidth="1"/>
    <col min="7937" max="7937" width="17.140625" style="59" customWidth="1"/>
    <col min="7938" max="7938" width="11.42578125" style="59"/>
    <col min="7939" max="7939" width="10.7109375" style="59" customWidth="1"/>
    <col min="7940" max="7940" width="42.85546875" style="59" customWidth="1"/>
    <col min="7941" max="7941" width="11.5703125" style="59" customWidth="1"/>
    <col min="7942" max="7942" width="12.28515625" style="59" customWidth="1"/>
    <col min="7943" max="8189" width="11.42578125" style="59"/>
    <col min="8190" max="8190" width="52.5703125" style="59" customWidth="1"/>
    <col min="8191" max="8191" width="5.42578125" style="59" customWidth="1"/>
    <col min="8192" max="8192" width="12.28515625" style="59" customWidth="1"/>
    <col min="8193" max="8193" width="17.140625" style="59" customWidth="1"/>
    <col min="8194" max="8194" width="11.42578125" style="59"/>
    <col min="8195" max="8195" width="10.7109375" style="59" customWidth="1"/>
    <col min="8196" max="8196" width="42.85546875" style="59" customWidth="1"/>
    <col min="8197" max="8197" width="11.5703125" style="59" customWidth="1"/>
    <col min="8198" max="8198" width="12.28515625" style="59" customWidth="1"/>
    <col min="8199" max="8445" width="11.42578125" style="59"/>
    <col min="8446" max="8446" width="52.5703125" style="59" customWidth="1"/>
    <col min="8447" max="8447" width="5.42578125" style="59" customWidth="1"/>
    <col min="8448" max="8448" width="12.28515625" style="59" customWidth="1"/>
    <col min="8449" max="8449" width="17.140625" style="59" customWidth="1"/>
    <col min="8450" max="8450" width="11.42578125" style="59"/>
    <col min="8451" max="8451" width="10.7109375" style="59" customWidth="1"/>
    <col min="8452" max="8452" width="42.85546875" style="59" customWidth="1"/>
    <col min="8453" max="8453" width="11.5703125" style="59" customWidth="1"/>
    <col min="8454" max="8454" width="12.28515625" style="59" customWidth="1"/>
    <col min="8455" max="8701" width="11.42578125" style="59"/>
    <col min="8702" max="8702" width="52.5703125" style="59" customWidth="1"/>
    <col min="8703" max="8703" width="5.42578125" style="59" customWidth="1"/>
    <col min="8704" max="8704" width="12.28515625" style="59" customWidth="1"/>
    <col min="8705" max="8705" width="17.140625" style="59" customWidth="1"/>
    <col min="8706" max="8706" width="11.42578125" style="59"/>
    <col min="8707" max="8707" width="10.7109375" style="59" customWidth="1"/>
    <col min="8708" max="8708" width="42.85546875" style="59" customWidth="1"/>
    <col min="8709" max="8709" width="11.5703125" style="59" customWidth="1"/>
    <col min="8710" max="8710" width="12.28515625" style="59" customWidth="1"/>
    <col min="8711" max="8957" width="11.42578125" style="59"/>
    <col min="8958" max="8958" width="52.5703125" style="59" customWidth="1"/>
    <col min="8959" max="8959" width="5.42578125" style="59" customWidth="1"/>
    <col min="8960" max="8960" width="12.28515625" style="59" customWidth="1"/>
    <col min="8961" max="8961" width="17.140625" style="59" customWidth="1"/>
    <col min="8962" max="8962" width="11.42578125" style="59"/>
    <col min="8963" max="8963" width="10.7109375" style="59" customWidth="1"/>
    <col min="8964" max="8964" width="42.85546875" style="59" customWidth="1"/>
    <col min="8965" max="8965" width="11.5703125" style="59" customWidth="1"/>
    <col min="8966" max="8966" width="12.28515625" style="59" customWidth="1"/>
    <col min="8967" max="9213" width="11.42578125" style="59"/>
    <col min="9214" max="9214" width="52.5703125" style="59" customWidth="1"/>
    <col min="9215" max="9215" width="5.42578125" style="59" customWidth="1"/>
    <col min="9216" max="9216" width="12.28515625" style="59" customWidth="1"/>
    <col min="9217" max="9217" width="17.140625" style="59" customWidth="1"/>
    <col min="9218" max="9218" width="11.42578125" style="59"/>
    <col min="9219" max="9219" width="10.7109375" style="59" customWidth="1"/>
    <col min="9220" max="9220" width="42.85546875" style="59" customWidth="1"/>
    <col min="9221" max="9221" width="11.5703125" style="59" customWidth="1"/>
    <col min="9222" max="9222" width="12.28515625" style="59" customWidth="1"/>
    <col min="9223" max="9469" width="11.42578125" style="59"/>
    <col min="9470" max="9470" width="52.5703125" style="59" customWidth="1"/>
    <col min="9471" max="9471" width="5.42578125" style="59" customWidth="1"/>
    <col min="9472" max="9472" width="12.28515625" style="59" customWidth="1"/>
    <col min="9473" max="9473" width="17.140625" style="59" customWidth="1"/>
    <col min="9474" max="9474" width="11.42578125" style="59"/>
    <col min="9475" max="9475" width="10.7109375" style="59" customWidth="1"/>
    <col min="9476" max="9476" width="42.85546875" style="59" customWidth="1"/>
    <col min="9477" max="9477" width="11.5703125" style="59" customWidth="1"/>
    <col min="9478" max="9478" width="12.28515625" style="59" customWidth="1"/>
    <col min="9479" max="9725" width="11.42578125" style="59"/>
    <col min="9726" max="9726" width="52.5703125" style="59" customWidth="1"/>
    <col min="9727" max="9727" width="5.42578125" style="59" customWidth="1"/>
    <col min="9728" max="9728" width="12.28515625" style="59" customWidth="1"/>
    <col min="9729" max="9729" width="17.140625" style="59" customWidth="1"/>
    <col min="9730" max="9730" width="11.42578125" style="59"/>
    <col min="9731" max="9731" width="10.7109375" style="59" customWidth="1"/>
    <col min="9732" max="9732" width="42.85546875" style="59" customWidth="1"/>
    <col min="9733" max="9733" width="11.5703125" style="59" customWidth="1"/>
    <col min="9734" max="9734" width="12.28515625" style="59" customWidth="1"/>
    <col min="9735" max="9981" width="11.42578125" style="59"/>
    <col min="9982" max="9982" width="52.5703125" style="59" customWidth="1"/>
    <col min="9983" max="9983" width="5.42578125" style="59" customWidth="1"/>
    <col min="9984" max="9984" width="12.28515625" style="59" customWidth="1"/>
    <col min="9985" max="9985" width="17.140625" style="59" customWidth="1"/>
    <col min="9986" max="9986" width="11.42578125" style="59"/>
    <col min="9987" max="9987" width="10.7109375" style="59" customWidth="1"/>
    <col min="9988" max="9988" width="42.85546875" style="59" customWidth="1"/>
    <col min="9989" max="9989" width="11.5703125" style="59" customWidth="1"/>
    <col min="9990" max="9990" width="12.28515625" style="59" customWidth="1"/>
    <col min="9991" max="10237" width="11.42578125" style="59"/>
    <col min="10238" max="10238" width="52.5703125" style="59" customWidth="1"/>
    <col min="10239" max="10239" width="5.42578125" style="59" customWidth="1"/>
    <col min="10240" max="10240" width="12.28515625" style="59" customWidth="1"/>
    <col min="10241" max="10241" width="17.140625" style="59" customWidth="1"/>
    <col min="10242" max="10242" width="11.42578125" style="59"/>
    <col min="10243" max="10243" width="10.7109375" style="59" customWidth="1"/>
    <col min="10244" max="10244" width="42.85546875" style="59" customWidth="1"/>
    <col min="10245" max="10245" width="11.5703125" style="59" customWidth="1"/>
    <col min="10246" max="10246" width="12.28515625" style="59" customWidth="1"/>
    <col min="10247" max="10493" width="11.42578125" style="59"/>
    <col min="10494" max="10494" width="52.5703125" style="59" customWidth="1"/>
    <col min="10495" max="10495" width="5.42578125" style="59" customWidth="1"/>
    <col min="10496" max="10496" width="12.28515625" style="59" customWidth="1"/>
    <col min="10497" max="10497" width="17.140625" style="59" customWidth="1"/>
    <col min="10498" max="10498" width="11.42578125" style="59"/>
    <col min="10499" max="10499" width="10.7109375" style="59" customWidth="1"/>
    <col min="10500" max="10500" width="42.85546875" style="59" customWidth="1"/>
    <col min="10501" max="10501" width="11.5703125" style="59" customWidth="1"/>
    <col min="10502" max="10502" width="12.28515625" style="59" customWidth="1"/>
    <col min="10503" max="10749" width="11.42578125" style="59"/>
    <col min="10750" max="10750" width="52.5703125" style="59" customWidth="1"/>
    <col min="10751" max="10751" width="5.42578125" style="59" customWidth="1"/>
    <col min="10752" max="10752" width="12.28515625" style="59" customWidth="1"/>
    <col min="10753" max="10753" width="17.140625" style="59" customWidth="1"/>
    <col min="10754" max="10754" width="11.42578125" style="59"/>
    <col min="10755" max="10755" width="10.7109375" style="59" customWidth="1"/>
    <col min="10756" max="10756" width="42.85546875" style="59" customWidth="1"/>
    <col min="10757" max="10757" width="11.5703125" style="59" customWidth="1"/>
    <col min="10758" max="10758" width="12.28515625" style="59" customWidth="1"/>
    <col min="10759" max="11005" width="11.42578125" style="59"/>
    <col min="11006" max="11006" width="52.5703125" style="59" customWidth="1"/>
    <col min="11007" max="11007" width="5.42578125" style="59" customWidth="1"/>
    <col min="11008" max="11008" width="12.28515625" style="59" customWidth="1"/>
    <col min="11009" max="11009" width="17.140625" style="59" customWidth="1"/>
    <col min="11010" max="11010" width="11.42578125" style="59"/>
    <col min="11011" max="11011" width="10.7109375" style="59" customWidth="1"/>
    <col min="11012" max="11012" width="42.85546875" style="59" customWidth="1"/>
    <col min="11013" max="11013" width="11.5703125" style="59" customWidth="1"/>
    <col min="11014" max="11014" width="12.28515625" style="59" customWidth="1"/>
    <col min="11015" max="11261" width="11.42578125" style="59"/>
    <col min="11262" max="11262" width="52.5703125" style="59" customWidth="1"/>
    <col min="11263" max="11263" width="5.42578125" style="59" customWidth="1"/>
    <col min="11264" max="11264" width="12.28515625" style="59" customWidth="1"/>
    <col min="11265" max="11265" width="17.140625" style="59" customWidth="1"/>
    <col min="11266" max="11266" width="11.42578125" style="59"/>
    <col min="11267" max="11267" width="10.7109375" style="59" customWidth="1"/>
    <col min="11268" max="11268" width="42.85546875" style="59" customWidth="1"/>
    <col min="11269" max="11269" width="11.5703125" style="59" customWidth="1"/>
    <col min="11270" max="11270" width="12.28515625" style="59" customWidth="1"/>
    <col min="11271" max="11517" width="11.42578125" style="59"/>
    <col min="11518" max="11518" width="52.5703125" style="59" customWidth="1"/>
    <col min="11519" max="11519" width="5.42578125" style="59" customWidth="1"/>
    <col min="11520" max="11520" width="12.28515625" style="59" customWidth="1"/>
    <col min="11521" max="11521" width="17.140625" style="59" customWidth="1"/>
    <col min="11522" max="11522" width="11.42578125" style="59"/>
    <col min="11523" max="11523" width="10.7109375" style="59" customWidth="1"/>
    <col min="11524" max="11524" width="42.85546875" style="59" customWidth="1"/>
    <col min="11525" max="11525" width="11.5703125" style="59" customWidth="1"/>
    <col min="11526" max="11526" width="12.28515625" style="59" customWidth="1"/>
    <col min="11527" max="11773" width="11.42578125" style="59"/>
    <col min="11774" max="11774" width="52.5703125" style="59" customWidth="1"/>
    <col min="11775" max="11775" width="5.42578125" style="59" customWidth="1"/>
    <col min="11776" max="11776" width="12.28515625" style="59" customWidth="1"/>
    <col min="11777" max="11777" width="17.140625" style="59" customWidth="1"/>
    <col min="11778" max="11778" width="11.42578125" style="59"/>
    <col min="11779" max="11779" width="10.7109375" style="59" customWidth="1"/>
    <col min="11780" max="11780" width="42.85546875" style="59" customWidth="1"/>
    <col min="11781" max="11781" width="11.5703125" style="59" customWidth="1"/>
    <col min="11782" max="11782" width="12.28515625" style="59" customWidth="1"/>
    <col min="11783" max="12029" width="11.42578125" style="59"/>
    <col min="12030" max="12030" width="52.5703125" style="59" customWidth="1"/>
    <col min="12031" max="12031" width="5.42578125" style="59" customWidth="1"/>
    <col min="12032" max="12032" width="12.28515625" style="59" customWidth="1"/>
    <col min="12033" max="12033" width="17.140625" style="59" customWidth="1"/>
    <col min="12034" max="12034" width="11.42578125" style="59"/>
    <col min="12035" max="12035" width="10.7109375" style="59" customWidth="1"/>
    <col min="12036" max="12036" width="42.85546875" style="59" customWidth="1"/>
    <col min="12037" max="12037" width="11.5703125" style="59" customWidth="1"/>
    <col min="12038" max="12038" width="12.28515625" style="59" customWidth="1"/>
    <col min="12039" max="12285" width="11.42578125" style="59"/>
    <col min="12286" max="12286" width="52.5703125" style="59" customWidth="1"/>
    <col min="12287" max="12287" width="5.42578125" style="59" customWidth="1"/>
    <col min="12288" max="12288" width="12.28515625" style="59" customWidth="1"/>
    <col min="12289" max="12289" width="17.140625" style="59" customWidth="1"/>
    <col min="12290" max="12290" width="11.42578125" style="59"/>
    <col min="12291" max="12291" width="10.7109375" style="59" customWidth="1"/>
    <col min="12292" max="12292" width="42.85546875" style="59" customWidth="1"/>
    <col min="12293" max="12293" width="11.5703125" style="59" customWidth="1"/>
    <col min="12294" max="12294" width="12.28515625" style="59" customWidth="1"/>
    <col min="12295" max="12541" width="11.42578125" style="59"/>
    <col min="12542" max="12542" width="52.5703125" style="59" customWidth="1"/>
    <col min="12543" max="12543" width="5.42578125" style="59" customWidth="1"/>
    <col min="12544" max="12544" width="12.28515625" style="59" customWidth="1"/>
    <col min="12545" max="12545" width="17.140625" style="59" customWidth="1"/>
    <col min="12546" max="12546" width="11.42578125" style="59"/>
    <col min="12547" max="12547" width="10.7109375" style="59" customWidth="1"/>
    <col min="12548" max="12548" width="42.85546875" style="59" customWidth="1"/>
    <col min="12549" max="12549" width="11.5703125" style="59" customWidth="1"/>
    <col min="12550" max="12550" width="12.28515625" style="59" customWidth="1"/>
    <col min="12551" max="12797" width="11.42578125" style="59"/>
    <col min="12798" max="12798" width="52.5703125" style="59" customWidth="1"/>
    <col min="12799" max="12799" width="5.42578125" style="59" customWidth="1"/>
    <col min="12800" max="12800" width="12.28515625" style="59" customWidth="1"/>
    <col min="12801" max="12801" width="17.140625" style="59" customWidth="1"/>
    <col min="12802" max="12802" width="11.42578125" style="59"/>
    <col min="12803" max="12803" width="10.7109375" style="59" customWidth="1"/>
    <col min="12804" max="12804" width="42.85546875" style="59" customWidth="1"/>
    <col min="12805" max="12805" width="11.5703125" style="59" customWidth="1"/>
    <col min="12806" max="12806" width="12.28515625" style="59" customWidth="1"/>
    <col min="12807" max="13053" width="11.42578125" style="59"/>
    <col min="13054" max="13054" width="52.5703125" style="59" customWidth="1"/>
    <col min="13055" max="13055" width="5.42578125" style="59" customWidth="1"/>
    <col min="13056" max="13056" width="12.28515625" style="59" customWidth="1"/>
    <col min="13057" max="13057" width="17.140625" style="59" customWidth="1"/>
    <col min="13058" max="13058" width="11.42578125" style="59"/>
    <col min="13059" max="13059" width="10.7109375" style="59" customWidth="1"/>
    <col min="13060" max="13060" width="42.85546875" style="59" customWidth="1"/>
    <col min="13061" max="13061" width="11.5703125" style="59" customWidth="1"/>
    <col min="13062" max="13062" width="12.28515625" style="59" customWidth="1"/>
    <col min="13063" max="13309" width="11.42578125" style="59"/>
    <col min="13310" max="13310" width="52.5703125" style="59" customWidth="1"/>
    <col min="13311" max="13311" width="5.42578125" style="59" customWidth="1"/>
    <col min="13312" max="13312" width="12.28515625" style="59" customWidth="1"/>
    <col min="13313" max="13313" width="17.140625" style="59" customWidth="1"/>
    <col min="13314" max="13314" width="11.42578125" style="59"/>
    <col min="13315" max="13315" width="10.7109375" style="59" customWidth="1"/>
    <col min="13316" max="13316" width="42.85546875" style="59" customWidth="1"/>
    <col min="13317" max="13317" width="11.5703125" style="59" customWidth="1"/>
    <col min="13318" max="13318" width="12.28515625" style="59" customWidth="1"/>
    <col min="13319" max="13565" width="11.42578125" style="59"/>
    <col min="13566" max="13566" width="52.5703125" style="59" customWidth="1"/>
    <col min="13567" max="13567" width="5.42578125" style="59" customWidth="1"/>
    <col min="13568" max="13568" width="12.28515625" style="59" customWidth="1"/>
    <col min="13569" max="13569" width="17.140625" style="59" customWidth="1"/>
    <col min="13570" max="13570" width="11.42578125" style="59"/>
    <col min="13571" max="13571" width="10.7109375" style="59" customWidth="1"/>
    <col min="13572" max="13572" width="42.85546875" style="59" customWidth="1"/>
    <col min="13573" max="13573" width="11.5703125" style="59" customWidth="1"/>
    <col min="13574" max="13574" width="12.28515625" style="59" customWidth="1"/>
    <col min="13575" max="13821" width="11.42578125" style="59"/>
    <col min="13822" max="13822" width="52.5703125" style="59" customWidth="1"/>
    <col min="13823" max="13823" width="5.42578125" style="59" customWidth="1"/>
    <col min="13824" max="13824" width="12.28515625" style="59" customWidth="1"/>
    <col min="13825" max="13825" width="17.140625" style="59" customWidth="1"/>
    <col min="13826" max="13826" width="11.42578125" style="59"/>
    <col min="13827" max="13827" width="10.7109375" style="59" customWidth="1"/>
    <col min="13828" max="13828" width="42.85546875" style="59" customWidth="1"/>
    <col min="13829" max="13829" width="11.5703125" style="59" customWidth="1"/>
    <col min="13830" max="13830" width="12.28515625" style="59" customWidth="1"/>
    <col min="13831" max="14077" width="11.42578125" style="59"/>
    <col min="14078" max="14078" width="52.5703125" style="59" customWidth="1"/>
    <col min="14079" max="14079" width="5.42578125" style="59" customWidth="1"/>
    <col min="14080" max="14080" width="12.28515625" style="59" customWidth="1"/>
    <col min="14081" max="14081" width="17.140625" style="59" customWidth="1"/>
    <col min="14082" max="14082" width="11.42578125" style="59"/>
    <col min="14083" max="14083" width="10.7109375" style="59" customWidth="1"/>
    <col min="14084" max="14084" width="42.85546875" style="59" customWidth="1"/>
    <col min="14085" max="14085" width="11.5703125" style="59" customWidth="1"/>
    <col min="14086" max="14086" width="12.28515625" style="59" customWidth="1"/>
    <col min="14087" max="14333" width="11.42578125" style="59"/>
    <col min="14334" max="14334" width="52.5703125" style="59" customWidth="1"/>
    <col min="14335" max="14335" width="5.42578125" style="59" customWidth="1"/>
    <col min="14336" max="14336" width="12.28515625" style="59" customWidth="1"/>
    <col min="14337" max="14337" width="17.140625" style="59" customWidth="1"/>
    <col min="14338" max="14338" width="11.42578125" style="59"/>
    <col min="14339" max="14339" width="10.7109375" style="59" customWidth="1"/>
    <col min="14340" max="14340" width="42.85546875" style="59" customWidth="1"/>
    <col min="14341" max="14341" width="11.5703125" style="59" customWidth="1"/>
    <col min="14342" max="14342" width="12.28515625" style="59" customWidth="1"/>
    <col min="14343" max="14589" width="11.42578125" style="59"/>
    <col min="14590" max="14590" width="52.5703125" style="59" customWidth="1"/>
    <col min="14591" max="14591" width="5.42578125" style="59" customWidth="1"/>
    <col min="14592" max="14592" width="12.28515625" style="59" customWidth="1"/>
    <col min="14593" max="14593" width="17.140625" style="59" customWidth="1"/>
    <col min="14594" max="14594" width="11.42578125" style="59"/>
    <col min="14595" max="14595" width="10.7109375" style="59" customWidth="1"/>
    <col min="14596" max="14596" width="42.85546875" style="59" customWidth="1"/>
    <col min="14597" max="14597" width="11.5703125" style="59" customWidth="1"/>
    <col min="14598" max="14598" width="12.28515625" style="59" customWidth="1"/>
    <col min="14599" max="14845" width="11.42578125" style="59"/>
    <col min="14846" max="14846" width="52.5703125" style="59" customWidth="1"/>
    <col min="14847" max="14847" width="5.42578125" style="59" customWidth="1"/>
    <col min="14848" max="14848" width="12.28515625" style="59" customWidth="1"/>
    <col min="14849" max="14849" width="17.140625" style="59" customWidth="1"/>
    <col min="14850" max="14850" width="11.42578125" style="59"/>
    <col min="14851" max="14851" width="10.7109375" style="59" customWidth="1"/>
    <col min="14852" max="14852" width="42.85546875" style="59" customWidth="1"/>
    <col min="14853" max="14853" width="11.5703125" style="59" customWidth="1"/>
    <col min="14854" max="14854" width="12.28515625" style="59" customWidth="1"/>
    <col min="14855" max="15101" width="11.42578125" style="59"/>
    <col min="15102" max="15102" width="52.5703125" style="59" customWidth="1"/>
    <col min="15103" max="15103" width="5.42578125" style="59" customWidth="1"/>
    <col min="15104" max="15104" width="12.28515625" style="59" customWidth="1"/>
    <col min="15105" max="15105" width="17.140625" style="59" customWidth="1"/>
    <col min="15106" max="15106" width="11.42578125" style="59"/>
    <col min="15107" max="15107" width="10.7109375" style="59" customWidth="1"/>
    <col min="15108" max="15108" width="42.85546875" style="59" customWidth="1"/>
    <col min="15109" max="15109" width="11.5703125" style="59" customWidth="1"/>
    <col min="15110" max="15110" width="12.28515625" style="59" customWidth="1"/>
    <col min="15111" max="15357" width="11.42578125" style="59"/>
    <col min="15358" max="15358" width="52.5703125" style="59" customWidth="1"/>
    <col min="15359" max="15359" width="5.42578125" style="59" customWidth="1"/>
    <col min="15360" max="15360" width="12.28515625" style="59" customWidth="1"/>
    <col min="15361" max="15361" width="17.140625" style="59" customWidth="1"/>
    <col min="15362" max="15362" width="11.42578125" style="59"/>
    <col min="15363" max="15363" width="10.7109375" style="59" customWidth="1"/>
    <col min="15364" max="15364" width="42.85546875" style="59" customWidth="1"/>
    <col min="15365" max="15365" width="11.5703125" style="59" customWidth="1"/>
    <col min="15366" max="15366" width="12.28515625" style="59" customWidth="1"/>
    <col min="15367" max="15613" width="11.42578125" style="59"/>
    <col min="15614" max="15614" width="52.5703125" style="59" customWidth="1"/>
    <col min="15615" max="15615" width="5.42578125" style="59" customWidth="1"/>
    <col min="15616" max="15616" width="12.28515625" style="59" customWidth="1"/>
    <col min="15617" max="15617" width="17.140625" style="59" customWidth="1"/>
    <col min="15618" max="15618" width="11.42578125" style="59"/>
    <col min="15619" max="15619" width="10.7109375" style="59" customWidth="1"/>
    <col min="15620" max="15620" width="42.85546875" style="59" customWidth="1"/>
    <col min="15621" max="15621" width="11.5703125" style="59" customWidth="1"/>
    <col min="15622" max="15622" width="12.28515625" style="59" customWidth="1"/>
    <col min="15623" max="15869" width="11.42578125" style="59"/>
    <col min="15870" max="15870" width="52.5703125" style="59" customWidth="1"/>
    <col min="15871" max="15871" width="5.42578125" style="59" customWidth="1"/>
    <col min="15872" max="15872" width="12.28515625" style="59" customWidth="1"/>
    <col min="15873" max="15873" width="17.140625" style="59" customWidth="1"/>
    <col min="15874" max="15874" width="11.42578125" style="59"/>
    <col min="15875" max="15875" width="10.7109375" style="59" customWidth="1"/>
    <col min="15876" max="15876" width="42.85546875" style="59" customWidth="1"/>
    <col min="15877" max="15877" width="11.5703125" style="59" customWidth="1"/>
    <col min="15878" max="15878" width="12.28515625" style="59" customWidth="1"/>
    <col min="15879" max="16125" width="11.42578125" style="59"/>
    <col min="16126" max="16126" width="52.5703125" style="59" customWidth="1"/>
    <col min="16127" max="16127" width="5.42578125" style="59" customWidth="1"/>
    <col min="16128" max="16128" width="12.28515625" style="59" customWidth="1"/>
    <col min="16129" max="16129" width="17.140625" style="59" customWidth="1"/>
    <col min="16130" max="16130" width="11.42578125" style="59"/>
    <col min="16131" max="16131" width="10.7109375" style="59" customWidth="1"/>
    <col min="16132" max="16132" width="42.85546875" style="59" customWidth="1"/>
    <col min="16133" max="16133" width="11.5703125" style="59" customWidth="1"/>
    <col min="16134" max="16134" width="12.28515625" style="59" customWidth="1"/>
    <col min="16135" max="16384" width="11.42578125" style="59"/>
  </cols>
  <sheetData>
    <row r="1" spans="1:12" ht="13.5" thickBot="1" x14ac:dyDescent="0.25">
      <c r="A1" s="474"/>
      <c r="B1" s="475"/>
      <c r="C1" s="475"/>
      <c r="D1" s="721"/>
      <c r="E1" s="475"/>
    </row>
    <row r="2" spans="1:12" ht="4.5" customHeight="1" thickTop="1" thickBot="1" x14ac:dyDescent="0.25">
      <c r="A2" s="474"/>
      <c r="B2" s="475"/>
      <c r="C2" s="475"/>
      <c r="D2" s="721"/>
      <c r="E2" s="480"/>
      <c r="F2" s="573"/>
    </row>
    <row r="3" spans="1:12" ht="42" customHeight="1" thickTop="1" thickBot="1" x14ac:dyDescent="0.25">
      <c r="A3" s="438"/>
      <c r="B3" s="439"/>
      <c r="C3" s="439"/>
      <c r="D3" s="722"/>
      <c r="E3" s="440"/>
    </row>
    <row r="4" spans="1:12" ht="4.5" customHeight="1" thickTop="1" thickBot="1" x14ac:dyDescent="0.25">
      <c r="A4" s="441"/>
      <c r="B4" s="442"/>
      <c r="C4" s="442"/>
      <c r="D4" s="723"/>
      <c r="E4" s="443"/>
    </row>
    <row r="5" spans="1:12" ht="8.25" customHeight="1" thickTop="1" x14ac:dyDescent="0.2">
      <c r="B5" s="49"/>
      <c r="C5" s="49"/>
    </row>
    <row r="6" spans="1:12" s="445" customFormat="1" ht="12.75" customHeight="1" x14ac:dyDescent="0.2">
      <c r="A6" s="446" t="s">
        <v>1756</v>
      </c>
      <c r="B6" s="446" t="s">
        <v>348</v>
      </c>
      <c r="C6" s="446" t="s">
        <v>9649</v>
      </c>
      <c r="D6" s="724" t="s">
        <v>9648</v>
      </c>
      <c r="H6" s="174"/>
      <c r="I6" s="174"/>
      <c r="J6" s="174"/>
      <c r="K6" s="174"/>
      <c r="L6" s="916"/>
    </row>
    <row r="7" spans="1:12" x14ac:dyDescent="0.2">
      <c r="A7" s="549" t="s">
        <v>14928</v>
      </c>
      <c r="B7" s="549" t="s">
        <v>14929</v>
      </c>
      <c r="C7" s="827">
        <v>21</v>
      </c>
      <c r="D7" s="818">
        <v>378510.18</v>
      </c>
      <c r="G7" s="917"/>
    </row>
    <row r="8" spans="1:12" x14ac:dyDescent="0.2">
      <c r="A8" s="549" t="s">
        <v>10203</v>
      </c>
      <c r="B8" s="549" t="s">
        <v>10204</v>
      </c>
      <c r="C8" s="827">
        <v>21</v>
      </c>
      <c r="D8" s="818">
        <v>2633.5</v>
      </c>
      <c r="G8" s="917"/>
    </row>
    <row r="9" spans="1:12" x14ac:dyDescent="0.2">
      <c r="A9" s="549" t="s">
        <v>10181</v>
      </c>
      <c r="B9" s="549" t="s">
        <v>14926</v>
      </c>
      <c r="C9" s="827">
        <v>21</v>
      </c>
      <c r="D9" s="818">
        <v>16172.14</v>
      </c>
      <c r="G9" s="917"/>
    </row>
    <row r="10" spans="1:12" x14ac:dyDescent="0.2">
      <c r="A10" s="549" t="s">
        <v>9646</v>
      </c>
      <c r="B10" s="549" t="s">
        <v>9647</v>
      </c>
      <c r="C10" s="827">
        <v>21</v>
      </c>
      <c r="D10" s="818">
        <v>15813.6</v>
      </c>
      <c r="G10" s="917"/>
    </row>
    <row r="11" spans="1:12" x14ac:dyDescent="0.2">
      <c r="A11" s="549" t="s">
        <v>11265</v>
      </c>
      <c r="B11" s="549" t="s">
        <v>11266</v>
      </c>
      <c r="C11" s="827">
        <v>21</v>
      </c>
      <c r="D11" s="818">
        <v>19646.150000000001</v>
      </c>
      <c r="G11" s="917"/>
    </row>
    <row r="12" spans="1:12" x14ac:dyDescent="0.2">
      <c r="A12" s="549" t="s">
        <v>10201</v>
      </c>
      <c r="B12" s="549" t="s">
        <v>10202</v>
      </c>
      <c r="C12" s="827">
        <v>21</v>
      </c>
      <c r="D12" s="818">
        <v>15333.58</v>
      </c>
      <c r="G12" s="917"/>
    </row>
    <row r="13" spans="1:12" x14ac:dyDescent="0.2">
      <c r="A13" s="549" t="s">
        <v>14920</v>
      </c>
      <c r="B13" s="549" t="s">
        <v>14921</v>
      </c>
      <c r="C13" s="827">
        <v>10.5</v>
      </c>
      <c r="D13" s="818">
        <v>55105.711900000002</v>
      </c>
      <c r="G13" s="917"/>
    </row>
    <row r="14" spans="1:12" x14ac:dyDescent="0.2">
      <c r="A14" s="549" t="s">
        <v>10844</v>
      </c>
      <c r="B14" s="549" t="s">
        <v>10845</v>
      </c>
      <c r="C14" s="827">
        <v>21</v>
      </c>
      <c r="D14" s="818">
        <v>11979.5021</v>
      </c>
      <c r="G14" s="917"/>
    </row>
    <row r="15" spans="1:12" x14ac:dyDescent="0.2">
      <c r="A15" s="549" t="s">
        <v>10458</v>
      </c>
      <c r="B15" s="549" t="s">
        <v>10624</v>
      </c>
      <c r="C15" s="827">
        <v>21</v>
      </c>
      <c r="D15" s="818">
        <v>5990.3927999999996</v>
      </c>
      <c r="G15" s="917"/>
    </row>
    <row r="16" spans="1:12" x14ac:dyDescent="0.2">
      <c r="A16" s="549" t="s">
        <v>16649</v>
      </c>
      <c r="B16" s="549" t="s">
        <v>16650</v>
      </c>
      <c r="C16" s="827">
        <v>21</v>
      </c>
      <c r="D16" s="818">
        <v>335422.08000000002</v>
      </c>
      <c r="G16" s="917"/>
    </row>
    <row r="17" spans="1:22" x14ac:dyDescent="0.2">
      <c r="A17" s="549" t="s">
        <v>9606</v>
      </c>
      <c r="B17" s="549" t="s">
        <v>9607</v>
      </c>
      <c r="C17" s="827">
        <v>21</v>
      </c>
      <c r="D17" s="818">
        <v>359385.0638</v>
      </c>
      <c r="G17" s="917"/>
    </row>
    <row r="18" spans="1:22" x14ac:dyDescent="0.2">
      <c r="A18" s="549" t="s">
        <v>9897</v>
      </c>
      <c r="B18" s="549" t="s">
        <v>9898</v>
      </c>
      <c r="C18" s="827">
        <v>21</v>
      </c>
      <c r="D18" s="818">
        <v>131774.52340000001</v>
      </c>
      <c r="G18" s="917"/>
    </row>
    <row r="19" spans="1:22" x14ac:dyDescent="0.2">
      <c r="A19" s="549" t="s">
        <v>14641</v>
      </c>
      <c r="B19" s="549" t="s">
        <v>16581</v>
      </c>
      <c r="C19" s="827">
        <v>21</v>
      </c>
      <c r="D19" s="818">
        <v>371364.56599999999</v>
      </c>
      <c r="G19" s="917"/>
    </row>
    <row r="20" spans="1:22" x14ac:dyDescent="0.2">
      <c r="A20" s="549" t="s">
        <v>14905</v>
      </c>
      <c r="B20" s="549" t="s">
        <v>14906</v>
      </c>
      <c r="C20" s="827">
        <v>21</v>
      </c>
      <c r="D20" s="818">
        <v>119795.02129999999</v>
      </c>
      <c r="G20" s="917"/>
    </row>
    <row r="21" spans="1:22" x14ac:dyDescent="0.2">
      <c r="A21" s="549" t="s">
        <v>14642</v>
      </c>
      <c r="B21" s="549" t="s">
        <v>14643</v>
      </c>
      <c r="C21" s="827">
        <v>21</v>
      </c>
      <c r="D21" s="818">
        <v>57501.606099999997</v>
      </c>
      <c r="G21" s="917"/>
    </row>
    <row r="22" spans="1:22" x14ac:dyDescent="0.2">
      <c r="A22" s="549" t="s">
        <v>14644</v>
      </c>
      <c r="B22" s="549" t="s">
        <v>14645</v>
      </c>
      <c r="C22" s="827">
        <v>21</v>
      </c>
      <c r="D22" s="818">
        <v>182088.43650000001</v>
      </c>
      <c r="G22" s="917"/>
    </row>
    <row r="23" spans="1:22" x14ac:dyDescent="0.2">
      <c r="A23" s="549" t="s">
        <v>14646</v>
      </c>
      <c r="B23" s="549" t="s">
        <v>14647</v>
      </c>
      <c r="C23" s="827">
        <v>21</v>
      </c>
      <c r="D23" s="818">
        <v>131774.52340000001</v>
      </c>
      <c r="G23" s="917"/>
    </row>
    <row r="24" spans="1:22" x14ac:dyDescent="0.2">
      <c r="A24" s="549" t="s">
        <v>14648</v>
      </c>
      <c r="B24" s="549" t="s">
        <v>16485</v>
      </c>
      <c r="C24" s="827">
        <v>21</v>
      </c>
      <c r="D24" s="818">
        <v>275528.54889999999</v>
      </c>
      <c r="G24" s="917"/>
    </row>
    <row r="25" spans="1:22" x14ac:dyDescent="0.2">
      <c r="A25" s="549" t="s">
        <v>14649</v>
      </c>
      <c r="B25" s="549" t="s">
        <v>14650</v>
      </c>
      <c r="C25" s="827">
        <v>21</v>
      </c>
      <c r="D25" s="818">
        <v>62293.415200000003</v>
      </c>
      <c r="G25" s="917"/>
      <c r="V25" s="88"/>
    </row>
    <row r="26" spans="1:22" x14ac:dyDescent="0.2">
      <c r="A26" s="549" t="s">
        <v>16353</v>
      </c>
      <c r="B26" s="549" t="s">
        <v>16354</v>
      </c>
      <c r="C26" s="827">
        <v>21</v>
      </c>
      <c r="D26" s="818">
        <v>83856.514899999995</v>
      </c>
      <c r="G26" s="917"/>
    </row>
    <row r="27" spans="1:22" x14ac:dyDescent="0.2">
      <c r="A27" s="549" t="s">
        <v>9905</v>
      </c>
      <c r="B27" s="549" t="s">
        <v>10238</v>
      </c>
      <c r="C27" s="827">
        <v>21</v>
      </c>
      <c r="D27" s="818">
        <v>112607.31789999999</v>
      </c>
      <c r="G27" s="917"/>
    </row>
    <row r="28" spans="1:22" x14ac:dyDescent="0.2">
      <c r="A28" s="549" t="s">
        <v>16582</v>
      </c>
      <c r="B28" s="549" t="s">
        <v>16583</v>
      </c>
      <c r="C28" s="827">
        <v>21</v>
      </c>
      <c r="D28" s="818">
        <v>143752.32000000001</v>
      </c>
      <c r="G28" s="917"/>
    </row>
    <row r="29" spans="1:22" x14ac:dyDescent="0.2">
      <c r="A29" s="549" t="s">
        <v>9574</v>
      </c>
      <c r="B29" s="549" t="s">
        <v>9575</v>
      </c>
      <c r="C29" s="827">
        <v>10.5</v>
      </c>
      <c r="D29" s="818">
        <v>227607.84</v>
      </c>
      <c r="G29" s="917"/>
    </row>
    <row r="30" spans="1:22" x14ac:dyDescent="0.2">
      <c r="A30" s="549" t="s">
        <v>9576</v>
      </c>
      <c r="B30" s="549" t="s">
        <v>9577</v>
      </c>
      <c r="C30" s="827">
        <v>10.5</v>
      </c>
      <c r="D30" s="818">
        <v>299484</v>
      </c>
      <c r="G30" s="917"/>
    </row>
    <row r="31" spans="1:22" x14ac:dyDescent="0.2">
      <c r="A31" s="549" t="s">
        <v>9578</v>
      </c>
      <c r="B31" s="549" t="s">
        <v>9579</v>
      </c>
      <c r="C31" s="827">
        <v>10.5</v>
      </c>
      <c r="D31" s="818">
        <v>407298.24</v>
      </c>
      <c r="G31" s="917"/>
    </row>
    <row r="32" spans="1:22" x14ac:dyDescent="0.2">
      <c r="A32" s="549" t="s">
        <v>9554</v>
      </c>
      <c r="B32" s="549" t="s">
        <v>9555</v>
      </c>
      <c r="C32" s="827">
        <v>21</v>
      </c>
      <c r="D32" s="818">
        <v>263549.04680000001</v>
      </c>
      <c r="G32" s="917"/>
    </row>
    <row r="33" spans="1:7" x14ac:dyDescent="0.2">
      <c r="A33" s="549" t="s">
        <v>16107</v>
      </c>
      <c r="B33" s="549" t="s">
        <v>16108</v>
      </c>
      <c r="C33" s="827">
        <v>10.5</v>
      </c>
      <c r="D33" s="818">
        <v>479180.08510000003</v>
      </c>
      <c r="G33" s="917"/>
    </row>
    <row r="34" spans="1:7" x14ac:dyDescent="0.2">
      <c r="A34" s="549" t="s">
        <v>11196</v>
      </c>
      <c r="B34" s="549" t="s">
        <v>11197</v>
      </c>
      <c r="C34" s="827">
        <v>10.5</v>
      </c>
      <c r="D34" s="818">
        <v>359385.0638</v>
      </c>
      <c r="G34" s="917"/>
    </row>
    <row r="35" spans="1:7" x14ac:dyDescent="0.2">
      <c r="A35" s="549" t="s">
        <v>14767</v>
      </c>
      <c r="B35" s="549" t="s">
        <v>14768</v>
      </c>
      <c r="C35" s="827">
        <v>21</v>
      </c>
      <c r="D35" s="818">
        <v>21600.45</v>
      </c>
      <c r="G35" s="917"/>
    </row>
    <row r="36" spans="1:7" x14ac:dyDescent="0.2">
      <c r="A36" s="549" t="s">
        <v>11198</v>
      </c>
      <c r="B36" s="549" t="s">
        <v>11199</v>
      </c>
      <c r="C36" s="827">
        <v>10.5</v>
      </c>
      <c r="D36" s="818">
        <v>107815.5192</v>
      </c>
      <c r="G36" s="917"/>
    </row>
    <row r="37" spans="1:7" x14ac:dyDescent="0.2">
      <c r="A37" s="549" t="s">
        <v>16693</v>
      </c>
      <c r="B37" s="549" t="s">
        <v>16694</v>
      </c>
      <c r="C37" s="827">
        <v>21</v>
      </c>
      <c r="D37" s="818">
        <v>131772.96</v>
      </c>
      <c r="G37" s="917"/>
    </row>
    <row r="38" spans="1:7" x14ac:dyDescent="0.2">
      <c r="A38" s="549" t="s">
        <v>9542</v>
      </c>
      <c r="B38" s="549" t="s">
        <v>16682</v>
      </c>
      <c r="C38" s="827">
        <v>21</v>
      </c>
      <c r="D38" s="818">
        <v>105418.37</v>
      </c>
      <c r="G38" s="917"/>
    </row>
    <row r="39" spans="1:7" x14ac:dyDescent="0.2">
      <c r="A39" s="549" t="s">
        <v>9543</v>
      </c>
      <c r="B39" s="549" t="s">
        <v>9544</v>
      </c>
      <c r="C39" s="827">
        <v>21</v>
      </c>
      <c r="D39" s="818">
        <v>263549.04680000001</v>
      </c>
      <c r="G39" s="917"/>
    </row>
    <row r="40" spans="1:7" x14ac:dyDescent="0.2">
      <c r="A40" s="549" t="s">
        <v>15827</v>
      </c>
      <c r="B40" s="549" t="s">
        <v>15828</v>
      </c>
      <c r="C40" s="827">
        <v>21</v>
      </c>
      <c r="D40" s="818">
        <v>299487.55320000002</v>
      </c>
      <c r="G40" s="917"/>
    </row>
    <row r="41" spans="1:7" x14ac:dyDescent="0.2">
      <c r="A41" s="549" t="s">
        <v>16445</v>
      </c>
      <c r="B41" s="549" t="s">
        <v>16446</v>
      </c>
      <c r="C41" s="827">
        <v>21</v>
      </c>
      <c r="D41" s="818">
        <v>38334.410900000003</v>
      </c>
      <c r="G41" s="917"/>
    </row>
    <row r="42" spans="1:7" x14ac:dyDescent="0.2">
      <c r="A42" s="549" t="s">
        <v>16447</v>
      </c>
      <c r="B42" s="549" t="s">
        <v>16448</v>
      </c>
      <c r="C42" s="827">
        <v>21</v>
      </c>
      <c r="D42" s="818">
        <v>67085.214000000007</v>
      </c>
      <c r="G42" s="917"/>
    </row>
    <row r="43" spans="1:7" x14ac:dyDescent="0.2">
      <c r="A43" s="549" t="s">
        <v>14932</v>
      </c>
      <c r="B43" s="549" t="s">
        <v>14933</v>
      </c>
      <c r="C43" s="827">
        <v>21</v>
      </c>
      <c r="D43" s="818">
        <v>17970.2055</v>
      </c>
      <c r="G43" s="917"/>
    </row>
    <row r="44" spans="1:7" x14ac:dyDescent="0.2">
      <c r="A44" s="549" t="s">
        <v>14934</v>
      </c>
      <c r="B44" s="549" t="s">
        <v>14935</v>
      </c>
      <c r="C44" s="827">
        <v>21</v>
      </c>
      <c r="D44" s="818">
        <v>50313.5</v>
      </c>
      <c r="G44" s="917"/>
    </row>
    <row r="45" spans="1:7" x14ac:dyDescent="0.2">
      <c r="A45" s="549" t="s">
        <v>14936</v>
      </c>
      <c r="B45" s="549" t="s">
        <v>14937</v>
      </c>
      <c r="C45" s="827">
        <v>21</v>
      </c>
      <c r="D45" s="818">
        <v>115001.86</v>
      </c>
      <c r="G45" s="917"/>
    </row>
    <row r="46" spans="1:7" x14ac:dyDescent="0.2">
      <c r="A46" s="549" t="s">
        <v>14938</v>
      </c>
      <c r="B46" s="549" t="s">
        <v>14969</v>
      </c>
      <c r="C46" s="827">
        <v>21</v>
      </c>
      <c r="D46" s="818">
        <v>119793.60000000001</v>
      </c>
      <c r="G46" s="917"/>
    </row>
    <row r="47" spans="1:7" x14ac:dyDescent="0.2">
      <c r="A47" s="549" t="s">
        <v>14970</v>
      </c>
      <c r="B47" s="549" t="s">
        <v>14971</v>
      </c>
      <c r="C47" s="827">
        <v>21</v>
      </c>
      <c r="D47" s="818">
        <v>57501.606099999997</v>
      </c>
      <c r="G47" s="917"/>
    </row>
    <row r="48" spans="1:7" x14ac:dyDescent="0.2">
      <c r="A48" s="549" t="s">
        <v>14972</v>
      </c>
      <c r="B48" s="549" t="s">
        <v>14973</v>
      </c>
      <c r="C48" s="827">
        <v>21</v>
      </c>
      <c r="D48" s="818">
        <v>150939.94</v>
      </c>
      <c r="G48" s="917"/>
    </row>
    <row r="49" spans="1:7" x14ac:dyDescent="0.2">
      <c r="A49" s="549" t="s">
        <v>16355</v>
      </c>
      <c r="B49" s="549" t="s">
        <v>16356</v>
      </c>
      <c r="C49" s="827">
        <v>21</v>
      </c>
      <c r="D49" s="818">
        <v>4791.7987999999996</v>
      </c>
      <c r="G49" s="917"/>
    </row>
    <row r="50" spans="1:7" x14ac:dyDescent="0.2">
      <c r="A50" s="549" t="s">
        <v>9586</v>
      </c>
      <c r="B50" s="549" t="s">
        <v>9587</v>
      </c>
      <c r="C50" s="827">
        <v>10.5</v>
      </c>
      <c r="D50" s="818">
        <v>207084.41</v>
      </c>
      <c r="G50" s="917"/>
    </row>
    <row r="51" spans="1:7" x14ac:dyDescent="0.2">
      <c r="A51" s="549" t="s">
        <v>15806</v>
      </c>
      <c r="B51" s="549" t="s">
        <v>15807</v>
      </c>
      <c r="C51" s="827">
        <v>21</v>
      </c>
      <c r="D51" s="818">
        <v>271754</v>
      </c>
      <c r="G51" s="917"/>
    </row>
    <row r="52" spans="1:7" x14ac:dyDescent="0.2">
      <c r="A52" s="549" t="s">
        <v>15808</v>
      </c>
      <c r="B52" s="549" t="s">
        <v>15809</v>
      </c>
      <c r="C52" s="827">
        <v>10.5</v>
      </c>
      <c r="D52" s="818">
        <v>124785</v>
      </c>
      <c r="G52" s="917"/>
    </row>
    <row r="53" spans="1:7" x14ac:dyDescent="0.2">
      <c r="A53" s="549" t="s">
        <v>11043</v>
      </c>
      <c r="B53" s="549" t="s">
        <v>11044</v>
      </c>
      <c r="C53" s="827">
        <v>21</v>
      </c>
      <c r="D53" s="818">
        <v>2863.2651000000001</v>
      </c>
      <c r="G53" s="917"/>
    </row>
    <row r="54" spans="1:7" x14ac:dyDescent="0.2">
      <c r="A54" s="549" t="s">
        <v>16890</v>
      </c>
      <c r="B54" s="549" t="s">
        <v>16891</v>
      </c>
      <c r="C54" s="827">
        <v>21</v>
      </c>
      <c r="D54" s="818">
        <v>11981.91</v>
      </c>
      <c r="G54" s="917"/>
    </row>
    <row r="55" spans="1:7" x14ac:dyDescent="0.2">
      <c r="A55" s="549" t="s">
        <v>10625</v>
      </c>
      <c r="B55" s="549" t="s">
        <v>10626</v>
      </c>
      <c r="C55" s="827">
        <v>10.5</v>
      </c>
      <c r="D55" s="818">
        <v>71877.012799999997</v>
      </c>
      <c r="G55" s="917"/>
    </row>
    <row r="56" spans="1:7" x14ac:dyDescent="0.2">
      <c r="A56" s="549" t="s">
        <v>10450</v>
      </c>
      <c r="B56" s="549" t="s">
        <v>10451</v>
      </c>
      <c r="C56" s="827">
        <v>10.5</v>
      </c>
      <c r="D56" s="818">
        <v>167713.02979999999</v>
      </c>
      <c r="G56" s="917"/>
    </row>
    <row r="57" spans="1:7" x14ac:dyDescent="0.2">
      <c r="A57" s="549" t="s">
        <v>16150</v>
      </c>
      <c r="B57" s="549" t="s">
        <v>16151</v>
      </c>
      <c r="C57" s="827">
        <v>10.5</v>
      </c>
      <c r="D57" s="818">
        <v>359380.8</v>
      </c>
      <c r="G57" s="917"/>
    </row>
    <row r="58" spans="1:7" x14ac:dyDescent="0.2">
      <c r="A58" s="549" t="s">
        <v>16077</v>
      </c>
      <c r="B58" s="549" t="s">
        <v>16078</v>
      </c>
      <c r="C58" s="827">
        <v>21</v>
      </c>
      <c r="D58" s="818">
        <v>790637.76</v>
      </c>
      <c r="G58" s="917"/>
    </row>
    <row r="59" spans="1:7" x14ac:dyDescent="0.2">
      <c r="A59" s="549" t="s">
        <v>14907</v>
      </c>
      <c r="B59" s="549" t="s">
        <v>14908</v>
      </c>
      <c r="C59" s="827">
        <v>21</v>
      </c>
      <c r="D59" s="818">
        <v>419282.57449999999</v>
      </c>
      <c r="G59" s="917"/>
    </row>
    <row r="60" spans="1:7" x14ac:dyDescent="0.2">
      <c r="A60" s="549" t="s">
        <v>11200</v>
      </c>
      <c r="B60" s="549" t="s">
        <v>16290</v>
      </c>
      <c r="C60" s="827">
        <v>21</v>
      </c>
      <c r="D60" s="818">
        <v>598975.10640000005</v>
      </c>
      <c r="G60" s="917"/>
    </row>
    <row r="61" spans="1:7" x14ac:dyDescent="0.2">
      <c r="A61" s="549" t="s">
        <v>11028</v>
      </c>
      <c r="B61" s="549" t="s">
        <v>11029</v>
      </c>
      <c r="C61" s="827">
        <v>21</v>
      </c>
      <c r="D61" s="818">
        <v>1341704.2383000001</v>
      </c>
      <c r="G61" s="917"/>
    </row>
    <row r="62" spans="1:7" x14ac:dyDescent="0.2">
      <c r="A62" s="549" t="s">
        <v>14974</v>
      </c>
      <c r="B62" s="549" t="s">
        <v>14975</v>
      </c>
      <c r="C62" s="827">
        <v>21</v>
      </c>
      <c r="D62" s="818">
        <v>119795.02129999999</v>
      </c>
      <c r="G62" s="917"/>
    </row>
    <row r="63" spans="1:7" x14ac:dyDescent="0.2">
      <c r="A63" s="59"/>
      <c r="C63" s="36"/>
      <c r="G63" s="917"/>
    </row>
    <row r="64" spans="1:7" x14ac:dyDescent="0.2">
      <c r="A64" s="59"/>
      <c r="C64" s="36"/>
      <c r="G64" s="917"/>
    </row>
    <row r="65" spans="1:7" ht="13.5" customHeight="1" x14ac:dyDescent="0.2">
      <c r="A65" s="447"/>
      <c r="B65" s="447"/>
      <c r="C65" s="447"/>
      <c r="D65" s="725"/>
      <c r="E65" s="447"/>
      <c r="F65" s="447"/>
      <c r="G65" s="917"/>
    </row>
    <row r="66" spans="1:7" ht="13.5" thickBot="1" x14ac:dyDescent="0.25">
      <c r="A66" s="481"/>
      <c r="B66" s="481"/>
      <c r="C66" s="481"/>
      <c r="D66" s="726"/>
      <c r="E66" s="481"/>
      <c r="F66" s="447"/>
      <c r="G66" s="917"/>
    </row>
    <row r="67" spans="1:7" ht="4.5" customHeight="1" thickTop="1" thickBot="1" x14ac:dyDescent="0.25">
      <c r="A67" s="479"/>
      <c r="B67" s="482"/>
      <c r="C67" s="482"/>
      <c r="D67" s="727"/>
      <c r="E67" s="482"/>
      <c r="G67" s="917"/>
    </row>
    <row r="68" spans="1:7" ht="42" customHeight="1" thickTop="1" thickBot="1" x14ac:dyDescent="0.25">
      <c r="A68" s="438"/>
      <c r="B68" s="439"/>
      <c r="C68" s="439"/>
      <c r="D68" s="722"/>
      <c r="E68" s="440"/>
      <c r="G68" s="917"/>
    </row>
    <row r="69" spans="1:7" ht="4.5" customHeight="1" thickTop="1" thickBot="1" x14ac:dyDescent="0.25">
      <c r="A69" s="441"/>
      <c r="B69" s="442"/>
      <c r="C69" s="442"/>
      <c r="D69" s="723"/>
      <c r="E69" s="443"/>
      <c r="G69" s="917"/>
    </row>
    <row r="70" spans="1:7" ht="8.25" customHeight="1" thickTop="1" x14ac:dyDescent="0.2">
      <c r="B70" s="49"/>
      <c r="C70" s="49"/>
      <c r="G70" s="917"/>
    </row>
    <row r="71" spans="1:7" x14ac:dyDescent="0.2">
      <c r="A71" s="446" t="s">
        <v>1756</v>
      </c>
      <c r="B71" s="446" t="s">
        <v>348</v>
      </c>
      <c r="C71" s="446" t="s">
        <v>9649</v>
      </c>
      <c r="D71" s="724" t="s">
        <v>9648</v>
      </c>
      <c r="G71" s="917"/>
    </row>
    <row r="72" spans="1:7" x14ac:dyDescent="0.2">
      <c r="A72" s="549" t="s">
        <v>14976</v>
      </c>
      <c r="B72" s="549" t="s">
        <v>14977</v>
      </c>
      <c r="C72" s="827">
        <v>21</v>
      </c>
      <c r="D72" s="818">
        <v>155733.52770000001</v>
      </c>
      <c r="G72" s="917"/>
    </row>
    <row r="73" spans="1:7" x14ac:dyDescent="0.2">
      <c r="A73" s="549" t="s">
        <v>14978</v>
      </c>
      <c r="B73" s="549" t="s">
        <v>14979</v>
      </c>
      <c r="C73" s="827">
        <v>21</v>
      </c>
      <c r="D73" s="818">
        <v>263549.04680000001</v>
      </c>
      <c r="G73" s="917"/>
    </row>
    <row r="74" spans="1:7" x14ac:dyDescent="0.2">
      <c r="A74" s="549" t="s">
        <v>10642</v>
      </c>
      <c r="B74" s="549" t="s">
        <v>10643</v>
      </c>
      <c r="C74" s="827">
        <v>21</v>
      </c>
      <c r="D74" s="818">
        <v>167713.02979999999</v>
      </c>
      <c r="G74" s="917"/>
    </row>
    <row r="75" spans="1:7" x14ac:dyDescent="0.2">
      <c r="A75" s="549" t="s">
        <v>16449</v>
      </c>
      <c r="B75" s="549" t="s">
        <v>16450</v>
      </c>
      <c r="C75" s="827">
        <v>21</v>
      </c>
      <c r="D75" s="818">
        <v>19167.2055</v>
      </c>
      <c r="G75" s="917"/>
    </row>
    <row r="76" spans="1:7" x14ac:dyDescent="0.2">
      <c r="A76" s="549" t="s">
        <v>16451</v>
      </c>
      <c r="B76" s="549" t="s">
        <v>16452</v>
      </c>
      <c r="C76" s="827">
        <v>21</v>
      </c>
      <c r="D76" s="818">
        <v>57510.008000000002</v>
      </c>
      <c r="G76" s="917"/>
    </row>
    <row r="77" spans="1:7" x14ac:dyDescent="0.2">
      <c r="A77" s="549" t="s">
        <v>16453</v>
      </c>
      <c r="B77" s="549" t="s">
        <v>16454</v>
      </c>
      <c r="C77" s="827">
        <v>21</v>
      </c>
      <c r="D77" s="818">
        <v>86252.419500000004</v>
      </c>
      <c r="G77" s="917"/>
    </row>
    <row r="78" spans="1:7" x14ac:dyDescent="0.2">
      <c r="A78" s="549" t="s">
        <v>14769</v>
      </c>
      <c r="B78" s="549" t="s">
        <v>16504</v>
      </c>
      <c r="C78" s="827">
        <v>21</v>
      </c>
      <c r="D78" s="818">
        <v>4791.49</v>
      </c>
      <c r="G78" s="917"/>
    </row>
    <row r="79" spans="1:7" x14ac:dyDescent="0.2">
      <c r="A79" s="549" t="s">
        <v>10453</v>
      </c>
      <c r="B79" s="549" t="s">
        <v>16357</v>
      </c>
      <c r="C79" s="827">
        <v>10.5</v>
      </c>
      <c r="D79" s="818">
        <v>119795.02129999999</v>
      </c>
      <c r="G79" s="917"/>
    </row>
    <row r="80" spans="1:7" x14ac:dyDescent="0.2">
      <c r="A80" s="549" t="s">
        <v>10316</v>
      </c>
      <c r="B80" s="549" t="s">
        <v>10317</v>
      </c>
      <c r="C80" s="827">
        <v>10.5</v>
      </c>
      <c r="D80" s="818">
        <v>275528.54889999999</v>
      </c>
      <c r="G80" s="917"/>
    </row>
    <row r="81" spans="1:7" x14ac:dyDescent="0.2">
      <c r="A81" s="549" t="s">
        <v>16584</v>
      </c>
      <c r="B81" s="549" t="s">
        <v>16585</v>
      </c>
      <c r="C81" s="827">
        <v>21</v>
      </c>
      <c r="D81" s="818">
        <v>598968</v>
      </c>
      <c r="G81" s="917"/>
    </row>
    <row r="82" spans="1:7" x14ac:dyDescent="0.2">
      <c r="A82" s="549" t="s">
        <v>9589</v>
      </c>
      <c r="B82" s="549" t="s">
        <v>9590</v>
      </c>
      <c r="C82" s="827">
        <v>10.5</v>
      </c>
      <c r="D82" s="818">
        <v>62293.415200000003</v>
      </c>
      <c r="G82" s="917"/>
    </row>
    <row r="83" spans="1:7" x14ac:dyDescent="0.2">
      <c r="A83" s="549" t="s">
        <v>9628</v>
      </c>
      <c r="B83" s="549" t="s">
        <v>10656</v>
      </c>
      <c r="C83" s="827">
        <v>10.5</v>
      </c>
      <c r="D83" s="818">
        <v>378547.78</v>
      </c>
      <c r="G83" s="917"/>
    </row>
    <row r="84" spans="1:7" x14ac:dyDescent="0.2">
      <c r="A84" s="549" t="s">
        <v>14916</v>
      </c>
      <c r="B84" s="549" t="s">
        <v>14917</v>
      </c>
      <c r="C84" s="827">
        <v>10.5</v>
      </c>
      <c r="D84" s="818">
        <v>311467.05530000001</v>
      </c>
      <c r="G84" s="917"/>
    </row>
    <row r="85" spans="1:7" x14ac:dyDescent="0.2">
      <c r="A85" s="549" t="s">
        <v>14914</v>
      </c>
      <c r="B85" s="549" t="s">
        <v>14915</v>
      </c>
      <c r="C85" s="827">
        <v>10.5</v>
      </c>
      <c r="D85" s="818">
        <v>287253.16800000001</v>
      </c>
      <c r="G85" s="917"/>
    </row>
    <row r="86" spans="1:7" x14ac:dyDescent="0.2">
      <c r="A86" s="549" t="s">
        <v>9629</v>
      </c>
      <c r="B86" s="549" t="s">
        <v>16695</v>
      </c>
      <c r="C86" s="827">
        <v>10.5</v>
      </c>
      <c r="D86" s="818">
        <v>330630.34000000003</v>
      </c>
      <c r="G86" s="917"/>
    </row>
    <row r="87" spans="1:7" x14ac:dyDescent="0.2">
      <c r="A87" s="549" t="s">
        <v>10447</v>
      </c>
      <c r="B87" s="549" t="s">
        <v>11009</v>
      </c>
      <c r="C87" s="827">
        <v>10.5</v>
      </c>
      <c r="D87" s="818">
        <v>539077.59580000001</v>
      </c>
      <c r="G87" s="917"/>
    </row>
    <row r="88" spans="1:7" x14ac:dyDescent="0.2">
      <c r="A88" s="549" t="s">
        <v>9595</v>
      </c>
      <c r="B88" s="549" t="s">
        <v>9596</v>
      </c>
      <c r="C88" s="827">
        <v>10.5</v>
      </c>
      <c r="D88" s="818">
        <v>1197936</v>
      </c>
      <c r="G88" s="917"/>
    </row>
    <row r="89" spans="1:7" x14ac:dyDescent="0.2">
      <c r="A89" s="549" t="s">
        <v>9597</v>
      </c>
      <c r="B89" s="549" t="s">
        <v>10306</v>
      </c>
      <c r="C89" s="827">
        <v>10.5</v>
      </c>
      <c r="D89" s="818">
        <v>718770.12769999995</v>
      </c>
      <c r="G89" s="917"/>
    </row>
    <row r="90" spans="1:7" x14ac:dyDescent="0.2">
      <c r="A90" s="549" t="s">
        <v>15810</v>
      </c>
      <c r="B90" s="549" t="s">
        <v>16696</v>
      </c>
      <c r="C90" s="827">
        <v>10.5</v>
      </c>
      <c r="D90" s="818">
        <v>2515695.4468999999</v>
      </c>
      <c r="G90" s="917"/>
    </row>
    <row r="91" spans="1:7" x14ac:dyDescent="0.2">
      <c r="A91" s="549" t="s">
        <v>15811</v>
      </c>
      <c r="B91" s="549" t="s">
        <v>15812</v>
      </c>
      <c r="C91" s="827">
        <v>10.5</v>
      </c>
      <c r="D91" s="818">
        <v>203651.5362</v>
      </c>
      <c r="G91" s="917"/>
    </row>
    <row r="92" spans="1:7" x14ac:dyDescent="0.2">
      <c r="A92" s="549" t="s">
        <v>11201</v>
      </c>
      <c r="B92" s="549" t="s">
        <v>11202</v>
      </c>
      <c r="C92" s="827">
        <v>21</v>
      </c>
      <c r="D92" s="818">
        <v>50041.03</v>
      </c>
      <c r="G92" s="917"/>
    </row>
    <row r="93" spans="1:7" x14ac:dyDescent="0.2">
      <c r="A93" s="549" t="s">
        <v>14913</v>
      </c>
      <c r="B93" s="549" t="s">
        <v>15029</v>
      </c>
      <c r="C93" s="827">
        <v>10.5</v>
      </c>
      <c r="D93" s="818">
        <v>81460.6103</v>
      </c>
      <c r="G93" s="917"/>
    </row>
    <row r="94" spans="1:7" x14ac:dyDescent="0.2">
      <c r="A94" s="549" t="s">
        <v>16586</v>
      </c>
      <c r="B94" s="549" t="s">
        <v>16587</v>
      </c>
      <c r="C94" s="827">
        <v>10.5</v>
      </c>
      <c r="D94" s="818">
        <v>203649.12</v>
      </c>
      <c r="G94" s="917"/>
    </row>
    <row r="95" spans="1:7" x14ac:dyDescent="0.2">
      <c r="A95" s="549" t="s">
        <v>10445</v>
      </c>
      <c r="B95" s="549" t="s">
        <v>10446</v>
      </c>
      <c r="C95" s="827">
        <v>21</v>
      </c>
      <c r="D95" s="818">
        <v>124586.8201</v>
      </c>
      <c r="G95" s="917"/>
    </row>
    <row r="96" spans="1:7" x14ac:dyDescent="0.2">
      <c r="A96" s="549" t="s">
        <v>9908</v>
      </c>
      <c r="B96" s="549" t="s">
        <v>10235</v>
      </c>
      <c r="C96" s="827">
        <v>10.5</v>
      </c>
      <c r="D96" s="818">
        <v>311467.05530000001</v>
      </c>
      <c r="G96" s="917"/>
    </row>
    <row r="97" spans="1:7" x14ac:dyDescent="0.2">
      <c r="A97" s="549" t="s">
        <v>10644</v>
      </c>
      <c r="B97" s="549" t="s">
        <v>11010</v>
      </c>
      <c r="C97" s="827">
        <v>21</v>
      </c>
      <c r="D97" s="818">
        <v>633030.51910000003</v>
      </c>
      <c r="G97" s="917"/>
    </row>
    <row r="98" spans="1:7" x14ac:dyDescent="0.2">
      <c r="A98" s="549" t="s">
        <v>16588</v>
      </c>
      <c r="B98" s="549" t="s">
        <v>16589</v>
      </c>
      <c r="C98" s="827">
        <v>21</v>
      </c>
      <c r="D98" s="818">
        <v>790637.76</v>
      </c>
      <c r="G98" s="917"/>
    </row>
    <row r="99" spans="1:7" x14ac:dyDescent="0.2">
      <c r="A99" s="549" t="s">
        <v>16590</v>
      </c>
      <c r="B99" s="549" t="s">
        <v>16591</v>
      </c>
      <c r="C99" s="827">
        <v>21</v>
      </c>
      <c r="D99" s="818">
        <v>539071.19999999995</v>
      </c>
      <c r="G99" s="917"/>
    </row>
    <row r="100" spans="1:7" x14ac:dyDescent="0.2">
      <c r="A100" s="549" t="s">
        <v>16592</v>
      </c>
      <c r="B100" s="549" t="s">
        <v>16593</v>
      </c>
      <c r="C100" s="827">
        <v>21</v>
      </c>
      <c r="D100" s="818">
        <v>958348.80000000005</v>
      </c>
      <c r="G100" s="917"/>
    </row>
    <row r="101" spans="1:7" x14ac:dyDescent="0.2">
      <c r="A101" s="549" t="s">
        <v>10448</v>
      </c>
      <c r="B101" s="549" t="s">
        <v>10449</v>
      </c>
      <c r="C101" s="827">
        <v>21</v>
      </c>
      <c r="D101" s="818">
        <v>1076128.7445</v>
      </c>
      <c r="G101" s="917"/>
    </row>
    <row r="102" spans="1:7" x14ac:dyDescent="0.2">
      <c r="A102" s="549" t="s">
        <v>16594</v>
      </c>
      <c r="B102" s="549" t="s">
        <v>16595</v>
      </c>
      <c r="C102" s="827">
        <v>21</v>
      </c>
      <c r="D102" s="818">
        <v>1018245.6</v>
      </c>
      <c r="G102" s="917"/>
    </row>
    <row r="103" spans="1:7" x14ac:dyDescent="0.2">
      <c r="A103" s="549" t="s">
        <v>9861</v>
      </c>
      <c r="B103" s="549" t="s">
        <v>9862</v>
      </c>
      <c r="C103" s="827">
        <v>21</v>
      </c>
      <c r="D103" s="818">
        <v>278527.3517</v>
      </c>
      <c r="G103" s="917"/>
    </row>
    <row r="104" spans="1:7" x14ac:dyDescent="0.2">
      <c r="A104" s="549" t="s">
        <v>9570</v>
      </c>
      <c r="B104" s="549" t="s">
        <v>10191</v>
      </c>
      <c r="C104" s="827">
        <v>21</v>
      </c>
      <c r="D104" s="818">
        <v>860903.74380000005</v>
      </c>
      <c r="G104" s="917"/>
    </row>
    <row r="105" spans="1:7" x14ac:dyDescent="0.2">
      <c r="A105" s="549" t="s">
        <v>9566</v>
      </c>
      <c r="B105" s="549" t="s">
        <v>9567</v>
      </c>
      <c r="C105" s="827">
        <v>10.5</v>
      </c>
      <c r="D105" s="818">
        <v>143752.32000000001</v>
      </c>
      <c r="G105" s="917"/>
    </row>
    <row r="106" spans="1:7" x14ac:dyDescent="0.2">
      <c r="A106" s="549" t="s">
        <v>9903</v>
      </c>
      <c r="B106" s="549" t="s">
        <v>9904</v>
      </c>
      <c r="C106" s="827">
        <v>21</v>
      </c>
      <c r="D106" s="818">
        <v>71877.012799999997</v>
      </c>
      <c r="G106" s="917"/>
    </row>
    <row r="107" spans="1:7" x14ac:dyDescent="0.2">
      <c r="A107" s="549" t="s">
        <v>9604</v>
      </c>
      <c r="B107" s="549" t="s">
        <v>9605</v>
      </c>
      <c r="C107" s="827">
        <v>10.5</v>
      </c>
      <c r="D107" s="818">
        <v>76668.035199999998</v>
      </c>
      <c r="G107" s="917"/>
    </row>
    <row r="108" spans="1:7" x14ac:dyDescent="0.2">
      <c r="A108" s="549" t="s">
        <v>11263</v>
      </c>
      <c r="B108" s="549" t="s">
        <v>11264</v>
      </c>
      <c r="C108" s="827">
        <v>21</v>
      </c>
      <c r="D108" s="818">
        <v>658872.61699999997</v>
      </c>
      <c r="G108" s="917"/>
    </row>
    <row r="109" spans="1:7" ht="12.75" customHeight="1" x14ac:dyDescent="0.2">
      <c r="A109" s="549" t="s">
        <v>16596</v>
      </c>
      <c r="B109" s="549" t="s">
        <v>16597</v>
      </c>
      <c r="C109" s="827">
        <v>21</v>
      </c>
      <c r="D109" s="818">
        <v>407298.24</v>
      </c>
      <c r="G109" s="917"/>
    </row>
    <row r="110" spans="1:7" x14ac:dyDescent="0.2">
      <c r="A110" s="549" t="s">
        <v>14922</v>
      </c>
      <c r="B110" s="549" t="s">
        <v>14923</v>
      </c>
      <c r="C110" s="827">
        <v>10.5</v>
      </c>
      <c r="D110" s="818">
        <v>479180.08510000003</v>
      </c>
      <c r="G110" s="917"/>
    </row>
    <row r="111" spans="1:7" x14ac:dyDescent="0.2">
      <c r="A111" s="549" t="s">
        <v>10645</v>
      </c>
      <c r="B111" s="549" t="s">
        <v>10646</v>
      </c>
      <c r="C111" s="827">
        <v>10.5</v>
      </c>
      <c r="D111" s="818">
        <v>172504.82860000001</v>
      </c>
      <c r="G111" s="917"/>
    </row>
    <row r="112" spans="1:7" x14ac:dyDescent="0.2">
      <c r="A112" s="549" t="s">
        <v>11033</v>
      </c>
      <c r="B112" s="549" t="s">
        <v>11042</v>
      </c>
      <c r="C112" s="827">
        <v>10.5</v>
      </c>
      <c r="D112" s="818">
        <v>172504.82860000001</v>
      </c>
      <c r="G112" s="917"/>
    </row>
    <row r="113" spans="1:7" x14ac:dyDescent="0.2">
      <c r="A113" s="549" t="s">
        <v>9641</v>
      </c>
      <c r="B113" s="549" t="s">
        <v>10192</v>
      </c>
      <c r="C113" s="827">
        <v>10.5</v>
      </c>
      <c r="D113" s="818">
        <v>347405.56170000002</v>
      </c>
      <c r="G113" s="917"/>
    </row>
    <row r="114" spans="1:7" x14ac:dyDescent="0.2">
      <c r="A114" s="549" t="s">
        <v>16109</v>
      </c>
      <c r="B114" s="549" t="s">
        <v>16110</v>
      </c>
      <c r="C114" s="827">
        <v>21</v>
      </c>
      <c r="D114" s="818">
        <v>467195.04</v>
      </c>
      <c r="G114" s="917"/>
    </row>
    <row r="115" spans="1:7" x14ac:dyDescent="0.2">
      <c r="A115" s="549" t="s">
        <v>16111</v>
      </c>
      <c r="B115" s="549" t="s">
        <v>16510</v>
      </c>
      <c r="C115" s="827">
        <v>21</v>
      </c>
      <c r="D115" s="818">
        <v>6564.7698</v>
      </c>
      <c r="G115" s="917"/>
    </row>
    <row r="116" spans="1:7" x14ac:dyDescent="0.2">
      <c r="A116" s="549" t="s">
        <v>16112</v>
      </c>
      <c r="B116" s="549" t="s">
        <v>16511</v>
      </c>
      <c r="C116" s="827">
        <v>21</v>
      </c>
      <c r="D116" s="818">
        <v>7666.8822</v>
      </c>
      <c r="G116" s="917"/>
    </row>
    <row r="117" spans="1:7" x14ac:dyDescent="0.2">
      <c r="A117" s="549" t="s">
        <v>11273</v>
      </c>
      <c r="B117" s="549" t="s">
        <v>11274</v>
      </c>
      <c r="C117" s="827">
        <v>21</v>
      </c>
      <c r="D117" s="818">
        <v>839.01070000000004</v>
      </c>
      <c r="G117" s="917"/>
    </row>
    <row r="118" spans="1:7" x14ac:dyDescent="0.2">
      <c r="A118" s="549" t="s">
        <v>11275</v>
      </c>
      <c r="B118" s="549" t="s">
        <v>11276</v>
      </c>
      <c r="C118" s="827">
        <v>21</v>
      </c>
      <c r="D118" s="818">
        <v>909.62519999999995</v>
      </c>
      <c r="G118" s="917"/>
    </row>
    <row r="119" spans="1:7" x14ac:dyDescent="0.2">
      <c r="A119" s="549" t="s">
        <v>11277</v>
      </c>
      <c r="B119" s="549" t="s">
        <v>11278</v>
      </c>
      <c r="C119" s="827">
        <v>21</v>
      </c>
      <c r="D119" s="818">
        <v>1724.3109999999999</v>
      </c>
      <c r="G119" s="917"/>
    </row>
    <row r="120" spans="1:7" x14ac:dyDescent="0.2">
      <c r="A120" s="549" t="s">
        <v>11271</v>
      </c>
      <c r="B120" s="549" t="s">
        <v>11272</v>
      </c>
      <c r="C120" s="827">
        <v>21</v>
      </c>
      <c r="D120" s="818">
        <v>2730.0245</v>
      </c>
      <c r="G120" s="917"/>
    </row>
    <row r="121" spans="1:7" x14ac:dyDescent="0.2">
      <c r="A121" s="549" t="s">
        <v>11279</v>
      </c>
      <c r="B121" s="549" t="s">
        <v>14927</v>
      </c>
      <c r="C121" s="827">
        <v>21</v>
      </c>
      <c r="D121" s="818">
        <v>1870.0012999999999</v>
      </c>
      <c r="G121" s="917"/>
    </row>
    <row r="122" spans="1:7" x14ac:dyDescent="0.2">
      <c r="A122" s="549" t="s">
        <v>9865</v>
      </c>
      <c r="B122" s="549" t="s">
        <v>10205</v>
      </c>
      <c r="C122" s="827">
        <v>21</v>
      </c>
      <c r="D122" s="818">
        <v>6677.6943000000001</v>
      </c>
      <c r="G122" s="917"/>
    </row>
    <row r="123" spans="1:7" x14ac:dyDescent="0.2">
      <c r="A123" s="549" t="s">
        <v>10206</v>
      </c>
      <c r="B123" s="549" t="s">
        <v>10207</v>
      </c>
      <c r="C123" s="827">
        <v>21</v>
      </c>
      <c r="D123" s="818">
        <v>6575.7825999999995</v>
      </c>
      <c r="G123" s="917"/>
    </row>
    <row r="124" spans="1:7" x14ac:dyDescent="0.2">
      <c r="A124" s="549" t="s">
        <v>15813</v>
      </c>
      <c r="B124" s="549" t="s">
        <v>15814</v>
      </c>
      <c r="C124" s="827">
        <v>21</v>
      </c>
      <c r="D124" s="818">
        <v>6326.46</v>
      </c>
      <c r="G124" s="917"/>
    </row>
    <row r="125" spans="1:7" x14ac:dyDescent="0.2">
      <c r="A125" s="549" t="s">
        <v>11267</v>
      </c>
      <c r="B125" s="549" t="s">
        <v>11268</v>
      </c>
      <c r="C125" s="827">
        <v>21</v>
      </c>
      <c r="D125" s="818">
        <v>8338.9599999999991</v>
      </c>
      <c r="G125" s="917"/>
    </row>
    <row r="126" spans="1:7" x14ac:dyDescent="0.2">
      <c r="A126" s="549" t="s">
        <v>10208</v>
      </c>
      <c r="B126" s="549" t="s">
        <v>10209</v>
      </c>
      <c r="C126" s="827">
        <v>21</v>
      </c>
      <c r="D126" s="818">
        <v>6276.4865</v>
      </c>
      <c r="G126" s="917"/>
    </row>
    <row r="127" spans="1:7" x14ac:dyDescent="0.2">
      <c r="A127" s="549" t="s">
        <v>11269</v>
      </c>
      <c r="B127" s="549" t="s">
        <v>11270</v>
      </c>
      <c r="C127" s="827">
        <v>21</v>
      </c>
      <c r="D127" s="818">
        <v>8049.69</v>
      </c>
      <c r="G127" s="917"/>
    </row>
    <row r="128" spans="1:7" x14ac:dyDescent="0.2">
      <c r="A128" s="549" t="s">
        <v>11011</v>
      </c>
      <c r="B128" s="549" t="s">
        <v>11203</v>
      </c>
      <c r="C128" s="827">
        <v>21</v>
      </c>
      <c r="D128" s="818">
        <v>131774.52340000001</v>
      </c>
      <c r="G128" s="917"/>
    </row>
    <row r="129" spans="1:7" x14ac:dyDescent="0.2">
      <c r="A129" s="59"/>
      <c r="C129" s="36"/>
      <c r="G129" s="917"/>
    </row>
    <row r="130" spans="1:7" x14ac:dyDescent="0.2">
      <c r="A130" s="59"/>
      <c r="C130" s="36"/>
      <c r="G130" s="917"/>
    </row>
    <row r="131" spans="1:7" x14ac:dyDescent="0.2">
      <c r="A131"/>
      <c r="B131"/>
      <c r="C131" s="354"/>
      <c r="D131" s="688"/>
      <c r="G131" s="917"/>
    </row>
    <row r="132" spans="1:7" ht="13.5" customHeight="1" thickBot="1" x14ac:dyDescent="0.25">
      <c r="G132" s="917"/>
    </row>
    <row r="133" spans="1:7" ht="4.5" customHeight="1" thickTop="1" thickBot="1" x14ac:dyDescent="0.25">
      <c r="A133" s="479"/>
      <c r="B133" s="482"/>
      <c r="C133" s="482"/>
      <c r="D133" s="727"/>
      <c r="E133" s="482"/>
      <c r="G133" s="917"/>
    </row>
    <row r="134" spans="1:7" ht="42" customHeight="1" thickTop="1" thickBot="1" x14ac:dyDescent="0.25">
      <c r="A134" s="438"/>
      <c r="B134" s="439"/>
      <c r="C134" s="439"/>
      <c r="D134" s="722"/>
      <c r="E134" s="440"/>
      <c r="G134" s="917"/>
    </row>
    <row r="135" spans="1:7" ht="4.5" customHeight="1" thickTop="1" thickBot="1" x14ac:dyDescent="0.25">
      <c r="A135" s="441"/>
      <c r="B135" s="442"/>
      <c r="C135" s="442"/>
      <c r="D135" s="723"/>
      <c r="E135" s="443"/>
      <c r="G135" s="917"/>
    </row>
    <row r="136" spans="1:7" ht="8.25" customHeight="1" thickTop="1" x14ac:dyDescent="0.2">
      <c r="G136" s="917"/>
    </row>
    <row r="137" spans="1:7" x14ac:dyDescent="0.2">
      <c r="A137" s="446" t="s">
        <v>1756</v>
      </c>
      <c r="B137" s="446" t="s">
        <v>348</v>
      </c>
      <c r="C137" s="446" t="s">
        <v>9649</v>
      </c>
      <c r="D137" s="724" t="s">
        <v>9648</v>
      </c>
      <c r="G137" s="917"/>
    </row>
    <row r="138" spans="1:7" x14ac:dyDescent="0.2">
      <c r="A138" s="549" t="s">
        <v>9588</v>
      </c>
      <c r="B138" s="549" t="s">
        <v>14912</v>
      </c>
      <c r="C138" s="827">
        <v>21</v>
      </c>
      <c r="D138" s="818">
        <v>155733.52770000001</v>
      </c>
      <c r="G138" s="917"/>
    </row>
    <row r="139" spans="1:7" x14ac:dyDescent="0.2">
      <c r="A139" s="549" t="s">
        <v>16757</v>
      </c>
      <c r="B139" s="549" t="s">
        <v>10452</v>
      </c>
      <c r="C139" s="827">
        <v>21</v>
      </c>
      <c r="D139" s="818">
        <v>443241.57870000001</v>
      </c>
      <c r="G139" s="917"/>
    </row>
    <row r="140" spans="1:7" x14ac:dyDescent="0.2">
      <c r="A140" s="549" t="s">
        <v>14930</v>
      </c>
      <c r="B140" s="549" t="s">
        <v>14931</v>
      </c>
      <c r="C140" s="827">
        <v>10.5</v>
      </c>
      <c r="D140" s="818">
        <v>52709.18</v>
      </c>
      <c r="G140" s="917"/>
    </row>
    <row r="141" spans="1:7" x14ac:dyDescent="0.2">
      <c r="A141" s="549" t="s">
        <v>9625</v>
      </c>
      <c r="B141" s="549" t="s">
        <v>9896</v>
      </c>
      <c r="C141" s="827">
        <v>10.5</v>
      </c>
      <c r="D141" s="818">
        <v>67085.214000000007</v>
      </c>
      <c r="G141" s="917"/>
    </row>
    <row r="142" spans="1:7" x14ac:dyDescent="0.2">
      <c r="A142" s="549" t="s">
        <v>9623</v>
      </c>
      <c r="B142" s="549" t="s">
        <v>9624</v>
      </c>
      <c r="C142" s="827">
        <v>10.5</v>
      </c>
      <c r="D142" s="818">
        <v>129378.6188</v>
      </c>
      <c r="G142" s="917"/>
    </row>
    <row r="143" spans="1:7" x14ac:dyDescent="0.2">
      <c r="A143" s="549" t="s">
        <v>9626</v>
      </c>
      <c r="B143" s="549" t="s">
        <v>9627</v>
      </c>
      <c r="C143" s="827">
        <v>10.5</v>
      </c>
      <c r="D143" s="818">
        <v>527098.09360000002</v>
      </c>
      <c r="G143" s="917"/>
    </row>
    <row r="144" spans="1:7" x14ac:dyDescent="0.2">
      <c r="A144" s="549" t="s">
        <v>10307</v>
      </c>
      <c r="B144" s="549" t="s">
        <v>10308</v>
      </c>
      <c r="C144" s="827">
        <v>21</v>
      </c>
      <c r="D144" s="818">
        <v>83856.514899999995</v>
      </c>
      <c r="G144" s="917"/>
    </row>
    <row r="145" spans="1:7" x14ac:dyDescent="0.2">
      <c r="A145" s="549" t="s">
        <v>10309</v>
      </c>
      <c r="B145" s="549" t="s">
        <v>10310</v>
      </c>
      <c r="C145" s="827">
        <v>21</v>
      </c>
      <c r="D145" s="818">
        <v>105419.6146</v>
      </c>
      <c r="G145" s="917"/>
    </row>
    <row r="146" spans="1:7" x14ac:dyDescent="0.2">
      <c r="A146" s="549" t="s">
        <v>10311</v>
      </c>
      <c r="B146" s="549" t="s">
        <v>10312</v>
      </c>
      <c r="C146" s="827">
        <v>21</v>
      </c>
      <c r="D146" s="818">
        <v>119795.02129999999</v>
      </c>
      <c r="G146" s="917"/>
    </row>
    <row r="147" spans="1:7" x14ac:dyDescent="0.2">
      <c r="A147" s="549" t="s">
        <v>10313</v>
      </c>
      <c r="B147" s="549" t="s">
        <v>10314</v>
      </c>
      <c r="C147" s="827">
        <v>21</v>
      </c>
      <c r="D147" s="818">
        <v>138962.2268</v>
      </c>
      <c r="G147" s="917"/>
    </row>
    <row r="148" spans="1:7" x14ac:dyDescent="0.2">
      <c r="A148" s="549" t="s">
        <v>9598</v>
      </c>
      <c r="B148" s="549" t="s">
        <v>9599</v>
      </c>
      <c r="C148" s="827">
        <v>21</v>
      </c>
      <c r="D148" s="818">
        <v>215631.03829999999</v>
      </c>
      <c r="G148" s="917"/>
    </row>
    <row r="149" spans="1:7" x14ac:dyDescent="0.2">
      <c r="A149" s="549" t="s">
        <v>16598</v>
      </c>
      <c r="B149" s="549" t="s">
        <v>16599</v>
      </c>
      <c r="C149" s="827">
        <v>21</v>
      </c>
      <c r="D149" s="818">
        <v>191669.76000000001</v>
      </c>
      <c r="G149" s="917"/>
    </row>
    <row r="150" spans="1:7" x14ac:dyDescent="0.2">
      <c r="A150" s="549" t="s">
        <v>15829</v>
      </c>
      <c r="B150" s="549" t="s">
        <v>15830</v>
      </c>
      <c r="C150" s="827">
        <v>21</v>
      </c>
      <c r="D150" s="818">
        <v>2532.7923999999998</v>
      </c>
      <c r="G150" s="917"/>
    </row>
    <row r="151" spans="1:7" x14ac:dyDescent="0.2">
      <c r="A151" s="549" t="s">
        <v>9602</v>
      </c>
      <c r="B151" s="549" t="s">
        <v>9603</v>
      </c>
      <c r="C151" s="827">
        <v>10.5</v>
      </c>
      <c r="D151" s="818">
        <v>351372</v>
      </c>
      <c r="G151" s="917"/>
    </row>
    <row r="152" spans="1:7" x14ac:dyDescent="0.2">
      <c r="A152" s="549" t="s">
        <v>15815</v>
      </c>
      <c r="B152" s="549" t="s">
        <v>15816</v>
      </c>
      <c r="C152" s="827">
        <v>21</v>
      </c>
      <c r="D152" s="818">
        <v>570690.17079999996</v>
      </c>
      <c r="G152" s="917"/>
    </row>
    <row r="153" spans="1:7" x14ac:dyDescent="0.2">
      <c r="A153" s="549" t="s">
        <v>9631</v>
      </c>
      <c r="B153" s="549" t="s">
        <v>10193</v>
      </c>
      <c r="C153" s="827">
        <v>10.5</v>
      </c>
      <c r="D153" s="818">
        <v>479180.08510000003</v>
      </c>
      <c r="F153" s="447"/>
      <c r="G153" s="917"/>
    </row>
    <row r="154" spans="1:7" x14ac:dyDescent="0.2">
      <c r="A154" s="549" t="s">
        <v>10657</v>
      </c>
      <c r="B154" s="549" t="s">
        <v>11040</v>
      </c>
      <c r="C154" s="827">
        <v>10.5</v>
      </c>
      <c r="D154" s="818">
        <v>347405.56170000002</v>
      </c>
      <c r="G154" s="917"/>
    </row>
    <row r="155" spans="1:7" x14ac:dyDescent="0.2">
      <c r="A155" s="549" t="s">
        <v>9630</v>
      </c>
      <c r="B155" s="549" t="s">
        <v>11204</v>
      </c>
      <c r="C155" s="827">
        <v>10.5</v>
      </c>
      <c r="D155" s="818">
        <v>1401585.12</v>
      </c>
      <c r="G155" s="917"/>
    </row>
    <row r="156" spans="1:7" x14ac:dyDescent="0.2">
      <c r="A156" s="549" t="s">
        <v>9600</v>
      </c>
      <c r="B156" s="549" t="s">
        <v>10234</v>
      </c>
      <c r="C156" s="827">
        <v>10.5</v>
      </c>
      <c r="D156" s="818">
        <v>718761.6</v>
      </c>
      <c r="G156" s="917"/>
    </row>
    <row r="157" spans="1:7" x14ac:dyDescent="0.2">
      <c r="A157" s="549" t="s">
        <v>11041</v>
      </c>
      <c r="B157" s="549" t="s">
        <v>11032</v>
      </c>
      <c r="C157" s="827">
        <v>10.5</v>
      </c>
      <c r="D157" s="818">
        <v>2036515.3618000001</v>
      </c>
      <c r="G157" s="917"/>
    </row>
    <row r="158" spans="1:7" x14ac:dyDescent="0.2">
      <c r="A158" s="549" t="s">
        <v>16734</v>
      </c>
      <c r="B158" s="549" t="s">
        <v>16735</v>
      </c>
      <c r="C158" s="827">
        <v>21</v>
      </c>
      <c r="D158" s="818">
        <v>11979.36</v>
      </c>
      <c r="G158" s="917"/>
    </row>
    <row r="159" spans="1:7" x14ac:dyDescent="0.2">
      <c r="A159" s="549" t="s">
        <v>9591</v>
      </c>
      <c r="B159" s="549" t="s">
        <v>9592</v>
      </c>
      <c r="C159" s="827">
        <v>10.5</v>
      </c>
      <c r="D159" s="818">
        <v>28750.46</v>
      </c>
      <c r="G159" s="917"/>
    </row>
    <row r="160" spans="1:7" x14ac:dyDescent="0.2">
      <c r="A160" s="549" t="s">
        <v>14948</v>
      </c>
      <c r="B160" s="549" t="s">
        <v>14980</v>
      </c>
      <c r="C160" s="827">
        <v>21</v>
      </c>
      <c r="D160" s="818">
        <v>742720.32</v>
      </c>
      <c r="G160" s="917"/>
    </row>
    <row r="161" spans="1:7" x14ac:dyDescent="0.2">
      <c r="A161" s="549" t="s">
        <v>15831</v>
      </c>
      <c r="B161" s="549" t="s">
        <v>15832</v>
      </c>
      <c r="C161" s="827">
        <v>21</v>
      </c>
      <c r="D161" s="818">
        <v>228276.06830000001</v>
      </c>
      <c r="G161" s="917"/>
    </row>
    <row r="162" spans="1:7" x14ac:dyDescent="0.2">
      <c r="A162" s="549" t="s">
        <v>9612</v>
      </c>
      <c r="B162" s="549" t="s">
        <v>10341</v>
      </c>
      <c r="C162" s="827">
        <v>21</v>
      </c>
      <c r="D162" s="818">
        <v>282712.90000000002</v>
      </c>
      <c r="G162" s="917"/>
    </row>
    <row r="163" spans="1:7" x14ac:dyDescent="0.2">
      <c r="A163" s="549" t="s">
        <v>9608</v>
      </c>
      <c r="B163" s="549" t="s">
        <v>9609</v>
      </c>
      <c r="C163" s="827">
        <v>21</v>
      </c>
      <c r="D163" s="818">
        <v>348843.4</v>
      </c>
      <c r="G163" s="917"/>
    </row>
    <row r="164" spans="1:7" x14ac:dyDescent="0.2">
      <c r="A164" s="549" t="s">
        <v>11012</v>
      </c>
      <c r="B164" s="549" t="s">
        <v>11052</v>
      </c>
      <c r="C164" s="827">
        <v>21</v>
      </c>
      <c r="D164" s="818">
        <v>95834.880000000005</v>
      </c>
      <c r="G164" s="917"/>
    </row>
    <row r="165" spans="1:7" x14ac:dyDescent="0.2">
      <c r="A165" s="549" t="s">
        <v>11047</v>
      </c>
      <c r="B165" s="549" t="s">
        <v>11048</v>
      </c>
      <c r="C165" s="827">
        <v>21</v>
      </c>
      <c r="D165" s="818">
        <v>346490.46090000001</v>
      </c>
      <c r="G165" s="917"/>
    </row>
    <row r="166" spans="1:7" x14ac:dyDescent="0.2">
      <c r="A166" s="549" t="s">
        <v>9610</v>
      </c>
      <c r="B166" s="549" t="s">
        <v>9611</v>
      </c>
      <c r="C166" s="827">
        <v>21</v>
      </c>
      <c r="D166" s="818">
        <v>329709.7</v>
      </c>
      <c r="G166" s="917"/>
    </row>
    <row r="167" spans="1:7" x14ac:dyDescent="0.2">
      <c r="A167" s="549" t="s">
        <v>9593</v>
      </c>
      <c r="B167" s="549" t="s">
        <v>9594</v>
      </c>
      <c r="C167" s="827">
        <v>10.5</v>
      </c>
      <c r="D167" s="818">
        <v>115001.86</v>
      </c>
      <c r="G167" s="917"/>
    </row>
    <row r="168" spans="1:7" x14ac:dyDescent="0.2">
      <c r="A168" s="549" t="s">
        <v>9618</v>
      </c>
      <c r="B168" s="549" t="s">
        <v>9619</v>
      </c>
      <c r="C168" s="827">
        <v>10.5</v>
      </c>
      <c r="D168" s="818">
        <v>134168.82999999999</v>
      </c>
      <c r="G168" s="917"/>
    </row>
    <row r="169" spans="1:7" x14ac:dyDescent="0.2">
      <c r="A169" s="549" t="s">
        <v>9622</v>
      </c>
      <c r="B169" s="549" t="s">
        <v>10375</v>
      </c>
      <c r="C169" s="827">
        <v>10.5</v>
      </c>
      <c r="D169" s="818">
        <v>764683.821</v>
      </c>
      <c r="G169" s="917"/>
    </row>
    <row r="170" spans="1:7" x14ac:dyDescent="0.2">
      <c r="A170" s="549" t="s">
        <v>9620</v>
      </c>
      <c r="B170" s="549" t="s">
        <v>9621</v>
      </c>
      <c r="C170" s="827">
        <v>10.5</v>
      </c>
      <c r="D170" s="818">
        <v>329168.23479999998</v>
      </c>
      <c r="G170" s="917"/>
    </row>
    <row r="171" spans="1:7" x14ac:dyDescent="0.2">
      <c r="A171" s="549" t="s">
        <v>11205</v>
      </c>
      <c r="B171" s="549" t="s">
        <v>11206</v>
      </c>
      <c r="C171" s="827">
        <v>10.5</v>
      </c>
      <c r="D171" s="818">
        <v>212315.04</v>
      </c>
      <c r="G171" s="917"/>
    </row>
    <row r="172" spans="1:7" x14ac:dyDescent="0.2">
      <c r="A172" s="549" t="s">
        <v>9613</v>
      </c>
      <c r="B172" s="549" t="s">
        <v>9614</v>
      </c>
      <c r="C172" s="827">
        <v>10.5</v>
      </c>
      <c r="D172" s="818">
        <v>658872.61699999997</v>
      </c>
      <c r="G172" s="917"/>
    </row>
    <row r="173" spans="1:7" x14ac:dyDescent="0.2">
      <c r="A173" s="549" t="s">
        <v>11207</v>
      </c>
      <c r="B173" s="549" t="s">
        <v>11208</v>
      </c>
      <c r="C173" s="827">
        <v>21</v>
      </c>
      <c r="D173" s="818">
        <v>4791.7987999999996</v>
      </c>
      <c r="G173" s="917"/>
    </row>
    <row r="174" spans="1:7" x14ac:dyDescent="0.2">
      <c r="A174" s="549" t="s">
        <v>16600</v>
      </c>
      <c r="B174" s="549" t="s">
        <v>16601</v>
      </c>
      <c r="C174" s="827">
        <v>10.5</v>
      </c>
      <c r="D174" s="818">
        <v>119793.60000000001</v>
      </c>
      <c r="G174" s="917"/>
    </row>
    <row r="175" spans="1:7" x14ac:dyDescent="0.2">
      <c r="A175" s="549" t="s">
        <v>11050</v>
      </c>
      <c r="B175" s="549" t="s">
        <v>11051</v>
      </c>
      <c r="C175" s="827">
        <v>10.5</v>
      </c>
      <c r="D175" s="818">
        <v>682831.6213</v>
      </c>
      <c r="G175" s="917"/>
    </row>
    <row r="176" spans="1:7" x14ac:dyDescent="0.2">
      <c r="A176" s="549" t="s">
        <v>10640</v>
      </c>
      <c r="B176" s="549" t="s">
        <v>10641</v>
      </c>
      <c r="C176" s="827">
        <v>10.5</v>
      </c>
      <c r="D176" s="818">
        <v>71877.012799999997</v>
      </c>
      <c r="G176" s="917"/>
    </row>
    <row r="177" spans="1:7" x14ac:dyDescent="0.2">
      <c r="A177" s="549" t="s">
        <v>9617</v>
      </c>
      <c r="B177" s="549" t="s">
        <v>9863</v>
      </c>
      <c r="C177" s="827">
        <v>10.5</v>
      </c>
      <c r="D177" s="818">
        <v>43123.4</v>
      </c>
      <c r="G177" s="917"/>
    </row>
    <row r="178" spans="1:7" x14ac:dyDescent="0.2">
      <c r="A178" s="549" t="s">
        <v>14770</v>
      </c>
      <c r="B178" s="549" t="s">
        <v>14771</v>
      </c>
      <c r="C178" s="827">
        <v>21</v>
      </c>
      <c r="D178" s="818">
        <v>43125.7</v>
      </c>
      <c r="G178" s="917"/>
    </row>
    <row r="179" spans="1:7" x14ac:dyDescent="0.2">
      <c r="A179" s="549" t="s">
        <v>9642</v>
      </c>
      <c r="B179" s="549" t="s">
        <v>9643</v>
      </c>
      <c r="C179" s="827">
        <v>21</v>
      </c>
      <c r="D179" s="818">
        <v>67085.214000000007</v>
      </c>
      <c r="G179" s="917"/>
    </row>
    <row r="180" spans="1:7" x14ac:dyDescent="0.2">
      <c r="A180" s="549" t="s">
        <v>9644</v>
      </c>
      <c r="B180" s="549" t="s">
        <v>9645</v>
      </c>
      <c r="C180" s="827">
        <v>21</v>
      </c>
      <c r="D180" s="818">
        <v>70898.234100000001</v>
      </c>
      <c r="G180" s="917"/>
    </row>
    <row r="181" spans="1:7" x14ac:dyDescent="0.2">
      <c r="A181" s="549" t="s">
        <v>14772</v>
      </c>
      <c r="B181" s="549" t="s">
        <v>14773</v>
      </c>
      <c r="C181" s="827">
        <v>21</v>
      </c>
      <c r="D181" s="818">
        <v>1677.11</v>
      </c>
      <c r="G181" s="917"/>
    </row>
    <row r="182" spans="1:7" x14ac:dyDescent="0.2">
      <c r="A182" s="549" t="s">
        <v>11209</v>
      </c>
      <c r="B182" s="549" t="s">
        <v>11210</v>
      </c>
      <c r="C182" s="827">
        <v>21</v>
      </c>
      <c r="D182" s="818">
        <v>119795.02129999999</v>
      </c>
      <c r="G182" s="917"/>
    </row>
    <row r="183" spans="1:7" x14ac:dyDescent="0.2">
      <c r="A183" s="549" t="s">
        <v>14909</v>
      </c>
      <c r="B183" s="549" t="s">
        <v>16246</v>
      </c>
      <c r="C183" s="827">
        <v>21</v>
      </c>
      <c r="D183" s="818">
        <v>71877.012799999997</v>
      </c>
      <c r="G183" s="917"/>
    </row>
    <row r="184" spans="1:7" x14ac:dyDescent="0.2">
      <c r="A184" s="549" t="s">
        <v>11211</v>
      </c>
      <c r="B184" s="549" t="s">
        <v>11212</v>
      </c>
      <c r="C184" s="827">
        <v>21</v>
      </c>
      <c r="D184" s="818">
        <v>167713.02979999999</v>
      </c>
      <c r="G184" s="917"/>
    </row>
    <row r="185" spans="1:7" x14ac:dyDescent="0.2">
      <c r="A185" s="549" t="s">
        <v>9551</v>
      </c>
      <c r="B185" s="549" t="s">
        <v>9552</v>
      </c>
      <c r="C185" s="827">
        <v>21</v>
      </c>
      <c r="D185" s="818">
        <v>81460.6103</v>
      </c>
      <c r="G185" s="917"/>
    </row>
    <row r="186" spans="1:7" x14ac:dyDescent="0.2">
      <c r="A186" s="549" t="s">
        <v>11451</v>
      </c>
      <c r="B186" s="549" t="s">
        <v>11452</v>
      </c>
      <c r="C186" s="827">
        <v>21</v>
      </c>
      <c r="D186" s="818">
        <v>100625.12</v>
      </c>
      <c r="G186" s="917"/>
    </row>
    <row r="187" spans="1:7" x14ac:dyDescent="0.2">
      <c r="A187" s="549" t="s">
        <v>11013</v>
      </c>
      <c r="B187" s="549" t="s">
        <v>11014</v>
      </c>
      <c r="C187" s="827">
        <v>21</v>
      </c>
      <c r="D187" s="818">
        <v>182088.43650000001</v>
      </c>
      <c r="G187" s="917"/>
    </row>
    <row r="188" spans="1:7" x14ac:dyDescent="0.2">
      <c r="A188" s="549" t="s">
        <v>9545</v>
      </c>
      <c r="B188" s="549" t="s">
        <v>9546</v>
      </c>
      <c r="C188" s="827">
        <v>21</v>
      </c>
      <c r="D188" s="818">
        <v>726832.85340000002</v>
      </c>
      <c r="G188" s="917"/>
    </row>
    <row r="189" spans="1:7" x14ac:dyDescent="0.2">
      <c r="A189" s="549" t="s">
        <v>10912</v>
      </c>
      <c r="B189" s="549" t="s">
        <v>10913</v>
      </c>
      <c r="C189" s="827">
        <v>21</v>
      </c>
      <c r="D189" s="818">
        <v>503139.0894</v>
      </c>
      <c r="G189" s="917"/>
    </row>
    <row r="190" spans="1:7" x14ac:dyDescent="0.2">
      <c r="A190" s="549" t="s">
        <v>9547</v>
      </c>
      <c r="B190" s="549" t="s">
        <v>9548</v>
      </c>
      <c r="C190" s="827">
        <v>21</v>
      </c>
      <c r="D190" s="818">
        <v>191672.03400000001</v>
      </c>
      <c r="G190" s="917"/>
    </row>
    <row r="191" spans="1:7" x14ac:dyDescent="0.2">
      <c r="A191" s="549" t="s">
        <v>9549</v>
      </c>
      <c r="B191" s="549" t="s">
        <v>9550</v>
      </c>
      <c r="C191" s="827">
        <v>21</v>
      </c>
      <c r="D191" s="818">
        <v>191672.03400000001</v>
      </c>
      <c r="G191" s="917"/>
    </row>
    <row r="192" spans="1:7" x14ac:dyDescent="0.2">
      <c r="A192" s="549" t="s">
        <v>14774</v>
      </c>
      <c r="B192" s="549" t="s">
        <v>14775</v>
      </c>
      <c r="C192" s="827">
        <v>21</v>
      </c>
      <c r="D192" s="818">
        <v>2036.71</v>
      </c>
      <c r="G192" s="917"/>
    </row>
    <row r="193" spans="1:7" x14ac:dyDescent="0.2">
      <c r="A193" s="549" t="s">
        <v>14959</v>
      </c>
      <c r="B193" s="549" t="s">
        <v>14960</v>
      </c>
      <c r="C193" s="827">
        <v>21</v>
      </c>
      <c r="D193" s="818">
        <v>16771.099999999999</v>
      </c>
      <c r="G193" s="917"/>
    </row>
    <row r="194" spans="1:7" x14ac:dyDescent="0.2">
      <c r="A194" s="549" t="s">
        <v>14918</v>
      </c>
      <c r="B194" s="549" t="s">
        <v>14919</v>
      </c>
      <c r="C194" s="827">
        <v>10.5</v>
      </c>
      <c r="D194" s="818">
        <v>167713.02979999999</v>
      </c>
      <c r="G194" s="917"/>
    </row>
    <row r="195" spans="1:7" x14ac:dyDescent="0.2">
      <c r="A195" s="59"/>
      <c r="C195" s="36"/>
      <c r="G195" s="917"/>
    </row>
    <row r="196" spans="1:7" x14ac:dyDescent="0.2">
      <c r="G196" s="917"/>
    </row>
    <row r="197" spans="1:7" x14ac:dyDescent="0.2">
      <c r="G197" s="917"/>
    </row>
    <row r="198" spans="1:7" ht="13.5" customHeight="1" thickBot="1" x14ac:dyDescent="0.25">
      <c r="A198" s="608"/>
      <c r="G198" s="917"/>
    </row>
    <row r="199" spans="1:7" ht="4.5" customHeight="1" thickTop="1" thickBot="1" x14ac:dyDescent="0.25">
      <c r="A199" s="479"/>
      <c r="B199" s="482"/>
      <c r="C199" s="482"/>
      <c r="D199" s="727"/>
      <c r="E199" s="482"/>
      <c r="G199" s="917"/>
    </row>
    <row r="200" spans="1:7" ht="42" customHeight="1" thickTop="1" thickBot="1" x14ac:dyDescent="0.25">
      <c r="A200" s="438"/>
      <c r="B200" s="439"/>
      <c r="C200" s="439"/>
      <c r="D200" s="722"/>
      <c r="E200" s="440"/>
      <c r="G200" s="917"/>
    </row>
    <row r="201" spans="1:7" ht="4.5" customHeight="1" thickTop="1" thickBot="1" x14ac:dyDescent="0.25">
      <c r="A201" s="441"/>
      <c r="B201" s="442"/>
      <c r="C201" s="442"/>
      <c r="D201" s="723"/>
      <c r="E201" s="443"/>
      <c r="G201" s="917"/>
    </row>
    <row r="202" spans="1:7" ht="8.25" customHeight="1" thickTop="1" x14ac:dyDescent="0.2">
      <c r="G202" s="917"/>
    </row>
    <row r="203" spans="1:7" x14ac:dyDescent="0.2">
      <c r="A203" s="446" t="s">
        <v>1756</v>
      </c>
      <c r="B203" s="446" t="s">
        <v>348</v>
      </c>
      <c r="C203" s="446" t="s">
        <v>9649</v>
      </c>
      <c r="D203" s="724" t="s">
        <v>9648</v>
      </c>
      <c r="G203" s="917"/>
    </row>
    <row r="204" spans="1:7" x14ac:dyDescent="0.2">
      <c r="A204" s="549" t="s">
        <v>9632</v>
      </c>
      <c r="B204" s="549" t="s">
        <v>11015</v>
      </c>
      <c r="C204" s="827">
        <v>10.5</v>
      </c>
      <c r="D204" s="818">
        <v>179692.5319</v>
      </c>
      <c r="G204" s="917"/>
    </row>
    <row r="205" spans="1:7" x14ac:dyDescent="0.2">
      <c r="A205" s="549" t="s">
        <v>9633</v>
      </c>
      <c r="B205" s="549" t="s">
        <v>9634</v>
      </c>
      <c r="C205" s="827">
        <v>10.5</v>
      </c>
      <c r="D205" s="818">
        <v>311467.05530000001</v>
      </c>
      <c r="G205" s="917"/>
    </row>
    <row r="206" spans="1:7" x14ac:dyDescent="0.2">
      <c r="A206" s="549" t="s">
        <v>9635</v>
      </c>
      <c r="B206" s="549" t="s">
        <v>9636</v>
      </c>
      <c r="C206" s="827">
        <v>10.5</v>
      </c>
      <c r="D206" s="818">
        <v>551057.09790000005</v>
      </c>
      <c r="G206" s="917"/>
    </row>
    <row r="207" spans="1:7" x14ac:dyDescent="0.2">
      <c r="A207" s="549" t="s">
        <v>11310</v>
      </c>
      <c r="B207" s="549" t="s">
        <v>11311</v>
      </c>
      <c r="C207" s="827">
        <v>10.5</v>
      </c>
      <c r="D207" s="818">
        <v>1677130.2978999999</v>
      </c>
      <c r="G207" s="917"/>
    </row>
    <row r="208" spans="1:7" x14ac:dyDescent="0.2">
      <c r="A208" s="549" t="s">
        <v>11262</v>
      </c>
      <c r="B208" s="549" t="s">
        <v>15009</v>
      </c>
      <c r="C208" s="827">
        <v>10.5</v>
      </c>
      <c r="D208" s="818">
        <v>69481.108200000002</v>
      </c>
      <c r="G208" s="917"/>
    </row>
    <row r="209" spans="1:7" x14ac:dyDescent="0.2">
      <c r="A209" s="549" t="s">
        <v>14981</v>
      </c>
      <c r="B209" s="549" t="s">
        <v>14982</v>
      </c>
      <c r="C209" s="827">
        <v>10.5</v>
      </c>
      <c r="D209" s="818">
        <v>64687.040000000001</v>
      </c>
      <c r="G209" s="917"/>
    </row>
    <row r="210" spans="1:7" x14ac:dyDescent="0.2">
      <c r="A210" s="549" t="s">
        <v>10914</v>
      </c>
      <c r="B210" s="549" t="s">
        <v>10915</v>
      </c>
      <c r="C210" s="827">
        <v>10.5</v>
      </c>
      <c r="D210" s="818">
        <v>50311.232199999999</v>
      </c>
      <c r="G210" s="917"/>
    </row>
    <row r="211" spans="1:7" x14ac:dyDescent="0.2">
      <c r="A211" s="549" t="s">
        <v>9582</v>
      </c>
      <c r="B211" s="549" t="s">
        <v>9583</v>
      </c>
      <c r="C211" s="827">
        <v>10.5</v>
      </c>
      <c r="D211" s="818">
        <v>43126.209699999999</v>
      </c>
      <c r="G211" s="917"/>
    </row>
    <row r="212" spans="1:7" x14ac:dyDescent="0.2">
      <c r="A212" s="549" t="s">
        <v>15833</v>
      </c>
      <c r="B212" s="549" t="s">
        <v>15834</v>
      </c>
      <c r="C212" s="827">
        <v>10.5</v>
      </c>
      <c r="D212" s="818">
        <v>33542.601799999997</v>
      </c>
      <c r="G212" s="917"/>
    </row>
    <row r="213" spans="1:7" x14ac:dyDescent="0.2">
      <c r="A213" s="549" t="s">
        <v>16651</v>
      </c>
      <c r="B213" s="549" t="s">
        <v>16652</v>
      </c>
      <c r="C213" s="827">
        <v>10.5</v>
      </c>
      <c r="D213" s="818">
        <v>203649.12</v>
      </c>
      <c r="G213" s="917"/>
    </row>
    <row r="214" spans="1:7" x14ac:dyDescent="0.2">
      <c r="A214" s="549" t="s">
        <v>9584</v>
      </c>
      <c r="B214" s="549" t="s">
        <v>9585</v>
      </c>
      <c r="C214" s="827">
        <v>10.5</v>
      </c>
      <c r="D214" s="818">
        <v>45367.038200000003</v>
      </c>
      <c r="G214" s="917"/>
    </row>
    <row r="215" spans="1:7" x14ac:dyDescent="0.2">
      <c r="A215" s="549" t="s">
        <v>16358</v>
      </c>
      <c r="B215" s="549" t="s">
        <v>16359</v>
      </c>
      <c r="C215" s="827">
        <v>21</v>
      </c>
      <c r="D215" s="818">
        <v>21562.85</v>
      </c>
      <c r="G215" s="917"/>
    </row>
    <row r="216" spans="1:7" x14ac:dyDescent="0.2">
      <c r="A216" s="549" t="s">
        <v>14941</v>
      </c>
      <c r="B216" s="549" t="s">
        <v>14942</v>
      </c>
      <c r="C216" s="827">
        <v>21</v>
      </c>
      <c r="D216" s="818">
        <v>21562.85</v>
      </c>
      <c r="G216" s="917"/>
    </row>
    <row r="217" spans="1:7" x14ac:dyDescent="0.2">
      <c r="A217" s="549" t="s">
        <v>11213</v>
      </c>
      <c r="B217" s="549" t="s">
        <v>11214</v>
      </c>
      <c r="C217" s="827">
        <v>21</v>
      </c>
      <c r="D217" s="818">
        <v>31146.34</v>
      </c>
      <c r="G217" s="917"/>
    </row>
    <row r="218" spans="1:7" x14ac:dyDescent="0.2">
      <c r="A218" s="549" t="s">
        <v>16892</v>
      </c>
      <c r="B218" s="549" t="s">
        <v>16893</v>
      </c>
      <c r="C218" s="827">
        <v>21</v>
      </c>
      <c r="D218" s="818">
        <v>32344.27</v>
      </c>
      <c r="G218" s="917"/>
    </row>
    <row r="219" spans="1:7" x14ac:dyDescent="0.2">
      <c r="A219" s="549" t="s">
        <v>14983</v>
      </c>
      <c r="B219" s="549" t="s">
        <v>15010</v>
      </c>
      <c r="C219" s="827">
        <v>21</v>
      </c>
      <c r="D219" s="818">
        <v>40729.82</v>
      </c>
      <c r="G219" s="917"/>
    </row>
    <row r="220" spans="1:7" x14ac:dyDescent="0.2">
      <c r="A220" s="549" t="s">
        <v>14984</v>
      </c>
      <c r="B220" s="549" t="s">
        <v>15011</v>
      </c>
      <c r="C220" s="827">
        <v>21</v>
      </c>
      <c r="D220" s="818">
        <v>55105.711900000002</v>
      </c>
      <c r="G220" s="917"/>
    </row>
    <row r="221" spans="1:7" x14ac:dyDescent="0.2">
      <c r="A221" s="549" t="s">
        <v>14985</v>
      </c>
      <c r="B221" s="549" t="s">
        <v>14986</v>
      </c>
      <c r="C221" s="827">
        <v>21</v>
      </c>
      <c r="D221" s="818">
        <v>84264.023400000005</v>
      </c>
      <c r="G221" s="917"/>
    </row>
    <row r="222" spans="1:7" x14ac:dyDescent="0.2">
      <c r="A222" s="549" t="s">
        <v>11016</v>
      </c>
      <c r="B222" s="549" t="s">
        <v>11017</v>
      </c>
      <c r="C222" s="827">
        <v>21</v>
      </c>
      <c r="D222" s="818">
        <v>155733.52770000001</v>
      </c>
      <c r="G222" s="917"/>
    </row>
    <row r="223" spans="1:7" x14ac:dyDescent="0.2">
      <c r="A223" s="549" t="s">
        <v>11261</v>
      </c>
      <c r="B223" s="549" t="s">
        <v>11453</v>
      </c>
      <c r="C223" s="827">
        <v>21</v>
      </c>
      <c r="D223" s="818">
        <v>57501.606099999997</v>
      </c>
      <c r="G223" s="917"/>
    </row>
    <row r="224" spans="1:7" x14ac:dyDescent="0.2">
      <c r="A224" s="549" t="s">
        <v>11260</v>
      </c>
      <c r="B224" s="549" t="s">
        <v>11454</v>
      </c>
      <c r="C224" s="827">
        <v>21</v>
      </c>
      <c r="D224" s="818">
        <v>79064.716100000005</v>
      </c>
      <c r="G224" s="917"/>
    </row>
    <row r="225" spans="1:7" x14ac:dyDescent="0.2">
      <c r="A225" s="549" t="s">
        <v>10647</v>
      </c>
      <c r="B225" s="549" t="s">
        <v>11455</v>
      </c>
      <c r="C225" s="827">
        <v>21</v>
      </c>
      <c r="D225" s="818">
        <v>179692.5319</v>
      </c>
      <c r="G225" s="917"/>
    </row>
    <row r="226" spans="1:7" x14ac:dyDescent="0.2">
      <c r="A226" s="549" t="s">
        <v>10916</v>
      </c>
      <c r="B226" s="549" t="s">
        <v>10917</v>
      </c>
      <c r="C226" s="827">
        <v>21</v>
      </c>
      <c r="D226" s="818">
        <v>59896.800000000003</v>
      </c>
      <c r="G226" s="917"/>
    </row>
    <row r="227" spans="1:7" x14ac:dyDescent="0.2">
      <c r="A227" s="549" t="s">
        <v>9569</v>
      </c>
      <c r="B227" s="549" t="s">
        <v>10194</v>
      </c>
      <c r="C227" s="827">
        <v>10.5</v>
      </c>
      <c r="D227" s="818">
        <v>323442.71999999997</v>
      </c>
      <c r="G227" s="917"/>
    </row>
    <row r="228" spans="1:7" x14ac:dyDescent="0.2">
      <c r="A228" s="549" t="s">
        <v>9568</v>
      </c>
      <c r="B228" s="549" t="s">
        <v>10924</v>
      </c>
      <c r="C228" s="827">
        <v>10.5</v>
      </c>
      <c r="D228" s="818">
        <v>287504.64000000001</v>
      </c>
      <c r="G228" s="917"/>
    </row>
    <row r="229" spans="1:7" x14ac:dyDescent="0.2">
      <c r="A229" s="549" t="s">
        <v>15817</v>
      </c>
      <c r="B229" s="549" t="s">
        <v>15818</v>
      </c>
      <c r="C229" s="827">
        <v>10.5</v>
      </c>
      <c r="D229" s="818">
        <v>622926.72</v>
      </c>
      <c r="G229" s="917"/>
    </row>
    <row r="230" spans="1:7" x14ac:dyDescent="0.2">
      <c r="A230" s="549" t="s">
        <v>14910</v>
      </c>
      <c r="B230" s="549" t="s">
        <v>14911</v>
      </c>
      <c r="C230" s="827">
        <v>10.5</v>
      </c>
      <c r="D230" s="818">
        <v>215631.03829999999</v>
      </c>
      <c r="G230" s="917"/>
    </row>
    <row r="231" spans="1:7" x14ac:dyDescent="0.2">
      <c r="A231" s="549" t="s">
        <v>10867</v>
      </c>
      <c r="B231" s="549" t="s">
        <v>10840</v>
      </c>
      <c r="C231" s="827">
        <v>10.5</v>
      </c>
      <c r="D231" s="818">
        <v>539077.59580000001</v>
      </c>
      <c r="G231" s="917"/>
    </row>
    <row r="232" spans="1:7" x14ac:dyDescent="0.2">
      <c r="A232" s="549" t="s">
        <v>16113</v>
      </c>
      <c r="B232" s="549" t="s">
        <v>16114</v>
      </c>
      <c r="C232" s="827">
        <v>21</v>
      </c>
      <c r="D232" s="818">
        <v>13776.26</v>
      </c>
      <c r="G232" s="917"/>
    </row>
    <row r="233" spans="1:7" x14ac:dyDescent="0.2">
      <c r="A233" s="549" t="s">
        <v>10315</v>
      </c>
      <c r="B233" s="549" t="s">
        <v>11456</v>
      </c>
      <c r="C233" s="827">
        <v>21</v>
      </c>
      <c r="D233" s="818">
        <v>14974.2</v>
      </c>
      <c r="G233" s="917"/>
    </row>
    <row r="234" spans="1:7" x14ac:dyDescent="0.2">
      <c r="A234" s="549" t="s">
        <v>9564</v>
      </c>
      <c r="B234" s="549" t="s">
        <v>10195</v>
      </c>
      <c r="C234" s="827">
        <v>10.5</v>
      </c>
      <c r="D234" s="818">
        <v>251566.56</v>
      </c>
      <c r="G234" s="917"/>
    </row>
    <row r="235" spans="1:7" x14ac:dyDescent="0.2">
      <c r="A235" s="549" t="s">
        <v>9565</v>
      </c>
      <c r="B235" s="549" t="s">
        <v>10196</v>
      </c>
      <c r="C235" s="827">
        <v>10.5</v>
      </c>
      <c r="D235" s="818">
        <v>292299.84989999997</v>
      </c>
      <c r="G235" s="917"/>
    </row>
    <row r="236" spans="1:7" x14ac:dyDescent="0.2">
      <c r="A236" s="549" t="s">
        <v>9637</v>
      </c>
      <c r="B236" s="549" t="s">
        <v>10197</v>
      </c>
      <c r="C236" s="827">
        <v>10.5</v>
      </c>
      <c r="D236" s="818">
        <v>115001.86</v>
      </c>
      <c r="G236" s="917"/>
    </row>
    <row r="237" spans="1:7" x14ac:dyDescent="0.2">
      <c r="A237" s="549" t="s">
        <v>11252</v>
      </c>
      <c r="B237" s="549" t="s">
        <v>11253</v>
      </c>
      <c r="C237" s="827">
        <v>10.5</v>
      </c>
      <c r="D237" s="818">
        <v>287508.05109999998</v>
      </c>
      <c r="G237" s="917"/>
    </row>
    <row r="238" spans="1:7" x14ac:dyDescent="0.2">
      <c r="A238" s="549" t="s">
        <v>9906</v>
      </c>
      <c r="B238" s="549" t="s">
        <v>9907</v>
      </c>
      <c r="C238" s="827">
        <v>21</v>
      </c>
      <c r="D238" s="818">
        <v>383344.06809999997</v>
      </c>
      <c r="G238" s="917"/>
    </row>
    <row r="239" spans="1:7" x14ac:dyDescent="0.2">
      <c r="A239" s="549" t="s">
        <v>11055</v>
      </c>
      <c r="B239" s="549" t="s">
        <v>11056</v>
      </c>
      <c r="C239" s="827">
        <v>10.5</v>
      </c>
      <c r="D239" s="818">
        <v>52709.8073</v>
      </c>
      <c r="G239" s="917"/>
    </row>
    <row r="240" spans="1:7" x14ac:dyDescent="0.2">
      <c r="A240" s="549" t="s">
        <v>11215</v>
      </c>
      <c r="B240" s="549" t="s">
        <v>11216</v>
      </c>
      <c r="C240" s="827">
        <v>21</v>
      </c>
      <c r="D240" s="818">
        <v>69481.108200000002</v>
      </c>
      <c r="G240" s="917"/>
    </row>
    <row r="241" spans="1:7" x14ac:dyDescent="0.2">
      <c r="A241" s="549" t="s">
        <v>16736</v>
      </c>
      <c r="B241" s="549" t="s">
        <v>16737</v>
      </c>
      <c r="C241" s="827">
        <v>21</v>
      </c>
      <c r="D241" s="818">
        <v>15999.51</v>
      </c>
      <c r="G241" s="917"/>
    </row>
    <row r="242" spans="1:7" x14ac:dyDescent="0.2">
      <c r="A242" s="549" t="s">
        <v>11030</v>
      </c>
      <c r="B242" s="549" t="s">
        <v>11031</v>
      </c>
      <c r="C242" s="827">
        <v>21</v>
      </c>
      <c r="D242" s="818">
        <v>47918.008500000004</v>
      </c>
      <c r="G242" s="917"/>
    </row>
    <row r="243" spans="1:7" x14ac:dyDescent="0.2">
      <c r="A243" s="549" t="s">
        <v>11217</v>
      </c>
      <c r="B243" s="549" t="s">
        <v>11218</v>
      </c>
      <c r="C243" s="827">
        <v>21</v>
      </c>
      <c r="D243" s="818">
        <v>115003.2225</v>
      </c>
      <c r="G243" s="917"/>
    </row>
    <row r="244" spans="1:7" x14ac:dyDescent="0.2">
      <c r="A244" s="549" t="s">
        <v>9901</v>
      </c>
      <c r="B244" s="549" t="s">
        <v>9902</v>
      </c>
      <c r="C244" s="827">
        <v>10.5</v>
      </c>
      <c r="D244" s="818">
        <v>33542.601799999997</v>
      </c>
      <c r="G244" s="917"/>
    </row>
    <row r="245" spans="1:7" x14ac:dyDescent="0.2">
      <c r="A245" s="549" t="s">
        <v>9899</v>
      </c>
      <c r="B245" s="549" t="s">
        <v>9900</v>
      </c>
      <c r="C245" s="827">
        <v>10.5</v>
      </c>
      <c r="D245" s="818">
        <v>174900.73310000001</v>
      </c>
      <c r="G245" s="917"/>
    </row>
    <row r="246" spans="1:7" x14ac:dyDescent="0.2">
      <c r="A246" s="549" t="s">
        <v>10658</v>
      </c>
      <c r="B246" s="549" t="s">
        <v>11049</v>
      </c>
      <c r="C246" s="827">
        <v>10.5</v>
      </c>
      <c r="D246" s="818">
        <v>35938.506399999998</v>
      </c>
      <c r="G246" s="917"/>
    </row>
    <row r="247" spans="1:7" x14ac:dyDescent="0.2">
      <c r="A247" s="549" t="s">
        <v>14924</v>
      </c>
      <c r="B247" s="549" t="s">
        <v>14925</v>
      </c>
      <c r="C247" s="827">
        <v>10.5</v>
      </c>
      <c r="D247" s="818">
        <v>347405.56170000002</v>
      </c>
      <c r="G247" s="917"/>
    </row>
    <row r="248" spans="1:7" x14ac:dyDescent="0.2">
      <c r="A248" s="549" t="s">
        <v>9556</v>
      </c>
      <c r="B248" s="549" t="s">
        <v>9557</v>
      </c>
      <c r="C248" s="827">
        <v>21</v>
      </c>
      <c r="D248" s="818">
        <v>359404.53</v>
      </c>
      <c r="G248" s="917"/>
    </row>
    <row r="249" spans="1:7" x14ac:dyDescent="0.2">
      <c r="A249" s="549" t="s">
        <v>11457</v>
      </c>
      <c r="B249" s="549" t="s">
        <v>11458</v>
      </c>
      <c r="C249" s="827">
        <v>21</v>
      </c>
      <c r="D249" s="818">
        <v>115001.86</v>
      </c>
      <c r="G249" s="917"/>
    </row>
    <row r="250" spans="1:7" x14ac:dyDescent="0.2">
      <c r="A250" s="549" t="s">
        <v>14939</v>
      </c>
      <c r="B250" s="549" t="s">
        <v>14940</v>
      </c>
      <c r="C250" s="827">
        <v>21</v>
      </c>
      <c r="D250" s="818">
        <v>38333.949999999997</v>
      </c>
      <c r="G250" s="917"/>
    </row>
    <row r="251" spans="1:7" x14ac:dyDescent="0.2">
      <c r="A251" s="549" t="s">
        <v>11018</v>
      </c>
      <c r="B251" s="549" t="s">
        <v>11019</v>
      </c>
      <c r="C251" s="827">
        <v>21</v>
      </c>
      <c r="D251" s="818">
        <v>1078155.1915</v>
      </c>
      <c r="G251" s="917"/>
    </row>
    <row r="252" spans="1:7" x14ac:dyDescent="0.2">
      <c r="A252" s="549" t="s">
        <v>9615</v>
      </c>
      <c r="B252" s="549" t="s">
        <v>16738</v>
      </c>
      <c r="C252" s="827">
        <v>10.5</v>
      </c>
      <c r="D252" s="818">
        <v>191672.03400000001</v>
      </c>
      <c r="G252" s="917"/>
    </row>
    <row r="253" spans="1:7" x14ac:dyDescent="0.2">
      <c r="A253" s="549" t="s">
        <v>16739</v>
      </c>
      <c r="B253" s="549" t="s">
        <v>16740</v>
      </c>
      <c r="C253" s="827">
        <v>10.5</v>
      </c>
      <c r="D253" s="818">
        <v>203649.12</v>
      </c>
      <c r="G253" s="917"/>
    </row>
    <row r="254" spans="1:7" x14ac:dyDescent="0.2">
      <c r="A254" s="549" t="s">
        <v>15819</v>
      </c>
      <c r="B254" s="549" t="s">
        <v>16741</v>
      </c>
      <c r="C254" s="827">
        <v>10.5</v>
      </c>
      <c r="D254" s="818">
        <v>167713.02979999999</v>
      </c>
      <c r="G254" s="917"/>
    </row>
    <row r="255" spans="1:7" x14ac:dyDescent="0.2">
      <c r="A255" s="549" t="s">
        <v>9616</v>
      </c>
      <c r="B255" s="549" t="s">
        <v>16742</v>
      </c>
      <c r="C255" s="827">
        <v>10.5</v>
      </c>
      <c r="D255" s="818">
        <v>95834.880000000005</v>
      </c>
      <c r="G255" s="917"/>
    </row>
    <row r="256" spans="1:7" x14ac:dyDescent="0.2">
      <c r="A256" s="549" t="s">
        <v>10875</v>
      </c>
      <c r="B256" s="549" t="s">
        <v>10876</v>
      </c>
      <c r="C256" s="827">
        <v>21</v>
      </c>
      <c r="D256" s="818">
        <v>76668.811499999996</v>
      </c>
      <c r="G256" s="917"/>
    </row>
    <row r="257" spans="1:7" x14ac:dyDescent="0.2">
      <c r="A257" s="549" t="s">
        <v>11020</v>
      </c>
      <c r="B257" s="549" t="s">
        <v>9558</v>
      </c>
      <c r="C257" s="827">
        <v>21</v>
      </c>
      <c r="D257" s="818">
        <v>124586.8201</v>
      </c>
      <c r="G257" s="917"/>
    </row>
    <row r="258" spans="1:7" x14ac:dyDescent="0.2">
      <c r="A258" s="549" t="s">
        <v>10841</v>
      </c>
      <c r="B258" s="549" t="s">
        <v>10842</v>
      </c>
      <c r="C258" s="827">
        <v>21</v>
      </c>
      <c r="D258" s="818">
        <v>167711.04000000001</v>
      </c>
      <c r="G258" s="917"/>
    </row>
    <row r="259" spans="1:7" x14ac:dyDescent="0.2">
      <c r="A259" s="549" t="s">
        <v>11219</v>
      </c>
      <c r="B259" s="549" t="s">
        <v>11220</v>
      </c>
      <c r="C259" s="827">
        <v>21</v>
      </c>
      <c r="D259" s="818">
        <v>215631.03829999999</v>
      </c>
      <c r="G259" s="917"/>
    </row>
    <row r="260" spans="1:7" x14ac:dyDescent="0.2">
      <c r="A260" s="549" t="s">
        <v>10627</v>
      </c>
      <c r="B260" s="549" t="s">
        <v>10628</v>
      </c>
      <c r="C260" s="827">
        <v>10.5</v>
      </c>
      <c r="D260" s="818">
        <v>203649.12</v>
      </c>
      <c r="G260" s="917"/>
    </row>
    <row r="261" spans="1:7" x14ac:dyDescent="0.2">
      <c r="G261" s="917"/>
    </row>
    <row r="262" spans="1:7" x14ac:dyDescent="0.2">
      <c r="G262" s="917"/>
    </row>
    <row r="263" spans="1:7" x14ac:dyDescent="0.2">
      <c r="G263" s="917"/>
    </row>
    <row r="264" spans="1:7" ht="13.5" customHeight="1" thickBot="1" x14ac:dyDescent="0.25">
      <c r="G264" s="917"/>
    </row>
    <row r="265" spans="1:7" ht="4.5" customHeight="1" thickTop="1" thickBot="1" x14ac:dyDescent="0.25">
      <c r="A265" s="479"/>
      <c r="B265" s="482"/>
      <c r="C265" s="482"/>
      <c r="D265" s="727"/>
      <c r="E265" s="482"/>
      <c r="G265" s="917"/>
    </row>
    <row r="266" spans="1:7" ht="42" customHeight="1" thickTop="1" thickBot="1" x14ac:dyDescent="0.25">
      <c r="A266" s="438"/>
      <c r="B266" s="439"/>
      <c r="C266" s="439"/>
      <c r="D266" s="722"/>
      <c r="E266" s="440"/>
      <c r="G266" s="917"/>
    </row>
    <row r="267" spans="1:7" ht="4.5" customHeight="1" thickTop="1" thickBot="1" x14ac:dyDescent="0.25">
      <c r="A267" s="441"/>
      <c r="B267" s="442"/>
      <c r="C267" s="442"/>
      <c r="D267" s="723"/>
      <c r="E267" s="443"/>
      <c r="G267" s="917"/>
    </row>
    <row r="268" spans="1:7" ht="8.25" customHeight="1" thickTop="1" x14ac:dyDescent="0.2">
      <c r="G268" s="917"/>
    </row>
    <row r="269" spans="1:7" x14ac:dyDescent="0.2">
      <c r="A269" s="446" t="s">
        <v>1756</v>
      </c>
      <c r="B269" s="446" t="s">
        <v>348</v>
      </c>
      <c r="C269" s="446" t="s">
        <v>9649</v>
      </c>
      <c r="D269" s="724" t="s">
        <v>9648</v>
      </c>
      <c r="G269" s="917"/>
    </row>
    <row r="270" spans="1:7" x14ac:dyDescent="0.2">
      <c r="A270" s="549" t="s">
        <v>11459</v>
      </c>
      <c r="B270" s="549" t="s">
        <v>11460</v>
      </c>
      <c r="C270" s="827">
        <v>10.5</v>
      </c>
      <c r="D270" s="818">
        <v>634913.6128</v>
      </c>
      <c r="G270" s="917"/>
    </row>
    <row r="271" spans="1:7" x14ac:dyDescent="0.2">
      <c r="A271" s="549" t="s">
        <v>11221</v>
      </c>
      <c r="B271" s="549" t="s">
        <v>11222</v>
      </c>
      <c r="C271" s="827">
        <v>21</v>
      </c>
      <c r="D271" s="818">
        <v>359385.0638</v>
      </c>
      <c r="G271" s="917"/>
    </row>
    <row r="272" spans="1:7" x14ac:dyDescent="0.2">
      <c r="A272" s="549" t="s">
        <v>10212</v>
      </c>
      <c r="B272" s="549" t="s">
        <v>10213</v>
      </c>
      <c r="C272" s="827">
        <v>10.5</v>
      </c>
      <c r="D272" s="818">
        <v>335422.08000000002</v>
      </c>
      <c r="G272" s="917"/>
    </row>
    <row r="273" spans="1:7" x14ac:dyDescent="0.2">
      <c r="A273" s="549" t="s">
        <v>10648</v>
      </c>
      <c r="B273" s="549" t="s">
        <v>10649</v>
      </c>
      <c r="C273" s="827">
        <v>10.5</v>
      </c>
      <c r="D273" s="818">
        <v>311463.36</v>
      </c>
      <c r="G273" s="917"/>
    </row>
    <row r="274" spans="1:7" x14ac:dyDescent="0.2">
      <c r="A274" s="549" t="s">
        <v>16444</v>
      </c>
      <c r="B274" s="549" t="s">
        <v>16115</v>
      </c>
      <c r="C274" s="827">
        <v>10.5</v>
      </c>
      <c r="D274" s="818">
        <v>383339.52000000002</v>
      </c>
      <c r="G274" s="917"/>
    </row>
    <row r="275" spans="1:7" x14ac:dyDescent="0.2">
      <c r="A275" s="549" t="s">
        <v>9909</v>
      </c>
      <c r="B275" s="549" t="s">
        <v>9910</v>
      </c>
      <c r="C275" s="827">
        <v>10.5</v>
      </c>
      <c r="D275" s="818">
        <v>155731.68</v>
      </c>
      <c r="G275" s="917"/>
    </row>
    <row r="276" spans="1:7" x14ac:dyDescent="0.2">
      <c r="A276" s="549" t="s">
        <v>10210</v>
      </c>
      <c r="B276" s="549" t="s">
        <v>10211</v>
      </c>
      <c r="C276" s="827">
        <v>10.5</v>
      </c>
      <c r="D276" s="818">
        <v>251566.56</v>
      </c>
      <c r="G276" s="917"/>
    </row>
    <row r="277" spans="1:7" x14ac:dyDescent="0.2">
      <c r="A277" s="549" t="s">
        <v>11034</v>
      </c>
      <c r="B277" s="549" t="s">
        <v>11053</v>
      </c>
      <c r="C277" s="827">
        <v>10.5</v>
      </c>
      <c r="D277" s="818">
        <v>251566.56</v>
      </c>
      <c r="G277" s="917"/>
    </row>
    <row r="278" spans="1:7" x14ac:dyDescent="0.2">
      <c r="A278" s="549" t="s">
        <v>9571</v>
      </c>
      <c r="B278" s="549" t="s">
        <v>9572</v>
      </c>
      <c r="C278" s="827">
        <v>10.5</v>
      </c>
      <c r="D278" s="818">
        <v>263545.92</v>
      </c>
      <c r="G278" s="917"/>
    </row>
    <row r="279" spans="1:7" x14ac:dyDescent="0.2">
      <c r="A279" s="549" t="s">
        <v>9573</v>
      </c>
      <c r="B279" s="549" t="s">
        <v>11054</v>
      </c>
      <c r="C279" s="827">
        <v>10.5</v>
      </c>
      <c r="D279" s="818">
        <v>287504.64000000001</v>
      </c>
      <c r="G279" s="917"/>
    </row>
    <row r="280" spans="1:7" x14ac:dyDescent="0.2">
      <c r="A280" s="549" t="s">
        <v>9563</v>
      </c>
      <c r="B280" s="549" t="s">
        <v>15012</v>
      </c>
      <c r="C280" s="827">
        <v>10.5</v>
      </c>
      <c r="D280" s="818">
        <v>527091.84</v>
      </c>
      <c r="G280" s="917"/>
    </row>
    <row r="281" spans="1:7" x14ac:dyDescent="0.2">
      <c r="A281" s="549" t="s">
        <v>10843</v>
      </c>
      <c r="B281" s="549" t="s">
        <v>16486</v>
      </c>
      <c r="C281" s="827">
        <v>10.5</v>
      </c>
      <c r="D281" s="818">
        <v>742720.32</v>
      </c>
      <c r="G281" s="917"/>
    </row>
    <row r="282" spans="1:7" x14ac:dyDescent="0.2">
      <c r="A282" s="549" t="s">
        <v>16116</v>
      </c>
      <c r="B282" s="549" t="s">
        <v>16117</v>
      </c>
      <c r="C282" s="827">
        <v>10.5</v>
      </c>
      <c r="D282" s="818">
        <v>131772.96</v>
      </c>
      <c r="G282" s="917"/>
    </row>
    <row r="283" spans="1:7" x14ac:dyDescent="0.2">
      <c r="A283" s="549" t="s">
        <v>9580</v>
      </c>
      <c r="B283" s="549" t="s">
        <v>9581</v>
      </c>
      <c r="C283" s="827">
        <v>10.5</v>
      </c>
      <c r="D283" s="818">
        <v>407303.0724</v>
      </c>
      <c r="G283" s="917"/>
    </row>
    <row r="284" spans="1:7" x14ac:dyDescent="0.2">
      <c r="A284" s="549" t="s">
        <v>9553</v>
      </c>
      <c r="B284" s="549" t="s">
        <v>10198</v>
      </c>
      <c r="C284" s="827">
        <v>10.5</v>
      </c>
      <c r="D284" s="818">
        <v>359385.0638</v>
      </c>
      <c r="G284" s="917"/>
    </row>
    <row r="285" spans="1:7" x14ac:dyDescent="0.2">
      <c r="A285" s="549" t="s">
        <v>9640</v>
      </c>
      <c r="B285" s="549" t="s">
        <v>9864</v>
      </c>
      <c r="C285" s="827">
        <v>21</v>
      </c>
      <c r="D285" s="818">
        <v>95836.017000000007</v>
      </c>
      <c r="G285" s="917"/>
    </row>
    <row r="286" spans="1:7" x14ac:dyDescent="0.2">
      <c r="A286" s="549" t="s">
        <v>11223</v>
      </c>
      <c r="B286" s="549" t="s">
        <v>11224</v>
      </c>
      <c r="C286" s="827">
        <v>21</v>
      </c>
      <c r="D286" s="818">
        <v>287508.05109999998</v>
      </c>
      <c r="G286" s="917"/>
    </row>
    <row r="287" spans="1:7" x14ac:dyDescent="0.2">
      <c r="A287" s="549" t="s">
        <v>11225</v>
      </c>
      <c r="B287" s="549" t="s">
        <v>11226</v>
      </c>
      <c r="C287" s="827">
        <v>21</v>
      </c>
      <c r="D287" s="818">
        <v>239590.04259999999</v>
      </c>
      <c r="G287" s="917"/>
    </row>
    <row r="288" spans="1:7" x14ac:dyDescent="0.2">
      <c r="A288" s="549" t="s">
        <v>9638</v>
      </c>
      <c r="B288" s="549" t="s">
        <v>9639</v>
      </c>
      <c r="C288" s="827">
        <v>21</v>
      </c>
      <c r="D288" s="818">
        <v>71877.012799999997</v>
      </c>
      <c r="G288" s="917"/>
    </row>
    <row r="289" spans="1:7" x14ac:dyDescent="0.2">
      <c r="A289" s="549" t="s">
        <v>11259</v>
      </c>
      <c r="B289" s="549" t="s">
        <v>16894</v>
      </c>
      <c r="C289" s="827">
        <v>10.5</v>
      </c>
      <c r="D289" s="818">
        <v>131774.52340000001</v>
      </c>
      <c r="G289" s="917"/>
    </row>
    <row r="290" spans="1:7" x14ac:dyDescent="0.2">
      <c r="A290" s="549" t="s">
        <v>9539</v>
      </c>
      <c r="B290" s="549" t="s">
        <v>16895</v>
      </c>
      <c r="C290" s="827">
        <v>10.5</v>
      </c>
      <c r="D290" s="818">
        <v>167714.79999999999</v>
      </c>
      <c r="G290" s="917"/>
    </row>
    <row r="291" spans="1:7" x14ac:dyDescent="0.2">
      <c r="A291" s="549" t="s">
        <v>14989</v>
      </c>
      <c r="B291" s="549" t="s">
        <v>15820</v>
      </c>
      <c r="C291" s="827">
        <v>10.5</v>
      </c>
      <c r="D291" s="818">
        <v>455221.0809</v>
      </c>
      <c r="G291" s="917"/>
    </row>
    <row r="292" spans="1:7" x14ac:dyDescent="0.2">
      <c r="A292" s="549" t="s">
        <v>9601</v>
      </c>
      <c r="B292" s="549" t="s">
        <v>10361</v>
      </c>
      <c r="C292" s="827">
        <v>10.5</v>
      </c>
      <c r="D292" s="818">
        <v>95834.880000000005</v>
      </c>
      <c r="G292" s="917"/>
    </row>
    <row r="293" spans="1:7" x14ac:dyDescent="0.2">
      <c r="A293" s="549" t="s">
        <v>11227</v>
      </c>
      <c r="B293" s="549" t="s">
        <v>11228</v>
      </c>
      <c r="C293" s="827">
        <v>21</v>
      </c>
      <c r="D293" s="818">
        <v>191672.03400000001</v>
      </c>
      <c r="G293" s="917"/>
    </row>
    <row r="294" spans="1:7" x14ac:dyDescent="0.2">
      <c r="A294" s="549" t="s">
        <v>9559</v>
      </c>
      <c r="B294" s="549" t="s">
        <v>9560</v>
      </c>
      <c r="C294" s="827">
        <v>21</v>
      </c>
      <c r="D294" s="818">
        <v>62293.05</v>
      </c>
      <c r="G294" s="917"/>
    </row>
    <row r="295" spans="1:7" x14ac:dyDescent="0.2">
      <c r="A295" s="549" t="s">
        <v>9561</v>
      </c>
      <c r="B295" s="549" t="s">
        <v>9562</v>
      </c>
      <c r="C295" s="827">
        <v>21</v>
      </c>
      <c r="D295" s="818">
        <v>71877.012799999997</v>
      </c>
      <c r="G295" s="917"/>
    </row>
    <row r="296" spans="1:7" x14ac:dyDescent="0.2">
      <c r="A296" s="549" t="s">
        <v>14987</v>
      </c>
      <c r="B296" s="549" t="s">
        <v>14988</v>
      </c>
      <c r="C296" s="827">
        <v>21</v>
      </c>
      <c r="D296" s="818">
        <v>47914.89</v>
      </c>
      <c r="G296" s="917"/>
    </row>
    <row r="297" spans="1:7" x14ac:dyDescent="0.2">
      <c r="A297" s="549" t="s">
        <v>11173</v>
      </c>
      <c r="B297" s="549" t="s">
        <v>15032</v>
      </c>
      <c r="C297" s="827">
        <v>21</v>
      </c>
      <c r="D297" s="818">
        <v>27218.865600000001</v>
      </c>
      <c r="G297" s="917"/>
    </row>
    <row r="298" spans="1:7" x14ac:dyDescent="0.2">
      <c r="A298" s="549" t="s">
        <v>11174</v>
      </c>
      <c r="B298" s="549" t="s">
        <v>15033</v>
      </c>
      <c r="C298" s="827">
        <v>21</v>
      </c>
      <c r="D298" s="818">
        <v>23957.45</v>
      </c>
      <c r="G298" s="917"/>
    </row>
    <row r="299" spans="1:7" x14ac:dyDescent="0.2">
      <c r="A299" s="549" t="s">
        <v>11175</v>
      </c>
      <c r="B299" s="549" t="s">
        <v>11176</v>
      </c>
      <c r="C299" s="827">
        <v>21</v>
      </c>
      <c r="D299" s="818">
        <v>23958.720000000001</v>
      </c>
      <c r="G299" s="917"/>
    </row>
    <row r="300" spans="1:7" x14ac:dyDescent="0.2">
      <c r="A300" s="549" t="s">
        <v>10918</v>
      </c>
      <c r="B300" s="549" t="s">
        <v>15013</v>
      </c>
      <c r="C300" s="827">
        <v>21</v>
      </c>
      <c r="D300" s="818">
        <v>38334.410900000003</v>
      </c>
      <c r="G300" s="917"/>
    </row>
    <row r="301" spans="1:7" x14ac:dyDescent="0.2">
      <c r="A301" s="549" t="s">
        <v>14990</v>
      </c>
      <c r="B301" s="549" t="s">
        <v>14991</v>
      </c>
      <c r="C301" s="827">
        <v>21</v>
      </c>
      <c r="D301" s="818">
        <v>38334.410900000003</v>
      </c>
      <c r="G301" s="917"/>
    </row>
    <row r="302" spans="1:7" x14ac:dyDescent="0.2">
      <c r="A302" s="549" t="s">
        <v>10846</v>
      </c>
      <c r="B302" s="549" t="s">
        <v>10847</v>
      </c>
      <c r="C302" s="827">
        <v>21</v>
      </c>
      <c r="D302" s="818">
        <v>38334.410900000003</v>
      </c>
      <c r="G302" s="917"/>
    </row>
    <row r="303" spans="1:7" x14ac:dyDescent="0.2">
      <c r="A303" s="549" t="s">
        <v>11229</v>
      </c>
      <c r="B303" s="549" t="s">
        <v>11230</v>
      </c>
      <c r="C303" s="827">
        <v>10.5</v>
      </c>
      <c r="D303" s="818">
        <v>57501.606099999997</v>
      </c>
      <c r="G303" s="917"/>
    </row>
    <row r="304" spans="1:7" x14ac:dyDescent="0.2">
      <c r="A304" s="549" t="s">
        <v>10443</v>
      </c>
      <c r="B304" s="549" t="s">
        <v>10444</v>
      </c>
      <c r="C304" s="827">
        <v>10.5</v>
      </c>
      <c r="D304" s="818">
        <v>83856.514899999995</v>
      </c>
      <c r="G304" s="917"/>
    </row>
    <row r="305" spans="1:11" x14ac:dyDescent="0.2">
      <c r="A305" s="549" t="s">
        <v>14951</v>
      </c>
      <c r="B305" s="549" t="s">
        <v>14952</v>
      </c>
      <c r="C305" s="827">
        <v>10.5</v>
      </c>
      <c r="D305" s="818">
        <v>95834.880000000005</v>
      </c>
    </row>
    <row r="306" spans="1:11" x14ac:dyDescent="0.2">
      <c r="A306" s="549" t="s">
        <v>14949</v>
      </c>
      <c r="B306" s="549" t="s">
        <v>14950</v>
      </c>
      <c r="C306" s="827">
        <v>10.5</v>
      </c>
      <c r="D306" s="818">
        <v>167711.04000000001</v>
      </c>
    </row>
    <row r="307" spans="1:11" x14ac:dyDescent="0.2">
      <c r="A307" s="549" t="s">
        <v>16118</v>
      </c>
      <c r="B307" s="549" t="s">
        <v>16119</v>
      </c>
      <c r="C307" s="827">
        <v>21</v>
      </c>
      <c r="D307" s="818">
        <v>21563.040000000001</v>
      </c>
    </row>
    <row r="308" spans="1:11" x14ac:dyDescent="0.2">
      <c r="A308" s="549" t="s">
        <v>11231</v>
      </c>
      <c r="B308" s="549" t="s">
        <v>11232</v>
      </c>
      <c r="C308" s="827">
        <v>21</v>
      </c>
      <c r="D308" s="818">
        <v>35938.506399999998</v>
      </c>
    </row>
    <row r="309" spans="1:11" x14ac:dyDescent="0.2">
      <c r="A309" s="549" t="s">
        <v>9540</v>
      </c>
      <c r="B309" s="549" t="s">
        <v>9541</v>
      </c>
      <c r="C309" s="827">
        <v>10.5</v>
      </c>
      <c r="D309" s="818">
        <v>670852.11919999996</v>
      </c>
    </row>
    <row r="311" spans="1:11" x14ac:dyDescent="0.2">
      <c r="J311" s="37"/>
      <c r="K311" s="107"/>
    </row>
    <row r="312" spans="1:11" x14ac:dyDescent="0.2">
      <c r="J312" s="37"/>
      <c r="K312" s="107"/>
    </row>
    <row r="313" spans="1:11" x14ac:dyDescent="0.2">
      <c r="J313" s="37"/>
      <c r="K313" s="107"/>
    </row>
    <row r="314" spans="1:11" ht="14.25" x14ac:dyDescent="0.2">
      <c r="A314" s="467" t="s">
        <v>10850</v>
      </c>
      <c r="D314" s="728" t="s">
        <v>10214</v>
      </c>
      <c r="J314" s="37"/>
      <c r="K314" s="107"/>
    </row>
    <row r="315" spans="1:11" ht="14.25" x14ac:dyDescent="0.2">
      <c r="A315" s="552" t="s">
        <v>10851</v>
      </c>
      <c r="D315" s="725"/>
      <c r="E315" s="447"/>
      <c r="J315" s="37"/>
      <c r="K315" s="107"/>
    </row>
    <row r="316" spans="1:11" ht="14.25" x14ac:dyDescent="0.2">
      <c r="A316" s="552" t="s">
        <v>10852</v>
      </c>
      <c r="J316" s="37"/>
      <c r="K316" s="107"/>
    </row>
    <row r="317" spans="1:11" ht="14.25" x14ac:dyDescent="0.2">
      <c r="A317" s="552" t="s">
        <v>10853</v>
      </c>
      <c r="J317" s="37"/>
      <c r="K317" s="107"/>
    </row>
    <row r="318" spans="1:11" ht="14.25" x14ac:dyDescent="0.2">
      <c r="A318" s="553" t="s">
        <v>10854</v>
      </c>
      <c r="J318" s="37"/>
      <c r="K318" s="107"/>
    </row>
    <row r="319" spans="1:11" ht="14.25" x14ac:dyDescent="0.2">
      <c r="A319" s="553" t="s">
        <v>10855</v>
      </c>
      <c r="J319" s="37"/>
      <c r="K319" s="107"/>
    </row>
    <row r="320" spans="1:11" x14ac:dyDescent="0.2">
      <c r="J320" s="37"/>
      <c r="K320" s="107"/>
    </row>
    <row r="321" spans="10:11" x14ac:dyDescent="0.2">
      <c r="J321" s="37"/>
      <c r="K321" s="107"/>
    </row>
    <row r="322" spans="10:11" x14ac:dyDescent="0.2">
      <c r="J322" s="37"/>
      <c r="K322" s="107"/>
    </row>
    <row r="323" spans="10:11" x14ac:dyDescent="0.2">
      <c r="J323" s="37"/>
      <c r="K323" s="107"/>
    </row>
    <row r="324" spans="10:11" x14ac:dyDescent="0.2">
      <c r="J324" s="37"/>
      <c r="K324" s="107"/>
    </row>
    <row r="325" spans="10:11" x14ac:dyDescent="0.2">
      <c r="J325" s="37"/>
      <c r="K325" s="107"/>
    </row>
    <row r="326" spans="10:11" x14ac:dyDescent="0.2">
      <c r="J326" s="37"/>
      <c r="K326" s="107"/>
    </row>
    <row r="327" spans="10:11" x14ac:dyDescent="0.2">
      <c r="J327" s="37"/>
      <c r="K327" s="107"/>
    </row>
    <row r="328" spans="10:11" x14ac:dyDescent="0.2">
      <c r="J328" s="37"/>
      <c r="K328" s="107"/>
    </row>
    <row r="329" spans="10:11" x14ac:dyDescent="0.2">
      <c r="J329" s="37"/>
      <c r="K329" s="107"/>
    </row>
    <row r="330" spans="10:11" x14ac:dyDescent="0.2">
      <c r="J330" s="37"/>
      <c r="K330" s="107"/>
    </row>
    <row r="331" spans="10:11" x14ac:dyDescent="0.2">
      <c r="J331" s="37"/>
      <c r="K331" s="107"/>
    </row>
    <row r="332" spans="10:11" x14ac:dyDescent="0.2">
      <c r="J332" s="37"/>
      <c r="K332" s="107"/>
    </row>
    <row r="333" spans="10:11" x14ac:dyDescent="0.2">
      <c r="J333" s="37"/>
      <c r="K333" s="107"/>
    </row>
    <row r="334" spans="10:11" x14ac:dyDescent="0.2">
      <c r="J334" s="37"/>
      <c r="K334" s="107"/>
    </row>
    <row r="335" spans="10:11" x14ac:dyDescent="0.2">
      <c r="J335" s="37"/>
      <c r="K335" s="107"/>
    </row>
    <row r="336" spans="10:11" x14ac:dyDescent="0.2">
      <c r="J336" s="37"/>
      <c r="K336" s="107"/>
    </row>
    <row r="337" spans="10:11" x14ac:dyDescent="0.2">
      <c r="J337" s="37"/>
      <c r="K337" s="107"/>
    </row>
    <row r="338" spans="10:11" x14ac:dyDescent="0.2">
      <c r="J338" s="37"/>
      <c r="K338" s="107"/>
    </row>
    <row r="339" spans="10:11" x14ac:dyDescent="0.2">
      <c r="J339" s="37"/>
      <c r="K339" s="107"/>
    </row>
    <row r="340" spans="10:11" x14ac:dyDescent="0.2">
      <c r="J340" s="37"/>
      <c r="K340" s="107"/>
    </row>
    <row r="341" spans="10:11" x14ac:dyDescent="0.2">
      <c r="J341" s="37"/>
      <c r="K341" s="107"/>
    </row>
    <row r="342" spans="10:11" x14ac:dyDescent="0.2">
      <c r="J342" s="37"/>
      <c r="K342" s="107"/>
    </row>
    <row r="343" spans="10:11" x14ac:dyDescent="0.2">
      <c r="J343" s="37"/>
      <c r="K343" s="107"/>
    </row>
    <row r="344" spans="10:11" x14ac:dyDescent="0.2">
      <c r="J344" s="37"/>
      <c r="K344" s="107"/>
    </row>
    <row r="345" spans="10:11" x14ac:dyDescent="0.2">
      <c r="J345" s="37"/>
      <c r="K345" s="107"/>
    </row>
    <row r="346" spans="10:11" x14ac:dyDescent="0.2">
      <c r="J346" s="37"/>
      <c r="K346" s="107"/>
    </row>
    <row r="347" spans="10:11" x14ac:dyDescent="0.2">
      <c r="J347" s="37"/>
      <c r="K347" s="107"/>
    </row>
    <row r="348" spans="10:11" x14ac:dyDescent="0.2">
      <c r="J348" s="37"/>
      <c r="K348" s="107"/>
    </row>
    <row r="349" spans="10:11" x14ac:dyDescent="0.2">
      <c r="J349" s="37"/>
      <c r="K349" s="107"/>
    </row>
    <row r="350" spans="10:11" x14ac:dyDescent="0.2">
      <c r="J350" s="37"/>
      <c r="K350" s="107"/>
    </row>
    <row r="351" spans="10:11" x14ac:dyDescent="0.2">
      <c r="J351" s="37"/>
      <c r="K351" s="107"/>
    </row>
    <row r="352" spans="10:11" x14ac:dyDescent="0.2">
      <c r="J352" s="37"/>
      <c r="K352" s="107"/>
    </row>
    <row r="353" spans="10:11" x14ac:dyDescent="0.2">
      <c r="J353" s="37"/>
      <c r="K353" s="107"/>
    </row>
    <row r="354" spans="10:11" x14ac:dyDescent="0.2">
      <c r="J354" s="37"/>
      <c r="K354" s="107"/>
    </row>
    <row r="355" spans="10:11" x14ac:dyDescent="0.2">
      <c r="J355" s="37"/>
      <c r="K355" s="107"/>
    </row>
    <row r="356" spans="10:11" x14ac:dyDescent="0.2">
      <c r="J356" s="37"/>
      <c r="K356" s="107"/>
    </row>
    <row r="357" spans="10:11" x14ac:dyDescent="0.2">
      <c r="J357" s="37"/>
      <c r="K357" s="107"/>
    </row>
    <row r="358" spans="10:11" x14ac:dyDescent="0.2">
      <c r="J358" s="37"/>
      <c r="K358" s="107"/>
    </row>
    <row r="359" spans="10:11" x14ac:dyDescent="0.2">
      <c r="J359" s="37"/>
      <c r="K359" s="107"/>
    </row>
    <row r="360" spans="10:11" x14ac:dyDescent="0.2">
      <c r="J360" s="37"/>
      <c r="K360" s="107"/>
    </row>
    <row r="361" spans="10:11" x14ac:dyDescent="0.2">
      <c r="J361" s="37"/>
      <c r="K361" s="107"/>
    </row>
    <row r="362" spans="10:11" x14ac:dyDescent="0.2">
      <c r="J362" s="37"/>
      <c r="K362" s="107"/>
    </row>
    <row r="363" spans="10:11" x14ac:dyDescent="0.2">
      <c r="J363" s="37"/>
      <c r="K363" s="107"/>
    </row>
    <row r="364" spans="10:11" x14ac:dyDescent="0.2">
      <c r="J364" s="37"/>
      <c r="K364" s="107"/>
    </row>
    <row r="365" spans="10:11" x14ac:dyDescent="0.2">
      <c r="J365" s="37"/>
      <c r="K365" s="107"/>
    </row>
    <row r="366" spans="10:11" x14ac:dyDescent="0.2">
      <c r="J366" s="37"/>
      <c r="K366" s="107"/>
    </row>
    <row r="367" spans="10:11" x14ac:dyDescent="0.2">
      <c r="J367" s="37"/>
      <c r="K367" s="107"/>
    </row>
    <row r="368" spans="10:11" x14ac:dyDescent="0.2">
      <c r="J368" s="37"/>
      <c r="K368" s="107"/>
    </row>
    <row r="369" spans="10:11" x14ac:dyDescent="0.2">
      <c r="J369" s="37"/>
      <c r="K369" s="107"/>
    </row>
    <row r="370" spans="10:11" x14ac:dyDescent="0.2">
      <c r="J370" s="37"/>
      <c r="K370" s="107"/>
    </row>
    <row r="371" spans="10:11" x14ac:dyDescent="0.2">
      <c r="J371" s="37"/>
      <c r="K371" s="107"/>
    </row>
    <row r="372" spans="10:11" x14ac:dyDescent="0.2">
      <c r="J372" s="37"/>
      <c r="K372" s="107"/>
    </row>
    <row r="373" spans="10:11" x14ac:dyDescent="0.2">
      <c r="J373" s="37"/>
      <c r="K373" s="107"/>
    </row>
    <row r="374" spans="10:11" x14ac:dyDescent="0.2">
      <c r="J374" s="37"/>
      <c r="K374" s="107"/>
    </row>
    <row r="375" spans="10:11" x14ac:dyDescent="0.2">
      <c r="J375" s="37"/>
      <c r="K375" s="107"/>
    </row>
    <row r="376" spans="10:11" x14ac:dyDescent="0.2">
      <c r="J376" s="37"/>
      <c r="K376" s="107"/>
    </row>
    <row r="377" spans="10:11" x14ac:dyDescent="0.2">
      <c r="J377" s="37"/>
      <c r="K377" s="107"/>
    </row>
    <row r="378" spans="10:11" x14ac:dyDescent="0.2">
      <c r="J378" s="37"/>
      <c r="K378" s="107"/>
    </row>
    <row r="379" spans="10:11" x14ac:dyDescent="0.2">
      <c r="J379" s="37"/>
      <c r="K379" s="107"/>
    </row>
    <row r="380" spans="10:11" x14ac:dyDescent="0.2">
      <c r="J380" s="37"/>
      <c r="K380" s="107"/>
    </row>
    <row r="381" spans="10:11" x14ac:dyDescent="0.2">
      <c r="J381" s="37"/>
      <c r="K381" s="107"/>
    </row>
    <row r="382" spans="10:11" x14ac:dyDescent="0.2">
      <c r="J382" s="37"/>
      <c r="K382" s="107"/>
    </row>
    <row r="383" spans="10:11" x14ac:dyDescent="0.2">
      <c r="J383" s="37"/>
      <c r="K383" s="107"/>
    </row>
    <row r="384" spans="10:11" x14ac:dyDescent="0.2">
      <c r="J384" s="37"/>
      <c r="K384" s="107"/>
    </row>
    <row r="385" spans="10:11" x14ac:dyDescent="0.2">
      <c r="J385" s="37"/>
      <c r="K385" s="107"/>
    </row>
    <row r="386" spans="10:11" x14ac:dyDescent="0.2">
      <c r="J386" s="37"/>
      <c r="K386" s="107"/>
    </row>
    <row r="387" spans="10:11" x14ac:dyDescent="0.2">
      <c r="J387" s="37"/>
      <c r="K387" s="107"/>
    </row>
    <row r="388" spans="10:11" x14ac:dyDescent="0.2">
      <c r="J388" s="37"/>
      <c r="K388" s="107"/>
    </row>
    <row r="389" spans="10:11" x14ac:dyDescent="0.2">
      <c r="J389" s="37"/>
      <c r="K389" s="107"/>
    </row>
    <row r="390" spans="10:11" x14ac:dyDescent="0.2">
      <c r="J390" s="37"/>
      <c r="K390" s="107"/>
    </row>
    <row r="391" spans="10:11" x14ac:dyDescent="0.2">
      <c r="J391" s="37"/>
      <c r="K391" s="107"/>
    </row>
    <row r="392" spans="10:11" x14ac:dyDescent="0.2">
      <c r="J392" s="37"/>
      <c r="K392" s="107"/>
    </row>
    <row r="393" spans="10:11" x14ac:dyDescent="0.2">
      <c r="J393" s="37"/>
      <c r="K393" s="107"/>
    </row>
    <row r="394" spans="10:11" x14ac:dyDescent="0.2">
      <c r="J394" s="37"/>
      <c r="K394" s="107"/>
    </row>
    <row r="395" spans="10:11" x14ac:dyDescent="0.2">
      <c r="J395" s="37"/>
      <c r="K395" s="107"/>
    </row>
    <row r="396" spans="10:11" x14ac:dyDescent="0.2">
      <c r="J396" s="37"/>
      <c r="K396" s="107"/>
    </row>
    <row r="397" spans="10:11" x14ac:dyDescent="0.2">
      <c r="J397" s="37"/>
      <c r="K397" s="107"/>
    </row>
    <row r="398" spans="10:11" x14ac:dyDescent="0.2">
      <c r="J398" s="37"/>
      <c r="K398" s="107"/>
    </row>
    <row r="399" spans="10:11" x14ac:dyDescent="0.2">
      <c r="J399" s="37"/>
      <c r="K399" s="107"/>
    </row>
    <row r="400" spans="10:11" x14ac:dyDescent="0.2">
      <c r="J400" s="37"/>
      <c r="K400" s="107"/>
    </row>
    <row r="401" spans="10:11" x14ac:dyDescent="0.2">
      <c r="J401" s="37"/>
      <c r="K401" s="107"/>
    </row>
    <row r="402" spans="10:11" x14ac:dyDescent="0.2">
      <c r="J402" s="37"/>
      <c r="K402" s="107"/>
    </row>
    <row r="403" spans="10:11" x14ac:dyDescent="0.2">
      <c r="J403" s="37"/>
      <c r="K403" s="107"/>
    </row>
    <row r="404" spans="10:11" x14ac:dyDescent="0.2">
      <c r="J404" s="37"/>
      <c r="K404" s="107"/>
    </row>
    <row r="405" spans="10:11" x14ac:dyDescent="0.2">
      <c r="J405" s="37"/>
      <c r="K405" s="107"/>
    </row>
    <row r="406" spans="10:11" x14ac:dyDescent="0.2">
      <c r="J406" s="37"/>
      <c r="K406" s="107"/>
    </row>
    <row r="407" spans="10:11" x14ac:dyDescent="0.2">
      <c r="J407" s="37"/>
      <c r="K407" s="107"/>
    </row>
    <row r="408" spans="10:11" x14ac:dyDescent="0.2">
      <c r="J408" s="37"/>
      <c r="K408" s="107"/>
    </row>
    <row r="409" spans="10:11" x14ac:dyDescent="0.2">
      <c r="J409" s="37"/>
      <c r="K409" s="107"/>
    </row>
    <row r="410" spans="10:11" x14ac:dyDescent="0.2">
      <c r="J410" s="37"/>
      <c r="K410" s="107"/>
    </row>
    <row r="411" spans="10:11" x14ac:dyDescent="0.2">
      <c r="J411" s="37"/>
      <c r="K411" s="107"/>
    </row>
    <row r="412" spans="10:11" x14ac:dyDescent="0.2">
      <c r="J412" s="37"/>
      <c r="K412" s="107"/>
    </row>
    <row r="413" spans="10:11" x14ac:dyDescent="0.2">
      <c r="J413" s="37"/>
      <c r="K413" s="107"/>
    </row>
    <row r="414" spans="10:11" x14ac:dyDescent="0.2">
      <c r="J414" s="37"/>
      <c r="K414" s="107"/>
    </row>
    <row r="415" spans="10:11" x14ac:dyDescent="0.2">
      <c r="J415" s="37"/>
      <c r="K415" s="107"/>
    </row>
    <row r="416" spans="10:11" x14ac:dyDescent="0.2">
      <c r="J416" s="37"/>
      <c r="K416" s="107"/>
    </row>
    <row r="417" spans="10:11" x14ac:dyDescent="0.2">
      <c r="J417" s="37"/>
      <c r="K417" s="107"/>
    </row>
    <row r="418" spans="10:11" x14ac:dyDescent="0.2">
      <c r="J418" s="37"/>
      <c r="K418" s="107"/>
    </row>
    <row r="419" spans="10:11" x14ac:dyDescent="0.2">
      <c r="J419" s="37"/>
      <c r="K419" s="107"/>
    </row>
    <row r="420" spans="10:11" x14ac:dyDescent="0.2">
      <c r="J420" s="37"/>
      <c r="K420" s="107"/>
    </row>
    <row r="421" spans="10:11" x14ac:dyDescent="0.2">
      <c r="J421" s="37"/>
      <c r="K421" s="107"/>
    </row>
    <row r="422" spans="10:11" x14ac:dyDescent="0.2">
      <c r="J422" s="37"/>
      <c r="K422" s="107"/>
    </row>
    <row r="423" spans="10:11" x14ac:dyDescent="0.2">
      <c r="J423" s="37"/>
      <c r="K423" s="107"/>
    </row>
    <row r="424" spans="10:11" x14ac:dyDescent="0.2">
      <c r="J424" s="37"/>
      <c r="K424" s="107"/>
    </row>
    <row r="425" spans="10:11" x14ac:dyDescent="0.2">
      <c r="J425" s="37"/>
      <c r="K425" s="107"/>
    </row>
    <row r="426" spans="10:11" x14ac:dyDescent="0.2">
      <c r="J426" s="37"/>
      <c r="K426" s="107"/>
    </row>
    <row r="427" spans="10:11" x14ac:dyDescent="0.2">
      <c r="J427" s="37"/>
      <c r="K427" s="107"/>
    </row>
    <row r="428" spans="10:11" x14ac:dyDescent="0.2">
      <c r="J428" s="37"/>
      <c r="K428" s="107"/>
    </row>
    <row r="429" spans="10:11" x14ac:dyDescent="0.2">
      <c r="J429" s="37"/>
      <c r="K429" s="107"/>
    </row>
    <row r="430" spans="10:11" x14ac:dyDescent="0.2">
      <c r="J430" s="37"/>
      <c r="K430" s="107"/>
    </row>
    <row r="431" spans="10:11" x14ac:dyDescent="0.2">
      <c r="J431" s="37"/>
      <c r="K431" s="107"/>
    </row>
    <row r="432" spans="10:11" x14ac:dyDescent="0.2">
      <c r="J432" s="37"/>
      <c r="K432" s="107"/>
    </row>
    <row r="433" spans="10:11" x14ac:dyDescent="0.2">
      <c r="J433" s="37"/>
      <c r="K433" s="107"/>
    </row>
    <row r="434" spans="10:11" x14ac:dyDescent="0.2">
      <c r="J434" s="37"/>
      <c r="K434" s="107"/>
    </row>
    <row r="435" spans="10:11" x14ac:dyDescent="0.2">
      <c r="J435" s="37"/>
      <c r="K435" s="107"/>
    </row>
    <row r="436" spans="10:11" x14ac:dyDescent="0.2">
      <c r="J436" s="37"/>
      <c r="K436" s="107"/>
    </row>
    <row r="437" spans="10:11" x14ac:dyDescent="0.2">
      <c r="J437" s="37"/>
      <c r="K437" s="107"/>
    </row>
    <row r="438" spans="10:11" x14ac:dyDescent="0.2">
      <c r="J438" s="37"/>
      <c r="K438" s="107"/>
    </row>
    <row r="439" spans="10:11" x14ac:dyDescent="0.2">
      <c r="J439" s="37"/>
      <c r="K439" s="107"/>
    </row>
    <row r="440" spans="10:11" x14ac:dyDescent="0.2">
      <c r="J440" s="37"/>
      <c r="K440" s="107"/>
    </row>
    <row r="441" spans="10:11" x14ac:dyDescent="0.2">
      <c r="J441" s="37"/>
      <c r="K441" s="107"/>
    </row>
    <row r="442" spans="10:11" x14ac:dyDescent="0.2">
      <c r="J442" s="37"/>
      <c r="K442" s="107"/>
    </row>
    <row r="443" spans="10:11" x14ac:dyDescent="0.2">
      <c r="J443" s="37"/>
      <c r="K443" s="107"/>
    </row>
    <row r="444" spans="10:11" x14ac:dyDescent="0.2">
      <c r="J444" s="37"/>
      <c r="K444" s="107"/>
    </row>
    <row r="445" spans="10:11" x14ac:dyDescent="0.2">
      <c r="J445" s="37"/>
      <c r="K445" s="107"/>
    </row>
    <row r="446" spans="10:11" x14ac:dyDescent="0.2">
      <c r="J446" s="37"/>
      <c r="K446" s="107"/>
    </row>
    <row r="447" spans="10:11" x14ac:dyDescent="0.2">
      <c r="J447" s="37"/>
      <c r="K447" s="107"/>
    </row>
    <row r="448" spans="10:11" x14ac:dyDescent="0.2">
      <c r="J448" s="37"/>
      <c r="K448" s="107"/>
    </row>
    <row r="449" spans="10:11" x14ac:dyDescent="0.2">
      <c r="J449" s="37"/>
      <c r="K449" s="107"/>
    </row>
    <row r="450" spans="10:11" x14ac:dyDescent="0.2">
      <c r="J450" s="37"/>
      <c r="K450" s="107"/>
    </row>
    <row r="451" spans="10:11" x14ac:dyDescent="0.2">
      <c r="J451" s="37"/>
      <c r="K451" s="107"/>
    </row>
    <row r="452" spans="10:11" x14ac:dyDescent="0.2">
      <c r="J452" s="37"/>
      <c r="K452" s="107"/>
    </row>
  </sheetData>
  <pageMargins left="0.78740157480314965" right="0" top="0.19685039370078741" bottom="0.19685039370078741" header="0" footer="0"/>
  <pageSetup paperSize="9" scale="98" orientation="portrait" r:id="rId1"/>
  <rowBreaks count="4" manualBreakCount="4">
    <brk id="65" max="4" man="1"/>
    <brk id="131" max="4" man="1"/>
    <brk id="197" max="4" man="1"/>
    <brk id="263" max="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ED9513"/>
  </sheetPr>
  <dimension ref="A1:AM208"/>
  <sheetViews>
    <sheetView showGridLines="0" zoomScaleNormal="100" zoomScaleSheetLayoutView="100" workbookViewId="0">
      <selection activeCell="AC26" sqref="AC26"/>
    </sheetView>
  </sheetViews>
  <sheetFormatPr baseColWidth="10" defaultRowHeight="12.75" x14ac:dyDescent="0.2"/>
  <cols>
    <col min="1" max="1" width="11.42578125" style="36"/>
    <col min="2" max="2" width="50.7109375" style="59" customWidth="1"/>
    <col min="3" max="3" width="5.42578125" style="59" customWidth="1"/>
    <col min="4" max="4" width="12.28515625" style="707" customWidth="1"/>
    <col min="5" max="5" width="17.140625" style="59" customWidth="1"/>
    <col min="6" max="6" width="2" style="444" customWidth="1"/>
    <col min="7" max="7" width="5.28515625" style="444" customWidth="1"/>
    <col min="8" max="8" width="11.28515625" style="88" customWidth="1"/>
    <col min="9" max="9" width="43.7109375" style="88" customWidth="1"/>
    <col min="10" max="10" width="4.5703125" style="88" customWidth="1"/>
    <col min="11" max="11" width="12.140625" style="107" customWidth="1"/>
    <col min="12" max="258" width="11.42578125" style="59"/>
    <col min="259" max="259" width="52.5703125" style="59" customWidth="1"/>
    <col min="260" max="260" width="5.42578125" style="59" customWidth="1"/>
    <col min="261" max="261" width="12.28515625" style="59" customWidth="1"/>
    <col min="262" max="262" width="17.140625" style="59" customWidth="1"/>
    <col min="263" max="263" width="11.42578125" style="59"/>
    <col min="264" max="264" width="10.7109375" style="59" customWidth="1"/>
    <col min="265" max="265" width="42.85546875" style="59" customWidth="1"/>
    <col min="266" max="266" width="11.5703125" style="59" customWidth="1"/>
    <col min="267" max="267" width="12.28515625" style="59" customWidth="1"/>
    <col min="268" max="514" width="11.42578125" style="59"/>
    <col min="515" max="515" width="52.5703125" style="59" customWidth="1"/>
    <col min="516" max="516" width="5.42578125" style="59" customWidth="1"/>
    <col min="517" max="517" width="12.28515625" style="59" customWidth="1"/>
    <col min="518" max="518" width="17.140625" style="59" customWidth="1"/>
    <col min="519" max="519" width="11.42578125" style="59"/>
    <col min="520" max="520" width="10.7109375" style="59" customWidth="1"/>
    <col min="521" max="521" width="42.85546875" style="59" customWidth="1"/>
    <col min="522" max="522" width="11.5703125" style="59" customWidth="1"/>
    <col min="523" max="523" width="12.28515625" style="59" customWidth="1"/>
    <col min="524" max="770" width="11.42578125" style="59"/>
    <col min="771" max="771" width="52.5703125" style="59" customWidth="1"/>
    <col min="772" max="772" width="5.42578125" style="59" customWidth="1"/>
    <col min="773" max="773" width="12.28515625" style="59" customWidth="1"/>
    <col min="774" max="774" width="17.140625" style="59" customWidth="1"/>
    <col min="775" max="775" width="11.42578125" style="59"/>
    <col min="776" max="776" width="10.7109375" style="59" customWidth="1"/>
    <col min="777" max="777" width="42.85546875" style="59" customWidth="1"/>
    <col min="778" max="778" width="11.5703125" style="59" customWidth="1"/>
    <col min="779" max="779" width="12.28515625" style="59" customWidth="1"/>
    <col min="780" max="1026" width="11.42578125" style="59"/>
    <col min="1027" max="1027" width="52.5703125" style="59" customWidth="1"/>
    <col min="1028" max="1028" width="5.42578125" style="59" customWidth="1"/>
    <col min="1029" max="1029" width="12.28515625" style="59" customWidth="1"/>
    <col min="1030" max="1030" width="17.140625" style="59" customWidth="1"/>
    <col min="1031" max="1031" width="11.42578125" style="59"/>
    <col min="1032" max="1032" width="10.7109375" style="59" customWidth="1"/>
    <col min="1033" max="1033" width="42.85546875" style="59" customWidth="1"/>
    <col min="1034" max="1034" width="11.5703125" style="59" customWidth="1"/>
    <col min="1035" max="1035" width="12.28515625" style="59" customWidth="1"/>
    <col min="1036" max="1282" width="11.42578125" style="59"/>
    <col min="1283" max="1283" width="52.5703125" style="59" customWidth="1"/>
    <col min="1284" max="1284" width="5.42578125" style="59" customWidth="1"/>
    <col min="1285" max="1285" width="12.28515625" style="59" customWidth="1"/>
    <col min="1286" max="1286" width="17.140625" style="59" customWidth="1"/>
    <col min="1287" max="1287" width="11.42578125" style="59"/>
    <col min="1288" max="1288" width="10.7109375" style="59" customWidth="1"/>
    <col min="1289" max="1289" width="42.85546875" style="59" customWidth="1"/>
    <col min="1290" max="1290" width="11.5703125" style="59" customWidth="1"/>
    <col min="1291" max="1291" width="12.28515625" style="59" customWidth="1"/>
    <col min="1292" max="1538" width="11.42578125" style="59"/>
    <col min="1539" max="1539" width="52.5703125" style="59" customWidth="1"/>
    <col min="1540" max="1540" width="5.42578125" style="59" customWidth="1"/>
    <col min="1541" max="1541" width="12.28515625" style="59" customWidth="1"/>
    <col min="1542" max="1542" width="17.140625" style="59" customWidth="1"/>
    <col min="1543" max="1543" width="11.42578125" style="59"/>
    <col min="1544" max="1544" width="10.7109375" style="59" customWidth="1"/>
    <col min="1545" max="1545" width="42.85546875" style="59" customWidth="1"/>
    <col min="1546" max="1546" width="11.5703125" style="59" customWidth="1"/>
    <col min="1547" max="1547" width="12.28515625" style="59" customWidth="1"/>
    <col min="1548" max="1794" width="11.42578125" style="59"/>
    <col min="1795" max="1795" width="52.5703125" style="59" customWidth="1"/>
    <col min="1796" max="1796" width="5.42578125" style="59" customWidth="1"/>
    <col min="1797" max="1797" width="12.28515625" style="59" customWidth="1"/>
    <col min="1798" max="1798" width="17.140625" style="59" customWidth="1"/>
    <col min="1799" max="1799" width="11.42578125" style="59"/>
    <col min="1800" max="1800" width="10.7109375" style="59" customWidth="1"/>
    <col min="1801" max="1801" width="42.85546875" style="59" customWidth="1"/>
    <col min="1802" max="1802" width="11.5703125" style="59" customWidth="1"/>
    <col min="1803" max="1803" width="12.28515625" style="59" customWidth="1"/>
    <col min="1804" max="2050" width="11.42578125" style="59"/>
    <col min="2051" max="2051" width="52.5703125" style="59" customWidth="1"/>
    <col min="2052" max="2052" width="5.42578125" style="59" customWidth="1"/>
    <col min="2053" max="2053" width="12.28515625" style="59" customWidth="1"/>
    <col min="2054" max="2054" width="17.140625" style="59" customWidth="1"/>
    <col min="2055" max="2055" width="11.42578125" style="59"/>
    <col min="2056" max="2056" width="10.7109375" style="59" customWidth="1"/>
    <col min="2057" max="2057" width="42.85546875" style="59" customWidth="1"/>
    <col min="2058" max="2058" width="11.5703125" style="59" customWidth="1"/>
    <col min="2059" max="2059" width="12.28515625" style="59" customWidth="1"/>
    <col min="2060" max="2306" width="11.42578125" style="59"/>
    <col min="2307" max="2307" width="52.5703125" style="59" customWidth="1"/>
    <col min="2308" max="2308" width="5.42578125" style="59" customWidth="1"/>
    <col min="2309" max="2309" width="12.28515625" style="59" customWidth="1"/>
    <col min="2310" max="2310" width="17.140625" style="59" customWidth="1"/>
    <col min="2311" max="2311" width="11.42578125" style="59"/>
    <col min="2312" max="2312" width="10.7109375" style="59" customWidth="1"/>
    <col min="2313" max="2313" width="42.85546875" style="59" customWidth="1"/>
    <col min="2314" max="2314" width="11.5703125" style="59" customWidth="1"/>
    <col min="2315" max="2315" width="12.28515625" style="59" customWidth="1"/>
    <col min="2316" max="2562" width="11.42578125" style="59"/>
    <col min="2563" max="2563" width="52.5703125" style="59" customWidth="1"/>
    <col min="2564" max="2564" width="5.42578125" style="59" customWidth="1"/>
    <col min="2565" max="2565" width="12.28515625" style="59" customWidth="1"/>
    <col min="2566" max="2566" width="17.140625" style="59" customWidth="1"/>
    <col min="2567" max="2567" width="11.42578125" style="59"/>
    <col min="2568" max="2568" width="10.7109375" style="59" customWidth="1"/>
    <col min="2569" max="2569" width="42.85546875" style="59" customWidth="1"/>
    <col min="2570" max="2570" width="11.5703125" style="59" customWidth="1"/>
    <col min="2571" max="2571" width="12.28515625" style="59" customWidth="1"/>
    <col min="2572" max="2818" width="11.42578125" style="59"/>
    <col min="2819" max="2819" width="52.5703125" style="59" customWidth="1"/>
    <col min="2820" max="2820" width="5.42578125" style="59" customWidth="1"/>
    <col min="2821" max="2821" width="12.28515625" style="59" customWidth="1"/>
    <col min="2822" max="2822" width="17.140625" style="59" customWidth="1"/>
    <col min="2823" max="2823" width="11.42578125" style="59"/>
    <col min="2824" max="2824" width="10.7109375" style="59" customWidth="1"/>
    <col min="2825" max="2825" width="42.85546875" style="59" customWidth="1"/>
    <col min="2826" max="2826" width="11.5703125" style="59" customWidth="1"/>
    <col min="2827" max="2827" width="12.28515625" style="59" customWidth="1"/>
    <col min="2828" max="3074" width="11.42578125" style="59"/>
    <col min="3075" max="3075" width="52.5703125" style="59" customWidth="1"/>
    <col min="3076" max="3076" width="5.42578125" style="59" customWidth="1"/>
    <col min="3077" max="3077" width="12.28515625" style="59" customWidth="1"/>
    <col min="3078" max="3078" width="17.140625" style="59" customWidth="1"/>
    <col min="3079" max="3079" width="11.42578125" style="59"/>
    <col min="3080" max="3080" width="10.7109375" style="59" customWidth="1"/>
    <col min="3081" max="3081" width="42.85546875" style="59" customWidth="1"/>
    <col min="3082" max="3082" width="11.5703125" style="59" customWidth="1"/>
    <col min="3083" max="3083" width="12.28515625" style="59" customWidth="1"/>
    <col min="3084" max="3330" width="11.42578125" style="59"/>
    <col min="3331" max="3331" width="52.5703125" style="59" customWidth="1"/>
    <col min="3332" max="3332" width="5.42578125" style="59" customWidth="1"/>
    <col min="3333" max="3333" width="12.28515625" style="59" customWidth="1"/>
    <col min="3334" max="3334" width="17.140625" style="59" customWidth="1"/>
    <col min="3335" max="3335" width="11.42578125" style="59"/>
    <col min="3336" max="3336" width="10.7109375" style="59" customWidth="1"/>
    <col min="3337" max="3337" width="42.85546875" style="59" customWidth="1"/>
    <col min="3338" max="3338" width="11.5703125" style="59" customWidth="1"/>
    <col min="3339" max="3339" width="12.28515625" style="59" customWidth="1"/>
    <col min="3340" max="3586" width="11.42578125" style="59"/>
    <col min="3587" max="3587" width="52.5703125" style="59" customWidth="1"/>
    <col min="3588" max="3588" width="5.42578125" style="59" customWidth="1"/>
    <col min="3589" max="3589" width="12.28515625" style="59" customWidth="1"/>
    <col min="3590" max="3590" width="17.140625" style="59" customWidth="1"/>
    <col min="3591" max="3591" width="11.42578125" style="59"/>
    <col min="3592" max="3592" width="10.7109375" style="59" customWidth="1"/>
    <col min="3593" max="3593" width="42.85546875" style="59" customWidth="1"/>
    <col min="3594" max="3594" width="11.5703125" style="59" customWidth="1"/>
    <col min="3595" max="3595" width="12.28515625" style="59" customWidth="1"/>
    <col min="3596" max="3842" width="11.42578125" style="59"/>
    <col min="3843" max="3843" width="52.5703125" style="59" customWidth="1"/>
    <col min="3844" max="3844" width="5.42578125" style="59" customWidth="1"/>
    <col min="3845" max="3845" width="12.28515625" style="59" customWidth="1"/>
    <col min="3846" max="3846" width="17.140625" style="59" customWidth="1"/>
    <col min="3847" max="3847" width="11.42578125" style="59"/>
    <col min="3848" max="3848" width="10.7109375" style="59" customWidth="1"/>
    <col min="3849" max="3849" width="42.85546875" style="59" customWidth="1"/>
    <col min="3850" max="3850" width="11.5703125" style="59" customWidth="1"/>
    <col min="3851" max="3851" width="12.28515625" style="59" customWidth="1"/>
    <col min="3852" max="4098" width="11.42578125" style="59"/>
    <col min="4099" max="4099" width="52.5703125" style="59" customWidth="1"/>
    <col min="4100" max="4100" width="5.42578125" style="59" customWidth="1"/>
    <col min="4101" max="4101" width="12.28515625" style="59" customWidth="1"/>
    <col min="4102" max="4102" width="17.140625" style="59" customWidth="1"/>
    <col min="4103" max="4103" width="11.42578125" style="59"/>
    <col min="4104" max="4104" width="10.7109375" style="59" customWidth="1"/>
    <col min="4105" max="4105" width="42.85546875" style="59" customWidth="1"/>
    <col min="4106" max="4106" width="11.5703125" style="59" customWidth="1"/>
    <col min="4107" max="4107" width="12.28515625" style="59" customWidth="1"/>
    <col min="4108" max="4354" width="11.42578125" style="59"/>
    <col min="4355" max="4355" width="52.5703125" style="59" customWidth="1"/>
    <col min="4356" max="4356" width="5.42578125" style="59" customWidth="1"/>
    <col min="4357" max="4357" width="12.28515625" style="59" customWidth="1"/>
    <col min="4358" max="4358" width="17.140625" style="59" customWidth="1"/>
    <col min="4359" max="4359" width="11.42578125" style="59"/>
    <col min="4360" max="4360" width="10.7109375" style="59" customWidth="1"/>
    <col min="4361" max="4361" width="42.85546875" style="59" customWidth="1"/>
    <col min="4362" max="4362" width="11.5703125" style="59" customWidth="1"/>
    <col min="4363" max="4363" width="12.28515625" style="59" customWidth="1"/>
    <col min="4364" max="4610" width="11.42578125" style="59"/>
    <col min="4611" max="4611" width="52.5703125" style="59" customWidth="1"/>
    <col min="4612" max="4612" width="5.42578125" style="59" customWidth="1"/>
    <col min="4613" max="4613" width="12.28515625" style="59" customWidth="1"/>
    <col min="4614" max="4614" width="17.140625" style="59" customWidth="1"/>
    <col min="4615" max="4615" width="11.42578125" style="59"/>
    <col min="4616" max="4616" width="10.7109375" style="59" customWidth="1"/>
    <col min="4617" max="4617" width="42.85546875" style="59" customWidth="1"/>
    <col min="4618" max="4618" width="11.5703125" style="59" customWidth="1"/>
    <col min="4619" max="4619" width="12.28515625" style="59" customWidth="1"/>
    <col min="4620" max="4866" width="11.42578125" style="59"/>
    <col min="4867" max="4867" width="52.5703125" style="59" customWidth="1"/>
    <col min="4868" max="4868" width="5.42578125" style="59" customWidth="1"/>
    <col min="4869" max="4869" width="12.28515625" style="59" customWidth="1"/>
    <col min="4870" max="4870" width="17.140625" style="59" customWidth="1"/>
    <col min="4871" max="4871" width="11.42578125" style="59"/>
    <col min="4872" max="4872" width="10.7109375" style="59" customWidth="1"/>
    <col min="4873" max="4873" width="42.85546875" style="59" customWidth="1"/>
    <col min="4874" max="4874" width="11.5703125" style="59" customWidth="1"/>
    <col min="4875" max="4875" width="12.28515625" style="59" customWidth="1"/>
    <col min="4876" max="5122" width="11.42578125" style="59"/>
    <col min="5123" max="5123" width="52.5703125" style="59" customWidth="1"/>
    <col min="5124" max="5124" width="5.42578125" style="59" customWidth="1"/>
    <col min="5125" max="5125" width="12.28515625" style="59" customWidth="1"/>
    <col min="5126" max="5126" width="17.140625" style="59" customWidth="1"/>
    <col min="5127" max="5127" width="11.42578125" style="59"/>
    <col min="5128" max="5128" width="10.7109375" style="59" customWidth="1"/>
    <col min="5129" max="5129" width="42.85546875" style="59" customWidth="1"/>
    <col min="5130" max="5130" width="11.5703125" style="59" customWidth="1"/>
    <col min="5131" max="5131" width="12.28515625" style="59" customWidth="1"/>
    <col min="5132" max="5378" width="11.42578125" style="59"/>
    <col min="5379" max="5379" width="52.5703125" style="59" customWidth="1"/>
    <col min="5380" max="5380" width="5.42578125" style="59" customWidth="1"/>
    <col min="5381" max="5381" width="12.28515625" style="59" customWidth="1"/>
    <col min="5382" max="5382" width="17.140625" style="59" customWidth="1"/>
    <col min="5383" max="5383" width="11.42578125" style="59"/>
    <col min="5384" max="5384" width="10.7109375" style="59" customWidth="1"/>
    <col min="5385" max="5385" width="42.85546875" style="59" customWidth="1"/>
    <col min="5386" max="5386" width="11.5703125" style="59" customWidth="1"/>
    <col min="5387" max="5387" width="12.28515625" style="59" customWidth="1"/>
    <col min="5388" max="5634" width="11.42578125" style="59"/>
    <col min="5635" max="5635" width="52.5703125" style="59" customWidth="1"/>
    <col min="5636" max="5636" width="5.42578125" style="59" customWidth="1"/>
    <col min="5637" max="5637" width="12.28515625" style="59" customWidth="1"/>
    <col min="5638" max="5638" width="17.140625" style="59" customWidth="1"/>
    <col min="5639" max="5639" width="11.42578125" style="59"/>
    <col min="5640" max="5640" width="10.7109375" style="59" customWidth="1"/>
    <col min="5641" max="5641" width="42.85546875" style="59" customWidth="1"/>
    <col min="5642" max="5642" width="11.5703125" style="59" customWidth="1"/>
    <col min="5643" max="5643" width="12.28515625" style="59" customWidth="1"/>
    <col min="5644" max="5890" width="11.42578125" style="59"/>
    <col min="5891" max="5891" width="52.5703125" style="59" customWidth="1"/>
    <col min="5892" max="5892" width="5.42578125" style="59" customWidth="1"/>
    <col min="5893" max="5893" width="12.28515625" style="59" customWidth="1"/>
    <col min="5894" max="5894" width="17.140625" style="59" customWidth="1"/>
    <col min="5895" max="5895" width="11.42578125" style="59"/>
    <col min="5896" max="5896" width="10.7109375" style="59" customWidth="1"/>
    <col min="5897" max="5897" width="42.85546875" style="59" customWidth="1"/>
    <col min="5898" max="5898" width="11.5703125" style="59" customWidth="1"/>
    <col min="5899" max="5899" width="12.28515625" style="59" customWidth="1"/>
    <col min="5900" max="6146" width="11.42578125" style="59"/>
    <col min="6147" max="6147" width="52.5703125" style="59" customWidth="1"/>
    <col min="6148" max="6148" width="5.42578125" style="59" customWidth="1"/>
    <col min="6149" max="6149" width="12.28515625" style="59" customWidth="1"/>
    <col min="6150" max="6150" width="17.140625" style="59" customWidth="1"/>
    <col min="6151" max="6151" width="11.42578125" style="59"/>
    <col min="6152" max="6152" width="10.7109375" style="59" customWidth="1"/>
    <col min="6153" max="6153" width="42.85546875" style="59" customWidth="1"/>
    <col min="6154" max="6154" width="11.5703125" style="59" customWidth="1"/>
    <col min="6155" max="6155" width="12.28515625" style="59" customWidth="1"/>
    <col min="6156" max="6402" width="11.42578125" style="59"/>
    <col min="6403" max="6403" width="52.5703125" style="59" customWidth="1"/>
    <col min="6404" max="6404" width="5.42578125" style="59" customWidth="1"/>
    <col min="6405" max="6405" width="12.28515625" style="59" customWidth="1"/>
    <col min="6406" max="6406" width="17.140625" style="59" customWidth="1"/>
    <col min="6407" max="6407" width="11.42578125" style="59"/>
    <col min="6408" max="6408" width="10.7109375" style="59" customWidth="1"/>
    <col min="6409" max="6409" width="42.85546875" style="59" customWidth="1"/>
    <col min="6410" max="6410" width="11.5703125" style="59" customWidth="1"/>
    <col min="6411" max="6411" width="12.28515625" style="59" customWidth="1"/>
    <col min="6412" max="6658" width="11.42578125" style="59"/>
    <col min="6659" max="6659" width="52.5703125" style="59" customWidth="1"/>
    <col min="6660" max="6660" width="5.42578125" style="59" customWidth="1"/>
    <col min="6661" max="6661" width="12.28515625" style="59" customWidth="1"/>
    <col min="6662" max="6662" width="17.140625" style="59" customWidth="1"/>
    <col min="6663" max="6663" width="11.42578125" style="59"/>
    <col min="6664" max="6664" width="10.7109375" style="59" customWidth="1"/>
    <col min="6665" max="6665" width="42.85546875" style="59" customWidth="1"/>
    <col min="6666" max="6666" width="11.5703125" style="59" customWidth="1"/>
    <col min="6667" max="6667" width="12.28515625" style="59" customWidth="1"/>
    <col min="6668" max="6914" width="11.42578125" style="59"/>
    <col min="6915" max="6915" width="52.5703125" style="59" customWidth="1"/>
    <col min="6916" max="6916" width="5.42578125" style="59" customWidth="1"/>
    <col min="6917" max="6917" width="12.28515625" style="59" customWidth="1"/>
    <col min="6918" max="6918" width="17.140625" style="59" customWidth="1"/>
    <col min="6919" max="6919" width="11.42578125" style="59"/>
    <col min="6920" max="6920" width="10.7109375" style="59" customWidth="1"/>
    <col min="6921" max="6921" width="42.85546875" style="59" customWidth="1"/>
    <col min="6922" max="6922" width="11.5703125" style="59" customWidth="1"/>
    <col min="6923" max="6923" width="12.28515625" style="59" customWidth="1"/>
    <col min="6924" max="7170" width="11.42578125" style="59"/>
    <col min="7171" max="7171" width="52.5703125" style="59" customWidth="1"/>
    <col min="7172" max="7172" width="5.42578125" style="59" customWidth="1"/>
    <col min="7173" max="7173" width="12.28515625" style="59" customWidth="1"/>
    <col min="7174" max="7174" width="17.140625" style="59" customWidth="1"/>
    <col min="7175" max="7175" width="11.42578125" style="59"/>
    <col min="7176" max="7176" width="10.7109375" style="59" customWidth="1"/>
    <col min="7177" max="7177" width="42.85546875" style="59" customWidth="1"/>
    <col min="7178" max="7178" width="11.5703125" style="59" customWidth="1"/>
    <col min="7179" max="7179" width="12.28515625" style="59" customWidth="1"/>
    <col min="7180" max="7426" width="11.42578125" style="59"/>
    <col min="7427" max="7427" width="52.5703125" style="59" customWidth="1"/>
    <col min="7428" max="7428" width="5.42578125" style="59" customWidth="1"/>
    <col min="7429" max="7429" width="12.28515625" style="59" customWidth="1"/>
    <col min="7430" max="7430" width="17.140625" style="59" customWidth="1"/>
    <col min="7431" max="7431" width="11.42578125" style="59"/>
    <col min="7432" max="7432" width="10.7109375" style="59" customWidth="1"/>
    <col min="7433" max="7433" width="42.85546875" style="59" customWidth="1"/>
    <col min="7434" max="7434" width="11.5703125" style="59" customWidth="1"/>
    <col min="7435" max="7435" width="12.28515625" style="59" customWidth="1"/>
    <col min="7436" max="7682" width="11.42578125" style="59"/>
    <col min="7683" max="7683" width="52.5703125" style="59" customWidth="1"/>
    <col min="7684" max="7684" width="5.42578125" style="59" customWidth="1"/>
    <col min="7685" max="7685" width="12.28515625" style="59" customWidth="1"/>
    <col min="7686" max="7686" width="17.140625" style="59" customWidth="1"/>
    <col min="7687" max="7687" width="11.42578125" style="59"/>
    <col min="7688" max="7688" width="10.7109375" style="59" customWidth="1"/>
    <col min="7689" max="7689" width="42.85546875" style="59" customWidth="1"/>
    <col min="7690" max="7690" width="11.5703125" style="59" customWidth="1"/>
    <col min="7691" max="7691" width="12.28515625" style="59" customWidth="1"/>
    <col min="7692" max="7938" width="11.42578125" style="59"/>
    <col min="7939" max="7939" width="52.5703125" style="59" customWidth="1"/>
    <col min="7940" max="7940" width="5.42578125" style="59" customWidth="1"/>
    <col min="7941" max="7941" width="12.28515625" style="59" customWidth="1"/>
    <col min="7942" max="7942" width="17.140625" style="59" customWidth="1"/>
    <col min="7943" max="7943" width="11.42578125" style="59"/>
    <col min="7944" max="7944" width="10.7109375" style="59" customWidth="1"/>
    <col min="7945" max="7945" width="42.85546875" style="59" customWidth="1"/>
    <col min="7946" max="7946" width="11.5703125" style="59" customWidth="1"/>
    <col min="7947" max="7947" width="12.28515625" style="59" customWidth="1"/>
    <col min="7948" max="8194" width="11.42578125" style="59"/>
    <col min="8195" max="8195" width="52.5703125" style="59" customWidth="1"/>
    <col min="8196" max="8196" width="5.42578125" style="59" customWidth="1"/>
    <col min="8197" max="8197" width="12.28515625" style="59" customWidth="1"/>
    <col min="8198" max="8198" width="17.140625" style="59" customWidth="1"/>
    <col min="8199" max="8199" width="11.42578125" style="59"/>
    <col min="8200" max="8200" width="10.7109375" style="59" customWidth="1"/>
    <col min="8201" max="8201" width="42.85546875" style="59" customWidth="1"/>
    <col min="8202" max="8202" width="11.5703125" style="59" customWidth="1"/>
    <col min="8203" max="8203" width="12.28515625" style="59" customWidth="1"/>
    <col min="8204" max="8450" width="11.42578125" style="59"/>
    <col min="8451" max="8451" width="52.5703125" style="59" customWidth="1"/>
    <col min="8452" max="8452" width="5.42578125" style="59" customWidth="1"/>
    <col min="8453" max="8453" width="12.28515625" style="59" customWidth="1"/>
    <col min="8454" max="8454" width="17.140625" style="59" customWidth="1"/>
    <col min="8455" max="8455" width="11.42578125" style="59"/>
    <col min="8456" max="8456" width="10.7109375" style="59" customWidth="1"/>
    <col min="8457" max="8457" width="42.85546875" style="59" customWidth="1"/>
    <col min="8458" max="8458" width="11.5703125" style="59" customWidth="1"/>
    <col min="8459" max="8459" width="12.28515625" style="59" customWidth="1"/>
    <col min="8460" max="8706" width="11.42578125" style="59"/>
    <col min="8707" max="8707" width="52.5703125" style="59" customWidth="1"/>
    <col min="8708" max="8708" width="5.42578125" style="59" customWidth="1"/>
    <col min="8709" max="8709" width="12.28515625" style="59" customWidth="1"/>
    <col min="8710" max="8710" width="17.140625" style="59" customWidth="1"/>
    <col min="8711" max="8711" width="11.42578125" style="59"/>
    <col min="8712" max="8712" width="10.7109375" style="59" customWidth="1"/>
    <col min="8713" max="8713" width="42.85546875" style="59" customWidth="1"/>
    <col min="8714" max="8714" width="11.5703125" style="59" customWidth="1"/>
    <col min="8715" max="8715" width="12.28515625" style="59" customWidth="1"/>
    <col min="8716" max="8962" width="11.42578125" style="59"/>
    <col min="8963" max="8963" width="52.5703125" style="59" customWidth="1"/>
    <col min="8964" max="8964" width="5.42578125" style="59" customWidth="1"/>
    <col min="8965" max="8965" width="12.28515625" style="59" customWidth="1"/>
    <col min="8966" max="8966" width="17.140625" style="59" customWidth="1"/>
    <col min="8967" max="8967" width="11.42578125" style="59"/>
    <col min="8968" max="8968" width="10.7109375" style="59" customWidth="1"/>
    <col min="8969" max="8969" width="42.85546875" style="59" customWidth="1"/>
    <col min="8970" max="8970" width="11.5703125" style="59" customWidth="1"/>
    <col min="8971" max="8971" width="12.28515625" style="59" customWidth="1"/>
    <col min="8972" max="9218" width="11.42578125" style="59"/>
    <col min="9219" max="9219" width="52.5703125" style="59" customWidth="1"/>
    <col min="9220" max="9220" width="5.42578125" style="59" customWidth="1"/>
    <col min="9221" max="9221" width="12.28515625" style="59" customWidth="1"/>
    <col min="9222" max="9222" width="17.140625" style="59" customWidth="1"/>
    <col min="9223" max="9223" width="11.42578125" style="59"/>
    <col min="9224" max="9224" width="10.7109375" style="59" customWidth="1"/>
    <col min="9225" max="9225" width="42.85546875" style="59" customWidth="1"/>
    <col min="9226" max="9226" width="11.5703125" style="59" customWidth="1"/>
    <col min="9227" max="9227" width="12.28515625" style="59" customWidth="1"/>
    <col min="9228" max="9474" width="11.42578125" style="59"/>
    <col min="9475" max="9475" width="52.5703125" style="59" customWidth="1"/>
    <col min="9476" max="9476" width="5.42578125" style="59" customWidth="1"/>
    <col min="9477" max="9477" width="12.28515625" style="59" customWidth="1"/>
    <col min="9478" max="9478" width="17.140625" style="59" customWidth="1"/>
    <col min="9479" max="9479" width="11.42578125" style="59"/>
    <col min="9480" max="9480" width="10.7109375" style="59" customWidth="1"/>
    <col min="9481" max="9481" width="42.85546875" style="59" customWidth="1"/>
    <col min="9482" max="9482" width="11.5703125" style="59" customWidth="1"/>
    <col min="9483" max="9483" width="12.28515625" style="59" customWidth="1"/>
    <col min="9484" max="9730" width="11.42578125" style="59"/>
    <col min="9731" max="9731" width="52.5703125" style="59" customWidth="1"/>
    <col min="9732" max="9732" width="5.42578125" style="59" customWidth="1"/>
    <col min="9733" max="9733" width="12.28515625" style="59" customWidth="1"/>
    <col min="9734" max="9734" width="17.140625" style="59" customWidth="1"/>
    <col min="9735" max="9735" width="11.42578125" style="59"/>
    <col min="9736" max="9736" width="10.7109375" style="59" customWidth="1"/>
    <col min="9737" max="9737" width="42.85546875" style="59" customWidth="1"/>
    <col min="9738" max="9738" width="11.5703125" style="59" customWidth="1"/>
    <col min="9739" max="9739" width="12.28515625" style="59" customWidth="1"/>
    <col min="9740" max="9986" width="11.42578125" style="59"/>
    <col min="9987" max="9987" width="52.5703125" style="59" customWidth="1"/>
    <col min="9988" max="9988" width="5.42578125" style="59" customWidth="1"/>
    <col min="9989" max="9989" width="12.28515625" style="59" customWidth="1"/>
    <col min="9990" max="9990" width="17.140625" style="59" customWidth="1"/>
    <col min="9991" max="9991" width="11.42578125" style="59"/>
    <col min="9992" max="9992" width="10.7109375" style="59" customWidth="1"/>
    <col min="9993" max="9993" width="42.85546875" style="59" customWidth="1"/>
    <col min="9994" max="9994" width="11.5703125" style="59" customWidth="1"/>
    <col min="9995" max="9995" width="12.28515625" style="59" customWidth="1"/>
    <col min="9996" max="10242" width="11.42578125" style="59"/>
    <col min="10243" max="10243" width="52.5703125" style="59" customWidth="1"/>
    <col min="10244" max="10244" width="5.42578125" style="59" customWidth="1"/>
    <col min="10245" max="10245" width="12.28515625" style="59" customWidth="1"/>
    <col min="10246" max="10246" width="17.140625" style="59" customWidth="1"/>
    <col min="10247" max="10247" width="11.42578125" style="59"/>
    <col min="10248" max="10248" width="10.7109375" style="59" customWidth="1"/>
    <col min="10249" max="10249" width="42.85546875" style="59" customWidth="1"/>
    <col min="10250" max="10250" width="11.5703125" style="59" customWidth="1"/>
    <col min="10251" max="10251" width="12.28515625" style="59" customWidth="1"/>
    <col min="10252" max="10498" width="11.42578125" style="59"/>
    <col min="10499" max="10499" width="52.5703125" style="59" customWidth="1"/>
    <col min="10500" max="10500" width="5.42578125" style="59" customWidth="1"/>
    <col min="10501" max="10501" width="12.28515625" style="59" customWidth="1"/>
    <col min="10502" max="10502" width="17.140625" style="59" customWidth="1"/>
    <col min="10503" max="10503" width="11.42578125" style="59"/>
    <col min="10504" max="10504" width="10.7109375" style="59" customWidth="1"/>
    <col min="10505" max="10505" width="42.85546875" style="59" customWidth="1"/>
    <col min="10506" max="10506" width="11.5703125" style="59" customWidth="1"/>
    <col min="10507" max="10507" width="12.28515625" style="59" customWidth="1"/>
    <col min="10508" max="10754" width="11.42578125" style="59"/>
    <col min="10755" max="10755" width="52.5703125" style="59" customWidth="1"/>
    <col min="10756" max="10756" width="5.42578125" style="59" customWidth="1"/>
    <col min="10757" max="10757" width="12.28515625" style="59" customWidth="1"/>
    <col min="10758" max="10758" width="17.140625" style="59" customWidth="1"/>
    <col min="10759" max="10759" width="11.42578125" style="59"/>
    <col min="10760" max="10760" width="10.7109375" style="59" customWidth="1"/>
    <col min="10761" max="10761" width="42.85546875" style="59" customWidth="1"/>
    <col min="10762" max="10762" width="11.5703125" style="59" customWidth="1"/>
    <col min="10763" max="10763" width="12.28515625" style="59" customWidth="1"/>
    <col min="10764" max="11010" width="11.42578125" style="59"/>
    <col min="11011" max="11011" width="52.5703125" style="59" customWidth="1"/>
    <col min="11012" max="11012" width="5.42578125" style="59" customWidth="1"/>
    <col min="11013" max="11013" width="12.28515625" style="59" customWidth="1"/>
    <col min="11014" max="11014" width="17.140625" style="59" customWidth="1"/>
    <col min="11015" max="11015" width="11.42578125" style="59"/>
    <col min="11016" max="11016" width="10.7109375" style="59" customWidth="1"/>
    <col min="11017" max="11017" width="42.85546875" style="59" customWidth="1"/>
    <col min="11018" max="11018" width="11.5703125" style="59" customWidth="1"/>
    <col min="11019" max="11019" width="12.28515625" style="59" customWidth="1"/>
    <col min="11020" max="11266" width="11.42578125" style="59"/>
    <col min="11267" max="11267" width="52.5703125" style="59" customWidth="1"/>
    <col min="11268" max="11268" width="5.42578125" style="59" customWidth="1"/>
    <col min="11269" max="11269" width="12.28515625" style="59" customWidth="1"/>
    <col min="11270" max="11270" width="17.140625" style="59" customWidth="1"/>
    <col min="11271" max="11271" width="11.42578125" style="59"/>
    <col min="11272" max="11272" width="10.7109375" style="59" customWidth="1"/>
    <col min="11273" max="11273" width="42.85546875" style="59" customWidth="1"/>
    <col min="11274" max="11274" width="11.5703125" style="59" customWidth="1"/>
    <col min="11275" max="11275" width="12.28515625" style="59" customWidth="1"/>
    <col min="11276" max="11522" width="11.42578125" style="59"/>
    <col min="11523" max="11523" width="52.5703125" style="59" customWidth="1"/>
    <col min="11524" max="11524" width="5.42578125" style="59" customWidth="1"/>
    <col min="11525" max="11525" width="12.28515625" style="59" customWidth="1"/>
    <col min="11526" max="11526" width="17.140625" style="59" customWidth="1"/>
    <col min="11527" max="11527" width="11.42578125" style="59"/>
    <col min="11528" max="11528" width="10.7109375" style="59" customWidth="1"/>
    <col min="11529" max="11529" width="42.85546875" style="59" customWidth="1"/>
    <col min="11530" max="11530" width="11.5703125" style="59" customWidth="1"/>
    <col min="11531" max="11531" width="12.28515625" style="59" customWidth="1"/>
    <col min="11532" max="11778" width="11.42578125" style="59"/>
    <col min="11779" max="11779" width="52.5703125" style="59" customWidth="1"/>
    <col min="11780" max="11780" width="5.42578125" style="59" customWidth="1"/>
    <col min="11781" max="11781" width="12.28515625" style="59" customWidth="1"/>
    <col min="11782" max="11782" width="17.140625" style="59" customWidth="1"/>
    <col min="11783" max="11783" width="11.42578125" style="59"/>
    <col min="11784" max="11784" width="10.7109375" style="59" customWidth="1"/>
    <col min="11785" max="11785" width="42.85546875" style="59" customWidth="1"/>
    <col min="11786" max="11786" width="11.5703125" style="59" customWidth="1"/>
    <col min="11787" max="11787" width="12.28515625" style="59" customWidth="1"/>
    <col min="11788" max="12034" width="11.42578125" style="59"/>
    <col min="12035" max="12035" width="52.5703125" style="59" customWidth="1"/>
    <col min="12036" max="12036" width="5.42578125" style="59" customWidth="1"/>
    <col min="12037" max="12037" width="12.28515625" style="59" customWidth="1"/>
    <col min="12038" max="12038" width="17.140625" style="59" customWidth="1"/>
    <col min="12039" max="12039" width="11.42578125" style="59"/>
    <col min="12040" max="12040" width="10.7109375" style="59" customWidth="1"/>
    <col min="12041" max="12041" width="42.85546875" style="59" customWidth="1"/>
    <col min="12042" max="12042" width="11.5703125" style="59" customWidth="1"/>
    <col min="12043" max="12043" width="12.28515625" style="59" customWidth="1"/>
    <col min="12044" max="12290" width="11.42578125" style="59"/>
    <col min="12291" max="12291" width="52.5703125" style="59" customWidth="1"/>
    <col min="12292" max="12292" width="5.42578125" style="59" customWidth="1"/>
    <col min="12293" max="12293" width="12.28515625" style="59" customWidth="1"/>
    <col min="12294" max="12294" width="17.140625" style="59" customWidth="1"/>
    <col min="12295" max="12295" width="11.42578125" style="59"/>
    <col min="12296" max="12296" width="10.7109375" style="59" customWidth="1"/>
    <col min="12297" max="12297" width="42.85546875" style="59" customWidth="1"/>
    <col min="12298" max="12298" width="11.5703125" style="59" customWidth="1"/>
    <col min="12299" max="12299" width="12.28515625" style="59" customWidth="1"/>
    <col min="12300" max="12546" width="11.42578125" style="59"/>
    <col min="12547" max="12547" width="52.5703125" style="59" customWidth="1"/>
    <col min="12548" max="12548" width="5.42578125" style="59" customWidth="1"/>
    <col min="12549" max="12549" width="12.28515625" style="59" customWidth="1"/>
    <col min="12550" max="12550" width="17.140625" style="59" customWidth="1"/>
    <col min="12551" max="12551" width="11.42578125" style="59"/>
    <col min="12552" max="12552" width="10.7109375" style="59" customWidth="1"/>
    <col min="12553" max="12553" width="42.85546875" style="59" customWidth="1"/>
    <col min="12554" max="12554" width="11.5703125" style="59" customWidth="1"/>
    <col min="12555" max="12555" width="12.28515625" style="59" customWidth="1"/>
    <col min="12556" max="12802" width="11.42578125" style="59"/>
    <col min="12803" max="12803" width="52.5703125" style="59" customWidth="1"/>
    <col min="12804" max="12804" width="5.42578125" style="59" customWidth="1"/>
    <col min="12805" max="12805" width="12.28515625" style="59" customWidth="1"/>
    <col min="12806" max="12806" width="17.140625" style="59" customWidth="1"/>
    <col min="12807" max="12807" width="11.42578125" style="59"/>
    <col min="12808" max="12808" width="10.7109375" style="59" customWidth="1"/>
    <col min="12809" max="12809" width="42.85546875" style="59" customWidth="1"/>
    <col min="12810" max="12810" width="11.5703125" style="59" customWidth="1"/>
    <col min="12811" max="12811" width="12.28515625" style="59" customWidth="1"/>
    <col min="12812" max="13058" width="11.42578125" style="59"/>
    <col min="13059" max="13059" width="52.5703125" style="59" customWidth="1"/>
    <col min="13060" max="13060" width="5.42578125" style="59" customWidth="1"/>
    <col min="13061" max="13061" width="12.28515625" style="59" customWidth="1"/>
    <col min="13062" max="13062" width="17.140625" style="59" customWidth="1"/>
    <col min="13063" max="13063" width="11.42578125" style="59"/>
    <col min="13064" max="13064" width="10.7109375" style="59" customWidth="1"/>
    <col min="13065" max="13065" width="42.85546875" style="59" customWidth="1"/>
    <col min="13066" max="13066" width="11.5703125" style="59" customWidth="1"/>
    <col min="13067" max="13067" width="12.28515625" style="59" customWidth="1"/>
    <col min="13068" max="13314" width="11.42578125" style="59"/>
    <col min="13315" max="13315" width="52.5703125" style="59" customWidth="1"/>
    <col min="13316" max="13316" width="5.42578125" style="59" customWidth="1"/>
    <col min="13317" max="13317" width="12.28515625" style="59" customWidth="1"/>
    <col min="13318" max="13318" width="17.140625" style="59" customWidth="1"/>
    <col min="13319" max="13319" width="11.42578125" style="59"/>
    <col min="13320" max="13320" width="10.7109375" style="59" customWidth="1"/>
    <col min="13321" max="13321" width="42.85546875" style="59" customWidth="1"/>
    <col min="13322" max="13322" width="11.5703125" style="59" customWidth="1"/>
    <col min="13323" max="13323" width="12.28515625" style="59" customWidth="1"/>
    <col min="13324" max="13570" width="11.42578125" style="59"/>
    <col min="13571" max="13571" width="52.5703125" style="59" customWidth="1"/>
    <col min="13572" max="13572" width="5.42578125" style="59" customWidth="1"/>
    <col min="13573" max="13573" width="12.28515625" style="59" customWidth="1"/>
    <col min="13574" max="13574" width="17.140625" style="59" customWidth="1"/>
    <col min="13575" max="13575" width="11.42578125" style="59"/>
    <col min="13576" max="13576" width="10.7109375" style="59" customWidth="1"/>
    <col min="13577" max="13577" width="42.85546875" style="59" customWidth="1"/>
    <col min="13578" max="13578" width="11.5703125" style="59" customWidth="1"/>
    <col min="13579" max="13579" width="12.28515625" style="59" customWidth="1"/>
    <col min="13580" max="13826" width="11.42578125" style="59"/>
    <col min="13827" max="13827" width="52.5703125" style="59" customWidth="1"/>
    <col min="13828" max="13828" width="5.42578125" style="59" customWidth="1"/>
    <col min="13829" max="13829" width="12.28515625" style="59" customWidth="1"/>
    <col min="13830" max="13830" width="17.140625" style="59" customWidth="1"/>
    <col min="13831" max="13831" width="11.42578125" style="59"/>
    <col min="13832" max="13832" width="10.7109375" style="59" customWidth="1"/>
    <col min="13833" max="13833" width="42.85546875" style="59" customWidth="1"/>
    <col min="13834" max="13834" width="11.5703125" style="59" customWidth="1"/>
    <col min="13835" max="13835" width="12.28515625" style="59" customWidth="1"/>
    <col min="13836" max="14082" width="11.42578125" style="59"/>
    <col min="14083" max="14083" width="52.5703125" style="59" customWidth="1"/>
    <col min="14084" max="14084" width="5.42578125" style="59" customWidth="1"/>
    <col min="14085" max="14085" width="12.28515625" style="59" customWidth="1"/>
    <col min="14086" max="14086" width="17.140625" style="59" customWidth="1"/>
    <col min="14087" max="14087" width="11.42578125" style="59"/>
    <col min="14088" max="14088" width="10.7109375" style="59" customWidth="1"/>
    <col min="14089" max="14089" width="42.85546875" style="59" customWidth="1"/>
    <col min="14090" max="14090" width="11.5703125" style="59" customWidth="1"/>
    <col min="14091" max="14091" width="12.28515625" style="59" customWidth="1"/>
    <col min="14092" max="14338" width="11.42578125" style="59"/>
    <col min="14339" max="14339" width="52.5703125" style="59" customWidth="1"/>
    <col min="14340" max="14340" width="5.42578125" style="59" customWidth="1"/>
    <col min="14341" max="14341" width="12.28515625" style="59" customWidth="1"/>
    <col min="14342" max="14342" width="17.140625" style="59" customWidth="1"/>
    <col min="14343" max="14343" width="11.42578125" style="59"/>
    <col min="14344" max="14344" width="10.7109375" style="59" customWidth="1"/>
    <col min="14345" max="14345" width="42.85546875" style="59" customWidth="1"/>
    <col min="14346" max="14346" width="11.5703125" style="59" customWidth="1"/>
    <col min="14347" max="14347" width="12.28515625" style="59" customWidth="1"/>
    <col min="14348" max="14594" width="11.42578125" style="59"/>
    <col min="14595" max="14595" width="52.5703125" style="59" customWidth="1"/>
    <col min="14596" max="14596" width="5.42578125" style="59" customWidth="1"/>
    <col min="14597" max="14597" width="12.28515625" style="59" customWidth="1"/>
    <col min="14598" max="14598" width="17.140625" style="59" customWidth="1"/>
    <col min="14599" max="14599" width="11.42578125" style="59"/>
    <col min="14600" max="14600" width="10.7109375" style="59" customWidth="1"/>
    <col min="14601" max="14601" width="42.85546875" style="59" customWidth="1"/>
    <col min="14602" max="14602" width="11.5703125" style="59" customWidth="1"/>
    <col min="14603" max="14603" width="12.28515625" style="59" customWidth="1"/>
    <col min="14604" max="14850" width="11.42578125" style="59"/>
    <col min="14851" max="14851" width="52.5703125" style="59" customWidth="1"/>
    <col min="14852" max="14852" width="5.42578125" style="59" customWidth="1"/>
    <col min="14853" max="14853" width="12.28515625" style="59" customWidth="1"/>
    <col min="14854" max="14854" width="17.140625" style="59" customWidth="1"/>
    <col min="14855" max="14855" width="11.42578125" style="59"/>
    <col min="14856" max="14856" width="10.7109375" style="59" customWidth="1"/>
    <col min="14857" max="14857" width="42.85546875" style="59" customWidth="1"/>
    <col min="14858" max="14858" width="11.5703125" style="59" customWidth="1"/>
    <col min="14859" max="14859" width="12.28515625" style="59" customWidth="1"/>
    <col min="14860" max="15106" width="11.42578125" style="59"/>
    <col min="15107" max="15107" width="52.5703125" style="59" customWidth="1"/>
    <col min="15108" max="15108" width="5.42578125" style="59" customWidth="1"/>
    <col min="15109" max="15109" width="12.28515625" style="59" customWidth="1"/>
    <col min="15110" max="15110" width="17.140625" style="59" customWidth="1"/>
    <col min="15111" max="15111" width="11.42578125" style="59"/>
    <col min="15112" max="15112" width="10.7109375" style="59" customWidth="1"/>
    <col min="15113" max="15113" width="42.85546875" style="59" customWidth="1"/>
    <col min="15114" max="15114" width="11.5703125" style="59" customWidth="1"/>
    <col min="15115" max="15115" width="12.28515625" style="59" customWidth="1"/>
    <col min="15116" max="15362" width="11.42578125" style="59"/>
    <col min="15363" max="15363" width="52.5703125" style="59" customWidth="1"/>
    <col min="15364" max="15364" width="5.42578125" style="59" customWidth="1"/>
    <col min="15365" max="15365" width="12.28515625" style="59" customWidth="1"/>
    <col min="15366" max="15366" width="17.140625" style="59" customWidth="1"/>
    <col min="15367" max="15367" width="11.42578125" style="59"/>
    <col min="15368" max="15368" width="10.7109375" style="59" customWidth="1"/>
    <col min="15369" max="15369" width="42.85546875" style="59" customWidth="1"/>
    <col min="15370" max="15370" width="11.5703125" style="59" customWidth="1"/>
    <col min="15371" max="15371" width="12.28515625" style="59" customWidth="1"/>
    <col min="15372" max="15618" width="11.42578125" style="59"/>
    <col min="15619" max="15619" width="52.5703125" style="59" customWidth="1"/>
    <col min="15620" max="15620" width="5.42578125" style="59" customWidth="1"/>
    <col min="15621" max="15621" width="12.28515625" style="59" customWidth="1"/>
    <col min="15622" max="15622" width="17.140625" style="59" customWidth="1"/>
    <col min="15623" max="15623" width="11.42578125" style="59"/>
    <col min="15624" max="15624" width="10.7109375" style="59" customWidth="1"/>
    <col min="15625" max="15625" width="42.85546875" style="59" customWidth="1"/>
    <col min="15626" max="15626" width="11.5703125" style="59" customWidth="1"/>
    <col min="15627" max="15627" width="12.28515625" style="59" customWidth="1"/>
    <col min="15628" max="15874" width="11.42578125" style="59"/>
    <col min="15875" max="15875" width="52.5703125" style="59" customWidth="1"/>
    <col min="15876" max="15876" width="5.42578125" style="59" customWidth="1"/>
    <col min="15877" max="15877" width="12.28515625" style="59" customWidth="1"/>
    <col min="15878" max="15878" width="17.140625" style="59" customWidth="1"/>
    <col min="15879" max="15879" width="11.42578125" style="59"/>
    <col min="15880" max="15880" width="10.7109375" style="59" customWidth="1"/>
    <col min="15881" max="15881" width="42.85546875" style="59" customWidth="1"/>
    <col min="15882" max="15882" width="11.5703125" style="59" customWidth="1"/>
    <col min="15883" max="15883" width="12.28515625" style="59" customWidth="1"/>
    <col min="15884" max="16130" width="11.42578125" style="59"/>
    <col min="16131" max="16131" width="52.5703125" style="59" customWidth="1"/>
    <col min="16132" max="16132" width="5.42578125" style="59" customWidth="1"/>
    <col min="16133" max="16133" width="12.28515625" style="59" customWidth="1"/>
    <col min="16134" max="16134" width="17.140625" style="59" customWidth="1"/>
    <col min="16135" max="16135" width="11.42578125" style="59"/>
    <col min="16136" max="16136" width="10.7109375" style="59" customWidth="1"/>
    <col min="16137" max="16137" width="42.85546875" style="59" customWidth="1"/>
    <col min="16138" max="16138" width="11.5703125" style="59" customWidth="1"/>
    <col min="16139" max="16139" width="12.28515625" style="59" customWidth="1"/>
    <col min="16140" max="16384" width="11.42578125" style="59"/>
  </cols>
  <sheetData>
    <row r="1" spans="1:16" ht="13.5" customHeight="1" thickBot="1" x14ac:dyDescent="0.25">
      <c r="A1" s="476"/>
      <c r="B1" s="483"/>
      <c r="C1" s="483"/>
      <c r="D1" s="729"/>
      <c r="E1" s="483"/>
    </row>
    <row r="2" spans="1:16" ht="4.5" customHeight="1" thickTop="1" thickBot="1" x14ac:dyDescent="0.25">
      <c r="A2" s="484"/>
      <c r="B2" s="478"/>
      <c r="C2" s="478"/>
      <c r="D2" s="730"/>
      <c r="E2" s="485"/>
    </row>
    <row r="3" spans="1:16" ht="42" customHeight="1" thickTop="1" thickBot="1" x14ac:dyDescent="0.25">
      <c r="A3" s="438"/>
      <c r="B3" s="439"/>
      <c r="C3" s="439"/>
      <c r="D3" s="722"/>
      <c r="E3" s="440"/>
    </row>
    <row r="4" spans="1:16" ht="4.5" customHeight="1" thickTop="1" thickBot="1" x14ac:dyDescent="0.25">
      <c r="A4" s="441"/>
      <c r="B4" s="442"/>
      <c r="C4" s="442"/>
      <c r="D4" s="723"/>
      <c r="E4" s="443"/>
    </row>
    <row r="5" spans="1:16" ht="8.25" customHeight="1" thickTop="1" x14ac:dyDescent="0.2">
      <c r="B5" s="49"/>
      <c r="C5" s="49"/>
    </row>
    <row r="6" spans="1:16" s="445" customFormat="1" ht="12.75" customHeight="1" x14ac:dyDescent="0.2">
      <c r="A6" s="446" t="s">
        <v>1756</v>
      </c>
      <c r="B6" s="446" t="s">
        <v>348</v>
      </c>
      <c r="C6" s="446" t="s">
        <v>9649</v>
      </c>
      <c r="D6" s="724" t="s">
        <v>9648</v>
      </c>
      <c r="F6" s="543"/>
      <c r="G6" s="543"/>
    </row>
    <row r="7" spans="1:16" ht="12.75" customHeight="1" x14ac:dyDescent="0.2">
      <c r="A7" s="549" t="s">
        <v>11035</v>
      </c>
      <c r="B7" s="549" t="s">
        <v>11233</v>
      </c>
      <c r="C7" s="827">
        <v>21</v>
      </c>
      <c r="D7" s="818">
        <v>6598.2838000000002</v>
      </c>
      <c r="G7" s="915"/>
      <c r="L7" s="445"/>
      <c r="M7" s="445"/>
      <c r="N7" s="445"/>
      <c r="O7" s="445"/>
      <c r="P7" s="445"/>
    </row>
    <row r="8" spans="1:16" ht="12.75" customHeight="1" x14ac:dyDescent="0.2">
      <c r="A8" s="549" t="s">
        <v>11036</v>
      </c>
      <c r="B8" s="549" t="s">
        <v>11037</v>
      </c>
      <c r="C8" s="827">
        <v>21</v>
      </c>
      <c r="D8" s="818">
        <v>72084.7166</v>
      </c>
      <c r="G8" s="915"/>
      <c r="L8" s="458"/>
    </row>
    <row r="9" spans="1:16" ht="12.75" customHeight="1" x14ac:dyDescent="0.2">
      <c r="A9" s="549" t="s">
        <v>9919</v>
      </c>
      <c r="B9" s="549" t="s">
        <v>9920</v>
      </c>
      <c r="C9" s="827">
        <v>21</v>
      </c>
      <c r="D9" s="818">
        <v>29322.5942</v>
      </c>
      <c r="G9" s="915"/>
      <c r="L9" s="458"/>
    </row>
    <row r="10" spans="1:16" ht="12.75" customHeight="1" x14ac:dyDescent="0.2">
      <c r="A10" s="549" t="s">
        <v>11021</v>
      </c>
      <c r="B10" s="549" t="s">
        <v>11022</v>
      </c>
      <c r="C10" s="827">
        <v>21</v>
      </c>
      <c r="D10" s="818">
        <v>79415.370200000005</v>
      </c>
      <c r="G10" s="915"/>
      <c r="L10" s="458"/>
    </row>
    <row r="11" spans="1:16" ht="12.75" customHeight="1" x14ac:dyDescent="0.2">
      <c r="A11" s="549" t="s">
        <v>9921</v>
      </c>
      <c r="B11" s="549" t="s">
        <v>9922</v>
      </c>
      <c r="C11" s="827">
        <v>21</v>
      </c>
      <c r="D11" s="818">
        <v>28711.714800000002</v>
      </c>
      <c r="G11" s="915"/>
      <c r="L11" s="458"/>
    </row>
    <row r="12" spans="1:16" ht="12.75" customHeight="1" x14ac:dyDescent="0.2">
      <c r="A12" s="549" t="s">
        <v>9917</v>
      </c>
      <c r="B12" s="549" t="s">
        <v>9918</v>
      </c>
      <c r="C12" s="827">
        <v>21</v>
      </c>
      <c r="D12" s="818">
        <v>9285.4858000000004</v>
      </c>
      <c r="G12" s="915"/>
      <c r="L12" s="458"/>
    </row>
    <row r="13" spans="1:16" ht="12.75" customHeight="1" x14ac:dyDescent="0.2">
      <c r="A13" s="549" t="s">
        <v>9923</v>
      </c>
      <c r="B13" s="549" t="s">
        <v>9924</v>
      </c>
      <c r="C13" s="827">
        <v>21</v>
      </c>
      <c r="D13" s="818">
        <v>40318.5746</v>
      </c>
      <c r="G13" s="915"/>
      <c r="L13" s="458"/>
    </row>
    <row r="14" spans="1:16" ht="12.75" customHeight="1" x14ac:dyDescent="0.2">
      <c r="A14" s="549" t="s">
        <v>9925</v>
      </c>
      <c r="B14" s="549" t="s">
        <v>9926</v>
      </c>
      <c r="C14" s="827">
        <v>21</v>
      </c>
      <c r="D14" s="818">
        <v>40318.5746</v>
      </c>
      <c r="G14" s="915"/>
      <c r="L14" s="458"/>
    </row>
    <row r="15" spans="1:16" ht="12.75" customHeight="1" x14ac:dyDescent="0.2">
      <c r="A15" s="549" t="s">
        <v>9877</v>
      </c>
      <c r="B15" s="549" t="s">
        <v>14651</v>
      </c>
      <c r="C15" s="827">
        <v>21</v>
      </c>
      <c r="D15" s="818">
        <v>8063.7067999999999</v>
      </c>
      <c r="G15" s="915"/>
      <c r="L15" s="458"/>
    </row>
    <row r="16" spans="1:16" ht="12.75" customHeight="1" x14ac:dyDescent="0.2">
      <c r="A16" s="549" t="s">
        <v>10215</v>
      </c>
      <c r="B16" s="549" t="s">
        <v>14652</v>
      </c>
      <c r="C16" s="827">
        <v>21</v>
      </c>
      <c r="D16" s="818">
        <v>10954.962100000001</v>
      </c>
      <c r="G16" s="915"/>
      <c r="L16" s="458"/>
    </row>
    <row r="17" spans="1:27" ht="12.75" customHeight="1" x14ac:dyDescent="0.2">
      <c r="A17" s="549" t="s">
        <v>11234</v>
      </c>
      <c r="B17" s="549" t="s">
        <v>14653</v>
      </c>
      <c r="C17" s="827">
        <v>21</v>
      </c>
      <c r="D17" s="818">
        <v>22367.242300000002</v>
      </c>
      <c r="G17" s="915"/>
      <c r="L17" s="458"/>
    </row>
    <row r="18" spans="1:27" ht="12.75" customHeight="1" x14ac:dyDescent="0.2">
      <c r="A18" s="549" t="s">
        <v>11235</v>
      </c>
      <c r="B18" s="549" t="s">
        <v>11236</v>
      </c>
      <c r="C18" s="827">
        <v>21</v>
      </c>
      <c r="D18" s="818">
        <v>9187.9118999999992</v>
      </c>
      <c r="G18" s="915"/>
      <c r="L18" s="458"/>
    </row>
    <row r="19" spans="1:27" ht="13.5" customHeight="1" x14ac:dyDescent="0.2">
      <c r="A19" s="549" t="s">
        <v>10216</v>
      </c>
      <c r="B19" s="549" t="s">
        <v>10217</v>
      </c>
      <c r="C19" s="827">
        <v>21</v>
      </c>
      <c r="D19" s="818">
        <v>1683.7757999999999</v>
      </c>
      <c r="G19" s="915"/>
      <c r="L19" s="458"/>
    </row>
    <row r="20" spans="1:27" ht="12.75" customHeight="1" x14ac:dyDescent="0.2">
      <c r="A20" s="549" t="s">
        <v>9963</v>
      </c>
      <c r="B20" s="549" t="s">
        <v>9964</v>
      </c>
      <c r="C20" s="827">
        <v>21</v>
      </c>
      <c r="D20" s="818">
        <v>42406.278700000003</v>
      </c>
      <c r="G20" s="915"/>
      <c r="L20" s="458"/>
    </row>
    <row r="21" spans="1:27" ht="12.75" customHeight="1" x14ac:dyDescent="0.2">
      <c r="A21" s="549" t="s">
        <v>9959</v>
      </c>
      <c r="B21" s="549" t="s">
        <v>9960</v>
      </c>
      <c r="C21" s="827">
        <v>21</v>
      </c>
      <c r="D21" s="818">
        <v>43819.827400000002</v>
      </c>
      <c r="G21" s="915"/>
      <c r="L21" s="458"/>
    </row>
    <row r="22" spans="1:27" ht="12.75" customHeight="1" x14ac:dyDescent="0.2">
      <c r="A22" s="549" t="s">
        <v>9979</v>
      </c>
      <c r="B22" s="549" t="s">
        <v>9980</v>
      </c>
      <c r="C22" s="827">
        <v>21</v>
      </c>
      <c r="D22" s="818">
        <v>22970.0566</v>
      </c>
      <c r="G22" s="915"/>
      <c r="L22" s="458"/>
    </row>
    <row r="23" spans="1:27" ht="12.75" customHeight="1" x14ac:dyDescent="0.2">
      <c r="A23" s="549" t="s">
        <v>10328</v>
      </c>
      <c r="B23" s="549" t="s">
        <v>10329</v>
      </c>
      <c r="C23" s="827">
        <v>21</v>
      </c>
      <c r="D23" s="818">
        <v>24736.989699999998</v>
      </c>
      <c r="G23" s="915"/>
      <c r="L23" s="458"/>
    </row>
    <row r="24" spans="1:27" ht="12.75" customHeight="1" x14ac:dyDescent="0.2">
      <c r="A24" s="549" t="s">
        <v>11237</v>
      </c>
      <c r="B24" s="549" t="s">
        <v>14654</v>
      </c>
      <c r="C24" s="827">
        <v>21</v>
      </c>
      <c r="D24" s="818">
        <v>55176.2575</v>
      </c>
      <c r="G24" s="915"/>
      <c r="L24" s="458"/>
    </row>
    <row r="25" spans="1:27" ht="12.75" customHeight="1" x14ac:dyDescent="0.2">
      <c r="A25" s="549" t="s">
        <v>10320</v>
      </c>
      <c r="B25" s="549" t="s">
        <v>10659</v>
      </c>
      <c r="C25" s="827">
        <v>21</v>
      </c>
      <c r="D25" s="818">
        <v>3624.9652000000001</v>
      </c>
      <c r="G25" s="915"/>
      <c r="L25" s="458"/>
      <c r="AA25" s="88"/>
    </row>
    <row r="26" spans="1:27" ht="12.75" customHeight="1" x14ac:dyDescent="0.2">
      <c r="A26" s="549" t="s">
        <v>10321</v>
      </c>
      <c r="B26" s="549" t="s">
        <v>10660</v>
      </c>
      <c r="C26" s="827">
        <v>21</v>
      </c>
      <c r="D26" s="818">
        <v>5829.6027000000004</v>
      </c>
      <c r="G26" s="915"/>
      <c r="L26" s="458"/>
    </row>
    <row r="27" spans="1:27" ht="12.75" customHeight="1" x14ac:dyDescent="0.2">
      <c r="A27" s="549" t="s">
        <v>10330</v>
      </c>
      <c r="B27" s="549" t="s">
        <v>10331</v>
      </c>
      <c r="C27" s="827">
        <v>10.5</v>
      </c>
      <c r="D27" s="818">
        <v>174925.89319999999</v>
      </c>
      <c r="G27" s="915"/>
      <c r="L27" s="458"/>
    </row>
    <row r="28" spans="1:27" ht="12.75" customHeight="1" x14ac:dyDescent="0.2">
      <c r="A28" s="549" t="s">
        <v>9966</v>
      </c>
      <c r="B28" s="549" t="s">
        <v>9967</v>
      </c>
      <c r="C28" s="827">
        <v>21</v>
      </c>
      <c r="D28" s="818">
        <v>6901.3369000000002</v>
      </c>
      <c r="G28" s="915"/>
      <c r="L28" s="458"/>
    </row>
    <row r="29" spans="1:27" ht="12.75" customHeight="1" x14ac:dyDescent="0.2">
      <c r="A29" s="549" t="s">
        <v>10454</v>
      </c>
      <c r="B29" s="549" t="s">
        <v>10455</v>
      </c>
      <c r="C29" s="827">
        <v>21</v>
      </c>
      <c r="D29" s="818">
        <v>12908.8233</v>
      </c>
      <c r="G29" s="915"/>
      <c r="L29" s="458"/>
    </row>
    <row r="30" spans="1:27" ht="12.75" customHeight="1" x14ac:dyDescent="0.2">
      <c r="A30" s="549" t="s">
        <v>9968</v>
      </c>
      <c r="B30" s="549" t="s">
        <v>14776</v>
      </c>
      <c r="C30" s="827">
        <v>21</v>
      </c>
      <c r="D30" s="818">
        <v>3970.3483000000001</v>
      </c>
      <c r="G30" s="915"/>
      <c r="L30" s="458"/>
    </row>
    <row r="31" spans="1:27" ht="12.75" customHeight="1" x14ac:dyDescent="0.2">
      <c r="A31" s="549" t="s">
        <v>11238</v>
      </c>
      <c r="B31" s="549" t="s">
        <v>11239</v>
      </c>
      <c r="C31" s="827">
        <v>21</v>
      </c>
      <c r="D31" s="818">
        <v>27813.5275</v>
      </c>
      <c r="G31" s="915"/>
      <c r="L31" s="458"/>
    </row>
    <row r="32" spans="1:27" ht="12.75" customHeight="1" x14ac:dyDescent="0.2">
      <c r="A32" s="549" t="s">
        <v>9975</v>
      </c>
      <c r="B32" s="549" t="s">
        <v>9976</v>
      </c>
      <c r="C32" s="827">
        <v>10.5</v>
      </c>
      <c r="D32" s="818">
        <v>156197.44349999999</v>
      </c>
      <c r="G32" s="915"/>
      <c r="L32" s="458"/>
    </row>
    <row r="33" spans="1:12" ht="12.75" customHeight="1" x14ac:dyDescent="0.2">
      <c r="A33" s="549" t="s">
        <v>9931</v>
      </c>
      <c r="B33" s="549" t="s">
        <v>9932</v>
      </c>
      <c r="C33" s="827">
        <v>21</v>
      </c>
      <c r="D33" s="818">
        <v>6714.3267999999998</v>
      </c>
      <c r="G33" s="915"/>
      <c r="L33" s="458"/>
    </row>
    <row r="34" spans="1:12" ht="12.75" customHeight="1" x14ac:dyDescent="0.2">
      <c r="A34" s="549" t="s">
        <v>9933</v>
      </c>
      <c r="B34" s="549" t="s">
        <v>9934</v>
      </c>
      <c r="C34" s="827">
        <v>21</v>
      </c>
      <c r="D34" s="818">
        <v>15598.13</v>
      </c>
      <c r="G34" s="915"/>
      <c r="L34" s="458"/>
    </row>
    <row r="35" spans="1:12" ht="12.75" customHeight="1" x14ac:dyDescent="0.2">
      <c r="A35" s="549" t="s">
        <v>10318</v>
      </c>
      <c r="B35" s="549" t="s">
        <v>10319</v>
      </c>
      <c r="C35" s="827">
        <v>21</v>
      </c>
      <c r="D35" s="818">
        <v>7213.1306000000004</v>
      </c>
      <c r="G35" s="915"/>
      <c r="L35" s="458"/>
    </row>
    <row r="36" spans="1:12" ht="12.75" customHeight="1" x14ac:dyDescent="0.2">
      <c r="A36" s="549" t="s">
        <v>10218</v>
      </c>
      <c r="B36" s="549" t="s">
        <v>10219</v>
      </c>
      <c r="C36" s="827">
        <v>21</v>
      </c>
      <c r="D36" s="818">
        <v>7067.7218999999996</v>
      </c>
      <c r="G36" s="915"/>
      <c r="L36" s="458"/>
    </row>
    <row r="37" spans="1:12" ht="12.75" customHeight="1" x14ac:dyDescent="0.2">
      <c r="A37" s="549" t="s">
        <v>9935</v>
      </c>
      <c r="B37" s="549" t="s">
        <v>9936</v>
      </c>
      <c r="C37" s="827">
        <v>21</v>
      </c>
      <c r="D37" s="818">
        <v>16567.551500000001</v>
      </c>
      <c r="G37" s="915"/>
      <c r="L37" s="458"/>
    </row>
    <row r="38" spans="1:12" ht="12.75" customHeight="1" x14ac:dyDescent="0.2">
      <c r="A38" s="549" t="s">
        <v>9945</v>
      </c>
      <c r="B38" s="549" t="s">
        <v>9946</v>
      </c>
      <c r="C38" s="827">
        <v>21</v>
      </c>
      <c r="D38" s="818">
        <v>3180.4605999999999</v>
      </c>
      <c r="G38" s="915"/>
      <c r="L38" s="458"/>
    </row>
    <row r="39" spans="1:12" ht="12.75" customHeight="1" x14ac:dyDescent="0.2">
      <c r="A39" s="549" t="s">
        <v>9947</v>
      </c>
      <c r="B39" s="549" t="s">
        <v>9948</v>
      </c>
      <c r="C39" s="827">
        <v>21</v>
      </c>
      <c r="D39" s="818">
        <v>2764.6939000000002</v>
      </c>
      <c r="G39" s="915"/>
      <c r="L39" s="458"/>
    </row>
    <row r="40" spans="1:12" ht="12.75" customHeight="1" x14ac:dyDescent="0.2">
      <c r="A40" s="549" t="s">
        <v>9949</v>
      </c>
      <c r="B40" s="549" t="s">
        <v>9950</v>
      </c>
      <c r="C40" s="827">
        <v>21</v>
      </c>
      <c r="D40" s="818">
        <v>1704.5730000000001</v>
      </c>
      <c r="G40" s="915"/>
      <c r="L40" s="458"/>
    </row>
    <row r="41" spans="1:12" ht="12.75" customHeight="1" x14ac:dyDescent="0.2">
      <c r="A41" s="549" t="s">
        <v>9951</v>
      </c>
      <c r="B41" s="549" t="s">
        <v>9952</v>
      </c>
      <c r="C41" s="827">
        <v>21</v>
      </c>
      <c r="D41" s="818">
        <v>3305.2020000000002</v>
      </c>
      <c r="G41" s="915"/>
      <c r="L41" s="458"/>
    </row>
    <row r="42" spans="1:12" ht="12.75" customHeight="1" x14ac:dyDescent="0.2">
      <c r="A42" s="549" t="s">
        <v>9937</v>
      </c>
      <c r="B42" s="549" t="s">
        <v>9938</v>
      </c>
      <c r="C42" s="827">
        <v>21</v>
      </c>
      <c r="D42" s="818">
        <v>1912.4247</v>
      </c>
      <c r="G42" s="915"/>
      <c r="L42" s="458"/>
    </row>
    <row r="43" spans="1:12" ht="12.75" customHeight="1" x14ac:dyDescent="0.2">
      <c r="A43" s="549" t="s">
        <v>9939</v>
      </c>
      <c r="B43" s="549" t="s">
        <v>9940</v>
      </c>
      <c r="C43" s="827">
        <v>21</v>
      </c>
      <c r="D43" s="818">
        <v>3700.1599000000001</v>
      </c>
      <c r="G43" s="915"/>
      <c r="L43" s="458"/>
    </row>
    <row r="44" spans="1:12" ht="12.75" customHeight="1" x14ac:dyDescent="0.2">
      <c r="A44" s="549" t="s">
        <v>9941</v>
      </c>
      <c r="B44" s="549" t="s">
        <v>9942</v>
      </c>
      <c r="C44" s="827">
        <v>21</v>
      </c>
      <c r="D44" s="818">
        <v>1226.4296999999999</v>
      </c>
      <c r="G44" s="915"/>
      <c r="L44" s="458"/>
    </row>
    <row r="45" spans="1:12" ht="12.75" customHeight="1" x14ac:dyDescent="0.2">
      <c r="A45" s="549" t="s">
        <v>9943</v>
      </c>
      <c r="B45" s="549" t="s">
        <v>9944</v>
      </c>
      <c r="C45" s="827">
        <v>21</v>
      </c>
      <c r="D45" s="818">
        <v>2729.8031000000001</v>
      </c>
      <c r="G45" s="915"/>
      <c r="L45" s="458"/>
    </row>
    <row r="46" spans="1:12" ht="12.75" customHeight="1" x14ac:dyDescent="0.2">
      <c r="A46" s="549" t="s">
        <v>16144</v>
      </c>
      <c r="B46" s="549" t="s">
        <v>16145</v>
      </c>
      <c r="C46" s="827">
        <v>21</v>
      </c>
      <c r="D46" s="818">
        <v>1587.5456999999999</v>
      </c>
      <c r="G46" s="915"/>
      <c r="L46" s="458"/>
    </row>
    <row r="47" spans="1:12" ht="12.75" customHeight="1" x14ac:dyDescent="0.2">
      <c r="A47" s="549" t="s">
        <v>9911</v>
      </c>
      <c r="B47" s="549" t="s">
        <v>9912</v>
      </c>
      <c r="C47" s="827">
        <v>21</v>
      </c>
      <c r="D47" s="818">
        <v>1587.5456999999999</v>
      </c>
      <c r="G47" s="915"/>
      <c r="L47" s="458"/>
    </row>
    <row r="48" spans="1:12" ht="12.75" customHeight="1" x14ac:dyDescent="0.2">
      <c r="A48" s="549" t="s">
        <v>9913</v>
      </c>
      <c r="B48" s="549" t="s">
        <v>9914</v>
      </c>
      <c r="C48" s="827">
        <v>21</v>
      </c>
      <c r="D48" s="818">
        <v>1587.5456999999999</v>
      </c>
      <c r="G48" s="915"/>
      <c r="L48" s="458"/>
    </row>
    <row r="49" spans="1:12" ht="12.75" customHeight="1" x14ac:dyDescent="0.2">
      <c r="A49" s="549" t="s">
        <v>9915</v>
      </c>
      <c r="B49" s="549" t="s">
        <v>9916</v>
      </c>
      <c r="C49" s="827">
        <v>21</v>
      </c>
      <c r="D49" s="818">
        <v>1587.5456999999999</v>
      </c>
      <c r="G49" s="915"/>
      <c r="L49" s="458"/>
    </row>
    <row r="50" spans="1:12" ht="12.75" customHeight="1" x14ac:dyDescent="0.2">
      <c r="A50" s="549" t="s">
        <v>9971</v>
      </c>
      <c r="B50" s="549" t="s">
        <v>11240</v>
      </c>
      <c r="C50" s="827">
        <v>10.5</v>
      </c>
      <c r="D50" s="818">
        <v>11952.7556</v>
      </c>
      <c r="G50" s="915"/>
      <c r="L50" s="458"/>
    </row>
    <row r="51" spans="1:12" ht="12.75" customHeight="1" x14ac:dyDescent="0.2">
      <c r="A51" s="549" t="s">
        <v>9972</v>
      </c>
      <c r="B51" s="549" t="s">
        <v>11241</v>
      </c>
      <c r="C51" s="827">
        <v>10.5</v>
      </c>
      <c r="D51" s="818">
        <v>26892.9267</v>
      </c>
      <c r="G51" s="915"/>
      <c r="L51" s="458"/>
    </row>
    <row r="52" spans="1:12" ht="12.75" customHeight="1" x14ac:dyDescent="0.2">
      <c r="A52" s="549" t="s">
        <v>11242</v>
      </c>
      <c r="B52" s="549" t="s">
        <v>11243</v>
      </c>
      <c r="C52" s="827">
        <v>21</v>
      </c>
      <c r="D52" s="818">
        <v>9894.6923999999999</v>
      </c>
      <c r="G52" s="915"/>
      <c r="L52" s="458"/>
    </row>
    <row r="53" spans="1:12" ht="12.75" customHeight="1" x14ac:dyDescent="0.2">
      <c r="A53" s="549" t="s">
        <v>11244</v>
      </c>
      <c r="B53" s="549" t="s">
        <v>11245</v>
      </c>
      <c r="C53" s="827">
        <v>21</v>
      </c>
      <c r="D53" s="818">
        <v>13262.3495</v>
      </c>
      <c r="G53" s="915"/>
      <c r="L53" s="458"/>
    </row>
    <row r="54" spans="1:12" ht="12.75" customHeight="1" x14ac:dyDescent="0.2">
      <c r="A54" s="549" t="s">
        <v>16896</v>
      </c>
      <c r="B54" s="549" t="s">
        <v>16897</v>
      </c>
      <c r="C54" s="827">
        <v>21</v>
      </c>
      <c r="D54" s="818">
        <v>33276</v>
      </c>
      <c r="G54" s="915"/>
      <c r="L54" s="458"/>
    </row>
    <row r="55" spans="1:12" ht="12.75" customHeight="1" x14ac:dyDescent="0.2">
      <c r="A55" s="549" t="s">
        <v>10629</v>
      </c>
      <c r="B55" s="549" t="s">
        <v>10630</v>
      </c>
      <c r="C55" s="827">
        <v>21</v>
      </c>
      <c r="D55" s="818">
        <v>41761.859299999996</v>
      </c>
      <c r="G55" s="915"/>
      <c r="L55" s="458"/>
    </row>
    <row r="56" spans="1:12" ht="12.75" customHeight="1" x14ac:dyDescent="0.2">
      <c r="A56" s="549" t="s">
        <v>9957</v>
      </c>
      <c r="B56" s="549" t="s">
        <v>9958</v>
      </c>
      <c r="C56" s="827">
        <v>21</v>
      </c>
      <c r="D56" s="818">
        <v>4240.6352999999999</v>
      </c>
      <c r="G56" s="915"/>
      <c r="L56" s="458"/>
    </row>
    <row r="57" spans="1:12" ht="12.75" customHeight="1" x14ac:dyDescent="0.2">
      <c r="A57" s="549" t="s">
        <v>9953</v>
      </c>
      <c r="B57" s="549" t="s">
        <v>9954</v>
      </c>
      <c r="C57" s="827">
        <v>21</v>
      </c>
      <c r="D57" s="818">
        <v>3055.7404000000001</v>
      </c>
      <c r="G57" s="915"/>
      <c r="L57" s="458"/>
    </row>
    <row r="58" spans="1:12" ht="12.75" customHeight="1" x14ac:dyDescent="0.2">
      <c r="A58" s="549" t="s">
        <v>9955</v>
      </c>
      <c r="B58" s="549" t="s">
        <v>9956</v>
      </c>
      <c r="C58" s="827">
        <v>21</v>
      </c>
      <c r="D58" s="818">
        <v>3824.8800999999999</v>
      </c>
      <c r="G58" s="915"/>
      <c r="L58" s="458"/>
    </row>
    <row r="59" spans="1:12" ht="12.75" customHeight="1" x14ac:dyDescent="0.2">
      <c r="A59" s="549" t="s">
        <v>9927</v>
      </c>
      <c r="B59" s="549" t="s">
        <v>9928</v>
      </c>
      <c r="C59" s="827">
        <v>21</v>
      </c>
      <c r="D59" s="818">
        <v>2411.3420000000001</v>
      </c>
      <c r="G59" s="915"/>
      <c r="L59" s="458"/>
    </row>
    <row r="60" spans="1:12" ht="12.75" customHeight="1" x14ac:dyDescent="0.2">
      <c r="A60" s="549" t="s">
        <v>9982</v>
      </c>
      <c r="B60" s="549" t="s">
        <v>9983</v>
      </c>
      <c r="C60" s="827">
        <v>21</v>
      </c>
      <c r="D60" s="818">
        <v>4427.7156000000004</v>
      </c>
      <c r="G60" s="915"/>
      <c r="L60" s="458"/>
    </row>
    <row r="61" spans="1:12" ht="12.75" customHeight="1" x14ac:dyDescent="0.2">
      <c r="A61" s="549" t="s">
        <v>9991</v>
      </c>
      <c r="B61" s="549" t="s">
        <v>11246</v>
      </c>
      <c r="C61" s="827">
        <v>21</v>
      </c>
      <c r="D61" s="818">
        <v>8834.5370000000003</v>
      </c>
      <c r="G61" s="915"/>
      <c r="L61" s="458"/>
    </row>
    <row r="62" spans="1:12" ht="12.75" customHeight="1" x14ac:dyDescent="0.2">
      <c r="A62" s="549" t="s">
        <v>11247</v>
      </c>
      <c r="B62" s="549" t="s">
        <v>11248</v>
      </c>
      <c r="C62" s="827">
        <v>21</v>
      </c>
      <c r="D62" s="818">
        <v>31783.914400000001</v>
      </c>
      <c r="G62" s="915"/>
      <c r="L62" s="458"/>
    </row>
    <row r="63" spans="1:12" ht="12.75" customHeight="1" x14ac:dyDescent="0.2">
      <c r="A63" s="549" t="s">
        <v>10631</v>
      </c>
      <c r="B63" s="549" t="s">
        <v>10632</v>
      </c>
      <c r="C63" s="827">
        <v>21</v>
      </c>
      <c r="D63" s="818">
        <v>34964.396200000003</v>
      </c>
      <c r="G63" s="915"/>
      <c r="L63" s="458"/>
    </row>
    <row r="64" spans="1:12" ht="12.75" customHeight="1" x14ac:dyDescent="0.2">
      <c r="A64" s="549" t="s">
        <v>9969</v>
      </c>
      <c r="B64" s="549" t="s">
        <v>9970</v>
      </c>
      <c r="C64" s="827">
        <v>21</v>
      </c>
      <c r="D64" s="818">
        <v>24404.392</v>
      </c>
      <c r="G64" s="915"/>
      <c r="L64" s="458"/>
    </row>
    <row r="65" spans="1:12" ht="12.75" customHeight="1" x14ac:dyDescent="0.2">
      <c r="A65" s="549" t="s">
        <v>11038</v>
      </c>
      <c r="B65" s="549" t="s">
        <v>11039</v>
      </c>
      <c r="C65" s="827">
        <v>21</v>
      </c>
      <c r="D65" s="818">
        <v>86100.345600000001</v>
      </c>
      <c r="G65" s="915"/>
      <c r="L65" s="458"/>
    </row>
    <row r="66" spans="1:12" ht="12.75" customHeight="1" x14ac:dyDescent="0.2">
      <c r="E66" s="447"/>
      <c r="G66" s="915"/>
      <c r="L66" s="458"/>
    </row>
    <row r="67" spans="1:12" ht="12.75" customHeight="1" x14ac:dyDescent="0.2">
      <c r="E67" s="447"/>
      <c r="G67" s="915"/>
    </row>
    <row r="68" spans="1:12" ht="12.75" customHeight="1" x14ac:dyDescent="0.2">
      <c r="A68" s="447"/>
      <c r="B68" s="447"/>
      <c r="C68" s="447"/>
      <c r="D68" s="725"/>
      <c r="E68" s="447"/>
      <c r="G68" s="915"/>
    </row>
    <row r="69" spans="1:12" ht="13.5" customHeight="1" thickBot="1" x14ac:dyDescent="0.25">
      <c r="G69" s="915"/>
    </row>
    <row r="70" spans="1:12" ht="4.5" customHeight="1" thickTop="1" thickBot="1" x14ac:dyDescent="0.25">
      <c r="A70" s="477"/>
      <c r="B70" s="478"/>
      <c r="C70" s="478"/>
      <c r="D70" s="730"/>
      <c r="E70" s="485"/>
      <c r="G70" s="915"/>
    </row>
    <row r="71" spans="1:12" ht="42" customHeight="1" thickTop="1" thickBot="1" x14ac:dyDescent="0.25">
      <c r="A71" s="438"/>
      <c r="B71" s="439"/>
      <c r="C71" s="439"/>
      <c r="D71" s="722"/>
      <c r="E71" s="440"/>
      <c r="G71" s="915"/>
    </row>
    <row r="72" spans="1:12" ht="4.5" customHeight="1" thickTop="1" thickBot="1" x14ac:dyDescent="0.25">
      <c r="A72" s="441"/>
      <c r="B72" s="442"/>
      <c r="C72" s="442"/>
      <c r="D72" s="723"/>
      <c r="E72" s="443"/>
      <c r="G72" s="915"/>
    </row>
    <row r="73" spans="1:12" ht="8.25" customHeight="1" thickTop="1" x14ac:dyDescent="0.2">
      <c r="G73" s="915"/>
    </row>
    <row r="74" spans="1:12" x14ac:dyDescent="0.2">
      <c r="A74" s="446" t="s">
        <v>1756</v>
      </c>
      <c r="B74" s="446" t="s">
        <v>348</v>
      </c>
      <c r="C74" s="446" t="s">
        <v>9649</v>
      </c>
      <c r="D74" s="724" t="s">
        <v>9648</v>
      </c>
      <c r="G74" s="915"/>
    </row>
    <row r="75" spans="1:12" x14ac:dyDescent="0.2">
      <c r="A75" s="549" t="s">
        <v>10332</v>
      </c>
      <c r="B75" s="549" t="s">
        <v>10333</v>
      </c>
      <c r="C75" s="827">
        <v>21</v>
      </c>
      <c r="D75" s="818">
        <v>4365.2943999999998</v>
      </c>
      <c r="G75" s="915"/>
    </row>
    <row r="76" spans="1:12" x14ac:dyDescent="0.2">
      <c r="A76" s="549" t="s">
        <v>10334</v>
      </c>
      <c r="B76" s="549" t="s">
        <v>10335</v>
      </c>
      <c r="C76" s="827">
        <v>21</v>
      </c>
      <c r="D76" s="818">
        <v>4531.6597000000002</v>
      </c>
      <c r="G76" s="915"/>
    </row>
    <row r="77" spans="1:12" x14ac:dyDescent="0.2">
      <c r="A77" s="549" t="s">
        <v>10336</v>
      </c>
      <c r="B77" s="549" t="s">
        <v>10337</v>
      </c>
      <c r="C77" s="827">
        <v>21</v>
      </c>
      <c r="D77" s="818">
        <v>4095.1178</v>
      </c>
      <c r="G77" s="915"/>
    </row>
    <row r="78" spans="1:12" x14ac:dyDescent="0.2">
      <c r="A78" s="549" t="s">
        <v>9878</v>
      </c>
      <c r="B78" s="549" t="s">
        <v>14777</v>
      </c>
      <c r="C78" s="827">
        <v>21</v>
      </c>
      <c r="D78" s="818">
        <v>7545.8161</v>
      </c>
      <c r="G78" s="915"/>
    </row>
    <row r="79" spans="1:12" x14ac:dyDescent="0.2">
      <c r="A79" s="549" t="s">
        <v>9879</v>
      </c>
      <c r="B79" s="549" t="s">
        <v>14778</v>
      </c>
      <c r="C79" s="827">
        <v>21</v>
      </c>
      <c r="D79" s="818">
        <v>10476.8469</v>
      </c>
      <c r="G79" s="915"/>
    </row>
    <row r="80" spans="1:12" x14ac:dyDescent="0.2">
      <c r="A80" s="549" t="s">
        <v>9880</v>
      </c>
      <c r="B80" s="549" t="s">
        <v>14779</v>
      </c>
      <c r="C80" s="827">
        <v>21</v>
      </c>
      <c r="D80" s="818">
        <v>15673.691500000001</v>
      </c>
      <c r="G80" s="915"/>
    </row>
    <row r="81" spans="1:39" x14ac:dyDescent="0.2">
      <c r="A81" s="549" t="s">
        <v>10324</v>
      </c>
      <c r="B81" s="549" t="s">
        <v>14780</v>
      </c>
      <c r="C81" s="827">
        <v>21</v>
      </c>
      <c r="D81" s="818">
        <v>21473.361199999999</v>
      </c>
      <c r="G81" s="915"/>
    </row>
    <row r="82" spans="1:39" x14ac:dyDescent="0.2">
      <c r="A82" s="549" t="s">
        <v>9881</v>
      </c>
      <c r="B82" s="549" t="s">
        <v>11280</v>
      </c>
      <c r="C82" s="827">
        <v>21</v>
      </c>
      <c r="D82" s="818">
        <v>54920.285900000003</v>
      </c>
      <c r="G82" s="915"/>
    </row>
    <row r="83" spans="1:39" x14ac:dyDescent="0.2">
      <c r="A83" s="549" t="s">
        <v>10220</v>
      </c>
      <c r="B83" s="549" t="s">
        <v>14655</v>
      </c>
      <c r="C83" s="827">
        <v>21</v>
      </c>
      <c r="D83" s="818">
        <v>28790.5236</v>
      </c>
      <c r="G83" s="915"/>
    </row>
    <row r="84" spans="1:39" x14ac:dyDescent="0.2">
      <c r="A84" s="549" t="s">
        <v>10221</v>
      </c>
      <c r="B84" s="549" t="s">
        <v>14656</v>
      </c>
      <c r="C84" s="827">
        <v>21</v>
      </c>
      <c r="D84" s="818">
        <v>33883.434800000003</v>
      </c>
      <c r="G84" s="915"/>
    </row>
    <row r="85" spans="1:39" x14ac:dyDescent="0.2">
      <c r="A85" s="549" t="s">
        <v>10222</v>
      </c>
      <c r="B85" s="549" t="s">
        <v>14657</v>
      </c>
      <c r="C85" s="827">
        <v>21</v>
      </c>
      <c r="D85" s="818">
        <v>50825.168100000003</v>
      </c>
      <c r="G85" s="915"/>
      <c r="L85" s="458"/>
    </row>
    <row r="86" spans="1:39" x14ac:dyDescent="0.2">
      <c r="A86" s="549" t="s">
        <v>11281</v>
      </c>
      <c r="B86" s="549" t="s">
        <v>11282</v>
      </c>
      <c r="C86" s="827">
        <v>21</v>
      </c>
      <c r="D86" s="818">
        <v>47707.067600000002</v>
      </c>
      <c r="G86" s="915"/>
      <c r="L86" s="458"/>
    </row>
    <row r="87" spans="1:39" x14ac:dyDescent="0.2">
      <c r="A87" s="549" t="s">
        <v>9965</v>
      </c>
      <c r="B87" s="549" t="s">
        <v>11283</v>
      </c>
      <c r="C87" s="827">
        <v>21</v>
      </c>
      <c r="D87" s="818">
        <v>134411.2678</v>
      </c>
      <c r="G87" s="915"/>
      <c r="L87" s="458"/>
      <c r="AM87" s="444"/>
    </row>
    <row r="88" spans="1:39" x14ac:dyDescent="0.2">
      <c r="A88" s="549" t="s">
        <v>16360</v>
      </c>
      <c r="B88" s="549" t="s">
        <v>16361</v>
      </c>
      <c r="C88" s="827">
        <v>21</v>
      </c>
      <c r="D88" s="818">
        <v>3118.0790999999999</v>
      </c>
      <c r="G88" s="915"/>
      <c r="L88" s="458"/>
    </row>
    <row r="89" spans="1:39" x14ac:dyDescent="0.2">
      <c r="A89" s="549" t="s">
        <v>16362</v>
      </c>
      <c r="B89" s="549" t="s">
        <v>16363</v>
      </c>
      <c r="C89" s="827">
        <v>21</v>
      </c>
      <c r="D89" s="818">
        <v>3014.1309000000001</v>
      </c>
      <c r="G89" s="915"/>
      <c r="L89" s="458"/>
    </row>
    <row r="90" spans="1:39" x14ac:dyDescent="0.2">
      <c r="A90" s="549" t="s">
        <v>16364</v>
      </c>
      <c r="B90" s="549" t="s">
        <v>16365</v>
      </c>
      <c r="C90" s="827">
        <v>21</v>
      </c>
      <c r="D90" s="818">
        <v>5487.8690999999999</v>
      </c>
      <c r="G90" s="915"/>
      <c r="L90" s="458"/>
    </row>
    <row r="91" spans="1:39" x14ac:dyDescent="0.2">
      <c r="A91" s="549" t="s">
        <v>16366</v>
      </c>
      <c r="B91" s="549" t="s">
        <v>16367</v>
      </c>
      <c r="C91" s="827">
        <v>21</v>
      </c>
      <c r="D91" s="818">
        <v>8855.4312000000009</v>
      </c>
      <c r="G91" s="915"/>
      <c r="L91" s="458"/>
    </row>
    <row r="92" spans="1:39" x14ac:dyDescent="0.2">
      <c r="A92" s="549" t="s">
        <v>16368</v>
      </c>
      <c r="B92" s="549" t="s">
        <v>16369</v>
      </c>
      <c r="C92" s="827">
        <v>21</v>
      </c>
      <c r="D92" s="818">
        <v>4885.0335999999998</v>
      </c>
      <c r="G92" s="915"/>
      <c r="L92" s="458"/>
    </row>
    <row r="93" spans="1:39" x14ac:dyDescent="0.2">
      <c r="A93" s="549" t="s">
        <v>16370</v>
      </c>
      <c r="B93" s="549" t="s">
        <v>16371</v>
      </c>
      <c r="C93" s="827">
        <v>21</v>
      </c>
      <c r="D93" s="818">
        <v>9936.3714999999993</v>
      </c>
      <c r="G93" s="915"/>
      <c r="L93" s="458"/>
    </row>
    <row r="94" spans="1:39" x14ac:dyDescent="0.2">
      <c r="A94" s="549" t="s">
        <v>16372</v>
      </c>
      <c r="B94" s="549" t="s">
        <v>16373</v>
      </c>
      <c r="C94" s="827">
        <v>21</v>
      </c>
      <c r="D94" s="818">
        <v>9146.3407999999999</v>
      </c>
      <c r="G94" s="915"/>
      <c r="L94" s="458"/>
    </row>
    <row r="95" spans="1:39" x14ac:dyDescent="0.2">
      <c r="A95" s="549" t="s">
        <v>16374</v>
      </c>
      <c r="B95" s="549" t="s">
        <v>16375</v>
      </c>
      <c r="C95" s="827">
        <v>21</v>
      </c>
      <c r="D95" s="818">
        <v>14925.338599999999</v>
      </c>
      <c r="G95" s="915"/>
      <c r="L95" s="458"/>
    </row>
    <row r="96" spans="1:39" x14ac:dyDescent="0.2">
      <c r="A96" s="549" t="s">
        <v>9973</v>
      </c>
      <c r="B96" s="549" t="s">
        <v>9974</v>
      </c>
      <c r="C96" s="827">
        <v>21</v>
      </c>
      <c r="D96" s="818">
        <v>147368.3835</v>
      </c>
      <c r="G96" s="915"/>
      <c r="L96" s="458"/>
    </row>
    <row r="97" spans="1:12" x14ac:dyDescent="0.2">
      <c r="A97" s="549" t="s">
        <v>10223</v>
      </c>
      <c r="B97" s="549" t="s">
        <v>10224</v>
      </c>
      <c r="C97" s="827">
        <v>21</v>
      </c>
      <c r="D97" s="818">
        <v>28686.2683</v>
      </c>
      <c r="G97" s="915"/>
      <c r="L97" s="458"/>
    </row>
    <row r="98" spans="1:12" x14ac:dyDescent="0.2">
      <c r="A98" s="549" t="s">
        <v>9988</v>
      </c>
      <c r="B98" s="549" t="s">
        <v>15723</v>
      </c>
      <c r="C98" s="827">
        <v>21</v>
      </c>
      <c r="D98" s="818">
        <v>80158.208899999998</v>
      </c>
      <c r="G98" s="915"/>
      <c r="L98" s="458"/>
    </row>
    <row r="99" spans="1:12" x14ac:dyDescent="0.2">
      <c r="A99" s="549" t="s">
        <v>10907</v>
      </c>
      <c r="B99" s="549" t="s">
        <v>14658</v>
      </c>
      <c r="C99" s="827">
        <v>21</v>
      </c>
      <c r="D99" s="818">
        <v>12555.448399999999</v>
      </c>
      <c r="G99" s="915"/>
      <c r="L99" s="458"/>
    </row>
    <row r="100" spans="1:12" x14ac:dyDescent="0.2">
      <c r="A100" s="549" t="s">
        <v>10908</v>
      </c>
      <c r="B100" s="549" t="s">
        <v>16898</v>
      </c>
      <c r="C100" s="827">
        <v>21</v>
      </c>
      <c r="D100" s="818">
        <v>12805.0314</v>
      </c>
      <c r="G100" s="915"/>
      <c r="L100" s="458"/>
    </row>
    <row r="101" spans="1:12" x14ac:dyDescent="0.2">
      <c r="A101" s="549" t="s">
        <v>16899</v>
      </c>
      <c r="B101" s="549" t="s">
        <v>16900</v>
      </c>
      <c r="C101" s="36">
        <v>21</v>
      </c>
      <c r="D101" s="818">
        <v>12805.0314</v>
      </c>
      <c r="G101" s="915"/>
      <c r="L101" s="458"/>
    </row>
    <row r="102" spans="1:12" x14ac:dyDescent="0.2">
      <c r="A102" s="549" t="s">
        <v>10633</v>
      </c>
      <c r="B102" s="549" t="s">
        <v>10634</v>
      </c>
      <c r="C102" s="827">
        <v>21</v>
      </c>
      <c r="D102" s="818">
        <v>165072.6581</v>
      </c>
      <c r="G102" s="915"/>
      <c r="L102" s="458"/>
    </row>
    <row r="103" spans="1:12" x14ac:dyDescent="0.2">
      <c r="A103" s="549" t="s">
        <v>10635</v>
      </c>
      <c r="B103" s="549" t="s">
        <v>14659</v>
      </c>
      <c r="C103" s="827">
        <v>21</v>
      </c>
      <c r="D103" s="818">
        <v>23406.5985</v>
      </c>
      <c r="G103" s="915"/>
      <c r="L103" s="458"/>
    </row>
    <row r="104" spans="1:12" x14ac:dyDescent="0.2">
      <c r="A104" s="549" t="s">
        <v>10636</v>
      </c>
      <c r="B104" s="549" t="s">
        <v>14660</v>
      </c>
      <c r="C104" s="827">
        <v>21</v>
      </c>
      <c r="D104" s="818">
        <v>33051.562700000002</v>
      </c>
      <c r="G104" s="915"/>
      <c r="L104" s="458"/>
    </row>
    <row r="105" spans="1:12" x14ac:dyDescent="0.2">
      <c r="A105" s="549" t="s">
        <v>10637</v>
      </c>
      <c r="B105" s="549" t="s">
        <v>14992</v>
      </c>
      <c r="C105" s="827">
        <v>21</v>
      </c>
      <c r="D105" s="818">
        <v>42218.689100000003</v>
      </c>
      <c r="G105" s="915"/>
      <c r="L105" s="458"/>
    </row>
    <row r="106" spans="1:12" x14ac:dyDescent="0.2">
      <c r="A106" s="549" t="s">
        <v>10661</v>
      </c>
      <c r="B106" s="549" t="s">
        <v>14661</v>
      </c>
      <c r="C106" s="827">
        <v>21</v>
      </c>
      <c r="D106" s="818">
        <v>132519.6145</v>
      </c>
      <c r="G106" s="915"/>
      <c r="L106" s="458"/>
    </row>
    <row r="107" spans="1:12" x14ac:dyDescent="0.2">
      <c r="A107" s="549" t="s">
        <v>9929</v>
      </c>
      <c r="B107" s="549" t="s">
        <v>9930</v>
      </c>
      <c r="C107" s="827">
        <v>21</v>
      </c>
      <c r="D107" s="818">
        <v>8543.6095000000005</v>
      </c>
      <c r="G107" s="915"/>
      <c r="L107" s="458"/>
    </row>
    <row r="108" spans="1:12" x14ac:dyDescent="0.2">
      <c r="A108" s="549" t="s">
        <v>9984</v>
      </c>
      <c r="B108" s="549" t="s">
        <v>9985</v>
      </c>
      <c r="C108" s="827">
        <v>21</v>
      </c>
      <c r="D108" s="818">
        <v>14239.3668</v>
      </c>
      <c r="G108" s="915"/>
      <c r="L108" s="458"/>
    </row>
    <row r="109" spans="1:12" x14ac:dyDescent="0.2">
      <c r="A109" s="549" t="s">
        <v>9986</v>
      </c>
      <c r="B109" s="549" t="s">
        <v>9987</v>
      </c>
      <c r="C109" s="827">
        <v>10.5</v>
      </c>
      <c r="D109" s="818">
        <v>9645.3469999999998</v>
      </c>
      <c r="G109" s="915"/>
      <c r="L109" s="458"/>
    </row>
    <row r="110" spans="1:12" x14ac:dyDescent="0.2">
      <c r="A110" s="549" t="s">
        <v>10456</v>
      </c>
      <c r="B110" s="549" t="s">
        <v>10457</v>
      </c>
      <c r="C110" s="827">
        <v>10.5</v>
      </c>
      <c r="D110" s="818">
        <v>329883.14399999997</v>
      </c>
      <c r="G110" s="915"/>
      <c r="L110" s="458"/>
    </row>
    <row r="111" spans="1:12" x14ac:dyDescent="0.2">
      <c r="A111" s="549" t="s">
        <v>10322</v>
      </c>
      <c r="B111" s="549" t="s">
        <v>10323</v>
      </c>
      <c r="C111" s="827">
        <v>21</v>
      </c>
      <c r="D111" s="818">
        <v>8356.5396999999994</v>
      </c>
      <c r="G111" s="915"/>
      <c r="L111" s="458"/>
    </row>
    <row r="112" spans="1:12" x14ac:dyDescent="0.2">
      <c r="A112" s="549" t="s">
        <v>10225</v>
      </c>
      <c r="B112" s="549" t="s">
        <v>14662</v>
      </c>
      <c r="C112" s="827">
        <v>21</v>
      </c>
      <c r="D112" s="818">
        <v>16318.09</v>
      </c>
      <c r="G112" s="915"/>
      <c r="L112" s="458"/>
    </row>
    <row r="113" spans="1:12" x14ac:dyDescent="0.2">
      <c r="A113" s="549" t="s">
        <v>9882</v>
      </c>
      <c r="B113" s="549" t="s">
        <v>9883</v>
      </c>
      <c r="C113" s="827">
        <v>21</v>
      </c>
      <c r="D113" s="818">
        <v>16567.551500000001</v>
      </c>
      <c r="G113" s="915"/>
      <c r="L113" s="458"/>
    </row>
    <row r="114" spans="1:12" x14ac:dyDescent="0.2">
      <c r="A114" s="549" t="s">
        <v>9884</v>
      </c>
      <c r="B114" s="549" t="s">
        <v>14663</v>
      </c>
      <c r="C114" s="827">
        <v>21</v>
      </c>
      <c r="D114" s="818">
        <v>11433.0563</v>
      </c>
      <c r="G114" s="915"/>
      <c r="L114" s="458"/>
    </row>
    <row r="115" spans="1:12" x14ac:dyDescent="0.2">
      <c r="A115" s="549" t="s">
        <v>9885</v>
      </c>
      <c r="B115" s="549" t="s">
        <v>14664</v>
      </c>
      <c r="C115" s="827">
        <v>21</v>
      </c>
      <c r="D115" s="818">
        <v>9832.4272999999994</v>
      </c>
      <c r="G115" s="915"/>
      <c r="L115" s="458"/>
    </row>
    <row r="116" spans="1:12" x14ac:dyDescent="0.2">
      <c r="A116" s="549" t="s">
        <v>9886</v>
      </c>
      <c r="B116" s="549" t="s">
        <v>14665</v>
      </c>
      <c r="C116" s="827">
        <v>21</v>
      </c>
      <c r="D116" s="818">
        <v>5903.5586000000003</v>
      </c>
      <c r="G116" s="915"/>
      <c r="L116" s="458"/>
    </row>
    <row r="117" spans="1:12" x14ac:dyDescent="0.2">
      <c r="A117" s="549" t="s">
        <v>10226</v>
      </c>
      <c r="B117" s="549" t="s">
        <v>10227</v>
      </c>
      <c r="C117" s="827">
        <v>21</v>
      </c>
      <c r="D117" s="818">
        <v>27397.461500000001</v>
      </c>
      <c r="G117" s="915"/>
      <c r="L117" s="458"/>
    </row>
    <row r="118" spans="1:12" x14ac:dyDescent="0.2">
      <c r="A118" s="549" t="s">
        <v>9887</v>
      </c>
      <c r="B118" s="549" t="s">
        <v>9888</v>
      </c>
      <c r="C118" s="827">
        <v>21</v>
      </c>
      <c r="D118" s="818">
        <v>6735.1241</v>
      </c>
      <c r="G118" s="915"/>
      <c r="L118" s="458"/>
    </row>
    <row r="119" spans="1:12" x14ac:dyDescent="0.2">
      <c r="A119" s="549" t="s">
        <v>9961</v>
      </c>
      <c r="B119" s="549" t="s">
        <v>9962</v>
      </c>
      <c r="C119" s="827">
        <v>21</v>
      </c>
      <c r="D119" s="818">
        <v>3533.8661999999999</v>
      </c>
      <c r="G119" s="915"/>
      <c r="L119" s="458"/>
    </row>
    <row r="120" spans="1:12" x14ac:dyDescent="0.2">
      <c r="A120" s="549" t="s">
        <v>9889</v>
      </c>
      <c r="B120" s="549" t="s">
        <v>14666</v>
      </c>
      <c r="C120" s="827">
        <v>21</v>
      </c>
      <c r="D120" s="818">
        <v>13199.9895</v>
      </c>
      <c r="G120" s="915"/>
      <c r="L120" s="458"/>
    </row>
    <row r="121" spans="1:12" x14ac:dyDescent="0.2">
      <c r="A121" s="549" t="s">
        <v>10638</v>
      </c>
      <c r="B121" s="549" t="s">
        <v>10639</v>
      </c>
      <c r="C121" s="827">
        <v>21</v>
      </c>
      <c r="D121" s="818">
        <v>31929.4319</v>
      </c>
      <c r="G121" s="915"/>
    </row>
    <row r="122" spans="1:12" x14ac:dyDescent="0.2">
      <c r="A122" s="549" t="s">
        <v>9981</v>
      </c>
      <c r="B122" s="549" t="s">
        <v>14667</v>
      </c>
      <c r="C122" s="827">
        <v>21</v>
      </c>
      <c r="D122" s="818">
        <v>48975.098700000002</v>
      </c>
      <c r="G122" s="915"/>
      <c r="L122" s="458"/>
    </row>
    <row r="123" spans="1:12" x14ac:dyDescent="0.2">
      <c r="A123" s="549" t="s">
        <v>10231</v>
      </c>
      <c r="B123" s="549" t="s">
        <v>14668</v>
      </c>
      <c r="C123" s="827">
        <v>21</v>
      </c>
      <c r="D123" s="818">
        <v>7525.5156999999999</v>
      </c>
      <c r="G123" s="915"/>
      <c r="L123" s="458"/>
    </row>
    <row r="124" spans="1:12" x14ac:dyDescent="0.2">
      <c r="A124" s="549" t="s">
        <v>10230</v>
      </c>
      <c r="B124" s="549" t="s">
        <v>14669</v>
      </c>
      <c r="C124" s="827">
        <v>21</v>
      </c>
      <c r="D124" s="818">
        <v>14613.538</v>
      </c>
      <c r="G124" s="915"/>
    </row>
    <row r="125" spans="1:12" x14ac:dyDescent="0.2">
      <c r="A125" s="549" t="s">
        <v>10232</v>
      </c>
      <c r="B125" s="549" t="s">
        <v>14670</v>
      </c>
      <c r="C125" s="827">
        <v>21</v>
      </c>
      <c r="D125" s="818">
        <v>19914.316299999999</v>
      </c>
      <c r="G125" s="915"/>
    </row>
    <row r="126" spans="1:12" x14ac:dyDescent="0.2">
      <c r="A126" s="549" t="s">
        <v>10338</v>
      </c>
      <c r="B126" s="549" t="s">
        <v>10339</v>
      </c>
      <c r="C126" s="827">
        <v>21</v>
      </c>
      <c r="D126" s="818">
        <v>25901.0874</v>
      </c>
      <c r="G126" s="915"/>
    </row>
    <row r="127" spans="1:12" x14ac:dyDescent="0.2">
      <c r="A127" s="549" t="s">
        <v>9989</v>
      </c>
      <c r="B127" s="549" t="s">
        <v>9990</v>
      </c>
      <c r="C127" s="827">
        <v>21</v>
      </c>
      <c r="D127" s="818">
        <v>18376.058000000001</v>
      </c>
      <c r="G127" s="915"/>
    </row>
    <row r="128" spans="1:12" x14ac:dyDescent="0.2">
      <c r="A128" s="549" t="s">
        <v>14781</v>
      </c>
      <c r="B128" s="549" t="s">
        <v>14782</v>
      </c>
      <c r="C128" s="827">
        <v>21</v>
      </c>
      <c r="D128" s="818">
        <v>10892.602000000001</v>
      </c>
      <c r="G128" s="915"/>
    </row>
    <row r="129" spans="1:11" x14ac:dyDescent="0.2">
      <c r="A129" s="549" t="s">
        <v>9977</v>
      </c>
      <c r="B129" s="549" t="s">
        <v>9978</v>
      </c>
      <c r="C129" s="827">
        <v>21</v>
      </c>
      <c r="D129" s="818">
        <v>24736.989699999998</v>
      </c>
      <c r="G129" s="915"/>
    </row>
    <row r="130" spans="1:11" x14ac:dyDescent="0.2">
      <c r="A130" s="549" t="s">
        <v>10848</v>
      </c>
      <c r="B130" s="549" t="s">
        <v>10849</v>
      </c>
      <c r="C130" s="827">
        <v>21</v>
      </c>
      <c r="D130" s="818">
        <v>4427.7156000000004</v>
      </c>
      <c r="G130" s="915"/>
      <c r="H130"/>
      <c r="I130"/>
      <c r="J130" s="354"/>
      <c r="K130" s="688"/>
    </row>
    <row r="131" spans="1:11" x14ac:dyDescent="0.2">
      <c r="A131" s="59"/>
      <c r="C131" s="36"/>
      <c r="D131" s="822"/>
      <c r="G131" s="915"/>
      <c r="H131"/>
      <c r="I131"/>
      <c r="J131" s="354"/>
      <c r="K131" s="688"/>
    </row>
    <row r="132" spans="1:11" x14ac:dyDescent="0.2">
      <c r="A132" s="59"/>
      <c r="C132" s="36"/>
      <c r="D132" s="822"/>
      <c r="G132" s="915"/>
      <c r="H132"/>
      <c r="I132"/>
      <c r="J132" s="354"/>
      <c r="K132" s="688"/>
    </row>
    <row r="133" spans="1:11" x14ac:dyDescent="0.2">
      <c r="G133" s="915"/>
      <c r="H133"/>
      <c r="I133"/>
      <c r="J133" s="354"/>
      <c r="K133" s="688"/>
    </row>
    <row r="134" spans="1:11" x14ac:dyDescent="0.2">
      <c r="G134" s="915"/>
      <c r="H134"/>
      <c r="I134"/>
      <c r="J134" s="354"/>
      <c r="K134" s="688"/>
    </row>
    <row r="135" spans="1:11" x14ac:dyDescent="0.2">
      <c r="G135" s="915"/>
      <c r="H135"/>
      <c r="I135"/>
      <c r="J135" s="354"/>
      <c r="K135" s="688"/>
    </row>
    <row r="136" spans="1:11" x14ac:dyDescent="0.2">
      <c r="G136" s="915"/>
      <c r="H136"/>
      <c r="I136"/>
      <c r="J136" s="354"/>
      <c r="K136" s="688"/>
    </row>
    <row r="137" spans="1:11" x14ac:dyDescent="0.2">
      <c r="G137" s="915"/>
      <c r="H137"/>
      <c r="I137"/>
      <c r="J137" s="354"/>
      <c r="K137" s="688"/>
    </row>
    <row r="138" spans="1:11" x14ac:dyDescent="0.2">
      <c r="G138" s="915"/>
      <c r="H138"/>
      <c r="I138"/>
      <c r="J138" s="354"/>
      <c r="K138" s="688"/>
    </row>
    <row r="139" spans="1:11" x14ac:dyDescent="0.2">
      <c r="G139" s="915"/>
      <c r="H139"/>
      <c r="I139"/>
      <c r="J139" s="354"/>
      <c r="K139" s="688"/>
    </row>
    <row r="140" spans="1:11" x14ac:dyDescent="0.2">
      <c r="G140" s="915"/>
      <c r="H140"/>
      <c r="I140"/>
      <c r="J140" s="354"/>
      <c r="K140" s="688"/>
    </row>
    <row r="141" spans="1:11" x14ac:dyDescent="0.2">
      <c r="G141" s="915"/>
      <c r="H141"/>
      <c r="I141"/>
      <c r="J141" s="354"/>
      <c r="K141" s="688"/>
    </row>
    <row r="142" spans="1:11" x14ac:dyDescent="0.2">
      <c r="G142" s="915"/>
      <c r="H142"/>
      <c r="I142"/>
      <c r="J142" s="354"/>
      <c r="K142" s="688"/>
    </row>
    <row r="143" spans="1:11" x14ac:dyDescent="0.2">
      <c r="G143" s="915"/>
      <c r="H143"/>
      <c r="I143"/>
      <c r="J143" s="354"/>
      <c r="K143" s="688"/>
    </row>
    <row r="144" spans="1:11" x14ac:dyDescent="0.2">
      <c r="G144" s="915"/>
      <c r="H144"/>
      <c r="I144"/>
      <c r="J144" s="354"/>
      <c r="K144" s="688"/>
    </row>
    <row r="145" spans="7:11" x14ac:dyDescent="0.2">
      <c r="G145" s="915"/>
      <c r="H145"/>
      <c r="I145"/>
      <c r="J145" s="354"/>
      <c r="K145" s="688"/>
    </row>
    <row r="146" spans="7:11" x14ac:dyDescent="0.2">
      <c r="G146" s="915"/>
      <c r="H146"/>
      <c r="I146"/>
      <c r="J146" s="354"/>
      <c r="K146" s="688"/>
    </row>
    <row r="147" spans="7:11" x14ac:dyDescent="0.2">
      <c r="G147" s="915"/>
      <c r="H147"/>
      <c r="I147"/>
      <c r="J147" s="354"/>
      <c r="K147" s="688"/>
    </row>
    <row r="148" spans="7:11" x14ac:dyDescent="0.2">
      <c r="G148" s="915"/>
      <c r="H148"/>
      <c r="I148"/>
      <c r="J148" s="354"/>
      <c r="K148" s="688"/>
    </row>
    <row r="149" spans="7:11" x14ac:dyDescent="0.2">
      <c r="G149" s="915"/>
      <c r="H149"/>
      <c r="I149"/>
      <c r="J149" s="354"/>
      <c r="K149" s="688"/>
    </row>
    <row r="150" spans="7:11" x14ac:dyDescent="0.2">
      <c r="G150" s="915"/>
      <c r="H150"/>
      <c r="I150"/>
      <c r="J150" s="354"/>
      <c r="K150" s="688"/>
    </row>
    <row r="151" spans="7:11" x14ac:dyDescent="0.2">
      <c r="H151"/>
      <c r="I151"/>
      <c r="J151" s="354"/>
      <c r="K151" s="688"/>
    </row>
    <row r="152" spans="7:11" x14ac:dyDescent="0.2">
      <c r="H152"/>
      <c r="I152"/>
      <c r="J152" s="354"/>
      <c r="K152" s="688"/>
    </row>
    <row r="153" spans="7:11" x14ac:dyDescent="0.2">
      <c r="H153"/>
      <c r="I153"/>
      <c r="J153" s="354"/>
      <c r="K153" s="688"/>
    </row>
    <row r="154" spans="7:11" x14ac:dyDescent="0.2">
      <c r="H154"/>
      <c r="I154"/>
      <c r="J154" s="354"/>
      <c r="K154" s="688"/>
    </row>
    <row r="155" spans="7:11" x14ac:dyDescent="0.2">
      <c r="H155"/>
      <c r="I155"/>
      <c r="J155" s="354"/>
      <c r="K155" s="688"/>
    </row>
    <row r="156" spans="7:11" x14ac:dyDescent="0.2">
      <c r="H156"/>
      <c r="I156"/>
      <c r="J156" s="354"/>
      <c r="K156" s="688"/>
    </row>
    <row r="157" spans="7:11" x14ac:dyDescent="0.2">
      <c r="H157"/>
      <c r="I157"/>
      <c r="J157" s="354"/>
      <c r="K157" s="688"/>
    </row>
    <row r="158" spans="7:11" x14ac:dyDescent="0.2">
      <c r="H158"/>
      <c r="I158"/>
      <c r="J158" s="354"/>
      <c r="K158" s="688"/>
    </row>
    <row r="159" spans="7:11" x14ac:dyDescent="0.2">
      <c r="H159"/>
      <c r="I159"/>
      <c r="J159" s="354"/>
      <c r="K159" s="688"/>
    </row>
    <row r="160" spans="7:11" x14ac:dyDescent="0.2">
      <c r="H160"/>
      <c r="I160"/>
      <c r="J160" s="354"/>
      <c r="K160" s="688"/>
    </row>
    <row r="161" spans="8:11" x14ac:dyDescent="0.2">
      <c r="H161"/>
      <c r="I161"/>
      <c r="J161" s="354"/>
      <c r="K161" s="688"/>
    </row>
    <row r="162" spans="8:11" x14ac:dyDescent="0.2">
      <c r="H162"/>
      <c r="I162"/>
      <c r="J162" s="354"/>
      <c r="K162" s="688"/>
    </row>
    <row r="163" spans="8:11" x14ac:dyDescent="0.2">
      <c r="H163"/>
      <c r="I163"/>
      <c r="J163" s="354"/>
      <c r="K163" s="688"/>
    </row>
    <row r="164" spans="8:11" x14ac:dyDescent="0.2">
      <c r="H164"/>
      <c r="I164"/>
      <c r="J164" s="354"/>
      <c r="K164" s="688"/>
    </row>
    <row r="165" spans="8:11" x14ac:dyDescent="0.2">
      <c r="H165"/>
      <c r="I165"/>
      <c r="J165" s="354"/>
      <c r="K165" s="688"/>
    </row>
    <row r="166" spans="8:11" x14ac:dyDescent="0.2">
      <c r="H166"/>
      <c r="I166"/>
      <c r="J166" s="354"/>
      <c r="K166" s="688"/>
    </row>
    <row r="167" spans="8:11" x14ac:dyDescent="0.2">
      <c r="H167"/>
      <c r="I167"/>
      <c r="J167" s="354"/>
      <c r="K167" s="688"/>
    </row>
    <row r="168" spans="8:11" x14ac:dyDescent="0.2">
      <c r="H168"/>
      <c r="I168"/>
      <c r="J168" s="354"/>
      <c r="K168" s="688"/>
    </row>
    <row r="169" spans="8:11" x14ac:dyDescent="0.2">
      <c r="H169"/>
      <c r="I169"/>
      <c r="J169" s="354"/>
      <c r="K169" s="688"/>
    </row>
    <row r="170" spans="8:11" x14ac:dyDescent="0.2">
      <c r="H170"/>
      <c r="I170"/>
      <c r="J170" s="354"/>
      <c r="K170" s="688"/>
    </row>
    <row r="171" spans="8:11" x14ac:dyDescent="0.2">
      <c r="H171"/>
      <c r="I171"/>
      <c r="J171" s="354"/>
      <c r="K171" s="688"/>
    </row>
    <row r="172" spans="8:11" x14ac:dyDescent="0.2">
      <c r="H172"/>
      <c r="I172"/>
      <c r="J172" s="354"/>
      <c r="K172" s="688"/>
    </row>
    <row r="173" spans="8:11" x14ac:dyDescent="0.2">
      <c r="H173"/>
      <c r="I173"/>
      <c r="J173" s="354"/>
      <c r="K173" s="688"/>
    </row>
    <row r="174" spans="8:11" x14ac:dyDescent="0.2">
      <c r="H174"/>
      <c r="I174"/>
      <c r="J174" s="354"/>
      <c r="K174" s="688"/>
    </row>
    <row r="175" spans="8:11" x14ac:dyDescent="0.2">
      <c r="H175"/>
      <c r="I175"/>
      <c r="J175" s="354"/>
      <c r="K175" s="688"/>
    </row>
    <row r="176" spans="8:11" x14ac:dyDescent="0.2">
      <c r="H176"/>
      <c r="I176"/>
      <c r="J176" s="354"/>
      <c r="K176" s="688"/>
    </row>
    <row r="177" spans="8:11" x14ac:dyDescent="0.2">
      <c r="H177"/>
      <c r="I177"/>
      <c r="J177" s="354"/>
      <c r="K177" s="688"/>
    </row>
    <row r="178" spans="8:11" x14ac:dyDescent="0.2">
      <c r="H178"/>
      <c r="I178"/>
      <c r="J178" s="354"/>
      <c r="K178" s="688"/>
    </row>
    <row r="179" spans="8:11" x14ac:dyDescent="0.2">
      <c r="H179"/>
      <c r="I179"/>
      <c r="J179" s="354"/>
      <c r="K179" s="688"/>
    </row>
    <row r="180" spans="8:11" x14ac:dyDescent="0.2">
      <c r="H180"/>
      <c r="I180"/>
      <c r="J180" s="354"/>
      <c r="K180" s="688"/>
    </row>
    <row r="181" spans="8:11" x14ac:dyDescent="0.2">
      <c r="H181"/>
      <c r="I181"/>
      <c r="J181" s="354"/>
      <c r="K181" s="688"/>
    </row>
    <row r="182" spans="8:11" x14ac:dyDescent="0.2">
      <c r="H182"/>
      <c r="I182"/>
      <c r="J182" s="354"/>
      <c r="K182" s="688"/>
    </row>
    <row r="183" spans="8:11" x14ac:dyDescent="0.2">
      <c r="H183"/>
      <c r="I183"/>
      <c r="J183" s="354"/>
      <c r="K183" s="688"/>
    </row>
    <row r="184" spans="8:11" x14ac:dyDescent="0.2">
      <c r="H184"/>
      <c r="I184"/>
      <c r="J184" s="354"/>
      <c r="K184" s="688"/>
    </row>
    <row r="185" spans="8:11" x14ac:dyDescent="0.2">
      <c r="H185"/>
      <c r="I185"/>
      <c r="J185" s="354"/>
      <c r="K185" s="688"/>
    </row>
    <row r="186" spans="8:11" x14ac:dyDescent="0.2">
      <c r="H186"/>
      <c r="I186"/>
      <c r="J186" s="354"/>
      <c r="K186" s="688"/>
    </row>
    <row r="187" spans="8:11" x14ac:dyDescent="0.2">
      <c r="H187"/>
      <c r="I187"/>
      <c r="J187" s="354"/>
      <c r="K187" s="688"/>
    </row>
    <row r="188" spans="8:11" x14ac:dyDescent="0.2">
      <c r="H188"/>
      <c r="I188"/>
      <c r="J188" s="354"/>
      <c r="K188" s="688"/>
    </row>
    <row r="189" spans="8:11" x14ac:dyDescent="0.2">
      <c r="H189"/>
      <c r="I189"/>
      <c r="J189" s="354"/>
      <c r="K189" s="688"/>
    </row>
    <row r="190" spans="8:11" x14ac:dyDescent="0.2">
      <c r="H190"/>
      <c r="I190"/>
      <c r="J190" s="354"/>
      <c r="K190" s="688"/>
    </row>
    <row r="191" spans="8:11" x14ac:dyDescent="0.2">
      <c r="H191"/>
      <c r="I191"/>
      <c r="J191" s="354"/>
      <c r="K191" s="688"/>
    </row>
    <row r="192" spans="8:11" x14ac:dyDescent="0.2">
      <c r="H192"/>
      <c r="I192"/>
      <c r="J192" s="354"/>
      <c r="K192" s="688"/>
    </row>
    <row r="193" spans="8:11" x14ac:dyDescent="0.2">
      <c r="H193"/>
      <c r="I193"/>
      <c r="J193" s="354"/>
      <c r="K193" s="688"/>
    </row>
    <row r="194" spans="8:11" x14ac:dyDescent="0.2">
      <c r="H194"/>
      <c r="I194"/>
      <c r="J194" s="354"/>
      <c r="K194" s="688"/>
    </row>
    <row r="195" spans="8:11" x14ac:dyDescent="0.2">
      <c r="H195"/>
      <c r="I195"/>
      <c r="J195" s="354"/>
      <c r="K195" s="688"/>
    </row>
    <row r="196" spans="8:11" x14ac:dyDescent="0.2">
      <c r="H196"/>
      <c r="I196"/>
      <c r="J196" s="354"/>
      <c r="K196" s="688"/>
    </row>
    <row r="197" spans="8:11" x14ac:dyDescent="0.2">
      <c r="H197"/>
      <c r="I197"/>
      <c r="J197" s="354"/>
      <c r="K197" s="688"/>
    </row>
    <row r="198" spans="8:11" x14ac:dyDescent="0.2">
      <c r="H198"/>
      <c r="I198"/>
      <c r="J198" s="354"/>
      <c r="K198" s="688"/>
    </row>
    <row r="199" spans="8:11" x14ac:dyDescent="0.2">
      <c r="H199"/>
      <c r="I199"/>
      <c r="J199" s="354"/>
      <c r="K199" s="688"/>
    </row>
    <row r="200" spans="8:11" x14ac:dyDescent="0.2">
      <c r="H200"/>
      <c r="I200"/>
      <c r="J200" s="354"/>
      <c r="K200" s="688"/>
    </row>
    <row r="201" spans="8:11" x14ac:dyDescent="0.2">
      <c r="H201"/>
      <c r="I201"/>
      <c r="J201" s="354"/>
      <c r="K201" s="688"/>
    </row>
    <row r="202" spans="8:11" x14ac:dyDescent="0.2">
      <c r="H202"/>
      <c r="I202"/>
      <c r="J202" s="354"/>
      <c r="K202" s="688"/>
    </row>
    <row r="203" spans="8:11" x14ac:dyDescent="0.2">
      <c r="H203"/>
      <c r="I203"/>
      <c r="J203" s="354"/>
      <c r="K203" s="688"/>
    </row>
    <row r="204" spans="8:11" x14ac:dyDescent="0.2">
      <c r="H204"/>
      <c r="I204"/>
      <c r="J204" s="354"/>
      <c r="K204" s="688"/>
    </row>
    <row r="205" spans="8:11" x14ac:dyDescent="0.2">
      <c r="H205"/>
      <c r="I205"/>
      <c r="J205" s="354"/>
      <c r="K205" s="688"/>
    </row>
    <row r="206" spans="8:11" x14ac:dyDescent="0.2">
      <c r="H206"/>
      <c r="I206"/>
      <c r="J206" s="354"/>
      <c r="K206" s="688"/>
    </row>
    <row r="207" spans="8:11" x14ac:dyDescent="0.2">
      <c r="H207"/>
      <c r="I207"/>
      <c r="J207" s="354"/>
      <c r="K207" s="688"/>
    </row>
    <row r="208" spans="8:11" x14ac:dyDescent="0.2">
      <c r="H208"/>
      <c r="I208"/>
      <c r="J208" s="354"/>
      <c r="K208" s="688"/>
    </row>
  </sheetData>
  <phoneticPr fontId="177" type="noConversion"/>
  <pageMargins left="0.78740157480314965" right="0" top="0" bottom="0" header="0" footer="0"/>
  <pageSetup paperSize="9" scale="95" orientation="portrait" r:id="rId1"/>
  <rowBreaks count="1" manualBreakCount="1">
    <brk id="68" max="4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3399FF"/>
  </sheetPr>
  <dimension ref="B6:F40"/>
  <sheetViews>
    <sheetView showGridLines="0" zoomScaleNormal="100" zoomScaleSheetLayoutView="100" workbookViewId="0">
      <selection activeCell="P73" sqref="P73"/>
    </sheetView>
  </sheetViews>
  <sheetFormatPr baseColWidth="10" defaultRowHeight="18" x14ac:dyDescent="0.25"/>
  <cols>
    <col min="1" max="1" width="5.28515625" style="320" customWidth="1"/>
    <col min="2" max="2" width="4.85546875" style="320" customWidth="1"/>
    <col min="3" max="8" width="11.42578125" style="320"/>
    <col min="9" max="9" width="24.140625" style="320" customWidth="1"/>
    <col min="10" max="16384" width="11.42578125" style="320"/>
  </cols>
  <sheetData>
    <row r="6" spans="2:3" x14ac:dyDescent="0.25">
      <c r="B6" s="320" t="s">
        <v>8088</v>
      </c>
    </row>
    <row r="8" spans="2:3" x14ac:dyDescent="0.25">
      <c r="C8" s="320" t="s">
        <v>8086</v>
      </c>
    </row>
    <row r="10" spans="2:3" x14ac:dyDescent="0.25">
      <c r="B10" s="320" t="s">
        <v>8087</v>
      </c>
    </row>
    <row r="12" spans="2:3" x14ac:dyDescent="0.25">
      <c r="C12" s="320" t="s">
        <v>8089</v>
      </c>
    </row>
    <row r="14" spans="2:3" x14ac:dyDescent="0.25">
      <c r="B14" s="320" t="s">
        <v>8091</v>
      </c>
    </row>
    <row r="16" spans="2:3" x14ac:dyDescent="0.25">
      <c r="B16" s="320" t="s">
        <v>8090</v>
      </c>
    </row>
    <row r="18" spans="2:3" x14ac:dyDescent="0.25">
      <c r="C18" s="320" t="s">
        <v>8093</v>
      </c>
    </row>
    <row r="20" spans="2:3" x14ac:dyDescent="0.25">
      <c r="B20" s="320" t="s">
        <v>8092</v>
      </c>
    </row>
    <row r="22" spans="2:3" x14ac:dyDescent="0.25">
      <c r="C22" s="320" t="s">
        <v>8095</v>
      </c>
    </row>
    <row r="24" spans="2:3" x14ac:dyDescent="0.25">
      <c r="B24" s="320" t="s">
        <v>8094</v>
      </c>
    </row>
    <row r="26" spans="2:3" x14ac:dyDescent="0.25">
      <c r="C26" s="320" t="s">
        <v>8097</v>
      </c>
    </row>
    <row r="28" spans="2:3" x14ac:dyDescent="0.25">
      <c r="B28" s="320" t="s">
        <v>8096</v>
      </c>
    </row>
    <row r="30" spans="2:3" x14ac:dyDescent="0.25">
      <c r="C30" s="320" t="s">
        <v>8082</v>
      </c>
    </row>
    <row r="32" spans="2:3" x14ac:dyDescent="0.25">
      <c r="C32" s="320" t="s">
        <v>8083</v>
      </c>
    </row>
    <row r="34" spans="2:6" x14ac:dyDescent="0.25">
      <c r="C34" s="320" t="s">
        <v>8098</v>
      </c>
    </row>
    <row r="36" spans="2:6" x14ac:dyDescent="0.25">
      <c r="B36" s="320" t="s">
        <v>8099</v>
      </c>
    </row>
    <row r="38" spans="2:6" x14ac:dyDescent="0.25">
      <c r="B38" s="320" t="s">
        <v>8084</v>
      </c>
    </row>
    <row r="40" spans="2:6" x14ac:dyDescent="0.25">
      <c r="F40" s="320" t="s">
        <v>8085</v>
      </c>
    </row>
  </sheetData>
  <pageMargins left="0" right="0" top="0" bottom="0" header="0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19">
    <tabColor rgb="FF0033CC"/>
  </sheetPr>
  <dimension ref="A1:N282"/>
  <sheetViews>
    <sheetView showGridLines="0" zoomScaleNormal="100" zoomScaleSheetLayoutView="100" workbookViewId="0">
      <selection activeCell="Z164" sqref="Z164"/>
    </sheetView>
  </sheetViews>
  <sheetFormatPr baseColWidth="10" defaultRowHeight="12.75" x14ac:dyDescent="0.2"/>
  <cols>
    <col min="1" max="1" width="12.5703125" style="2" customWidth="1"/>
    <col min="2" max="2" width="64.7109375" style="2" customWidth="1"/>
    <col min="3" max="3" width="15.42578125" style="15" customWidth="1"/>
    <col min="4" max="4" width="9.28515625" style="679" customWidth="1"/>
    <col min="5" max="5" width="11.28515625" style="2" customWidth="1"/>
    <col min="6" max="6" width="39.5703125" style="2" bestFit="1" customWidth="1"/>
    <col min="7" max="7" width="9.140625" style="2" bestFit="1" customWidth="1"/>
    <col min="8" max="16384" width="11.42578125" style="2"/>
  </cols>
  <sheetData>
    <row r="1" spans="1:4" ht="12.75" customHeight="1" x14ac:dyDescent="0.2">
      <c r="A1" s="956" t="s">
        <v>10350</v>
      </c>
      <c r="B1" s="956"/>
      <c r="C1" s="521"/>
    </row>
    <row r="2" spans="1:4" ht="12.75" customHeight="1" x14ac:dyDescent="0.2">
      <c r="A2" s="956"/>
      <c r="B2" s="956"/>
      <c r="C2" s="532">
        <v>46171</v>
      </c>
    </row>
    <row r="3" spans="1:4" ht="12.75" customHeight="1" x14ac:dyDescent="0.2">
      <c r="A3" s="947"/>
      <c r="B3" s="947"/>
      <c r="C3" s="805" t="s">
        <v>16559</v>
      </c>
    </row>
    <row r="4" spans="1:4" s="18" customFormat="1" ht="9.75" customHeight="1" x14ac:dyDescent="0.2">
      <c r="A4" s="364" t="s">
        <v>3223</v>
      </c>
      <c r="B4" s="364" t="s">
        <v>348</v>
      </c>
      <c r="C4" s="369" t="s">
        <v>349</v>
      </c>
      <c r="D4" s="680"/>
    </row>
    <row r="5" spans="1:4" s="16" customFormat="1" ht="9" customHeight="1" x14ac:dyDescent="0.2">
      <c r="A5" s="45" t="s">
        <v>949</v>
      </c>
      <c r="B5" s="45" t="s">
        <v>610</v>
      </c>
      <c r="C5" s="82">
        <v>2173.4751999999999</v>
      </c>
      <c r="D5" s="539"/>
    </row>
    <row r="6" spans="1:4" s="16" customFormat="1" ht="9" customHeight="1" x14ac:dyDescent="0.2">
      <c r="A6" s="45" t="s">
        <v>611</v>
      </c>
      <c r="B6" s="45" t="s">
        <v>612</v>
      </c>
      <c r="C6" s="82">
        <v>2680.7768000000001</v>
      </c>
      <c r="D6" s="539"/>
    </row>
    <row r="7" spans="1:4" s="16" customFormat="1" ht="9" customHeight="1" x14ac:dyDescent="0.2">
      <c r="A7" s="45" t="s">
        <v>613</v>
      </c>
      <c r="B7" s="45" t="s">
        <v>251</v>
      </c>
      <c r="C7" s="82">
        <v>3234.5144</v>
      </c>
      <c r="D7" s="539"/>
    </row>
    <row r="8" spans="1:4" s="16" customFormat="1" ht="9" customHeight="1" x14ac:dyDescent="0.2">
      <c r="A8" s="45" t="s">
        <v>252</v>
      </c>
      <c r="B8" s="45" t="s">
        <v>969</v>
      </c>
      <c r="C8" s="82">
        <v>3809.7903999999999</v>
      </c>
      <c r="D8" s="539"/>
    </row>
    <row r="9" spans="1:4" s="16" customFormat="1" ht="9" customHeight="1" x14ac:dyDescent="0.2">
      <c r="A9" s="45" t="s">
        <v>970</v>
      </c>
      <c r="B9" s="45" t="s">
        <v>1884</v>
      </c>
      <c r="C9" s="82">
        <v>4878.6192000000001</v>
      </c>
      <c r="D9" s="539"/>
    </row>
    <row r="10" spans="1:4" s="16" customFormat="1" ht="9" customHeight="1" x14ac:dyDescent="0.2">
      <c r="A10" s="45" t="s">
        <v>1885</v>
      </c>
      <c r="B10" s="45" t="s">
        <v>941</v>
      </c>
      <c r="C10" s="82">
        <v>6025.7392</v>
      </c>
      <c r="D10" s="539"/>
    </row>
    <row r="11" spans="1:4" s="16" customFormat="1" ht="9" customHeight="1" x14ac:dyDescent="0.2">
      <c r="A11" s="45" t="s">
        <v>942</v>
      </c>
      <c r="B11" s="45" t="s">
        <v>943</v>
      </c>
      <c r="C11" s="82">
        <v>8197.8520000000008</v>
      </c>
      <c r="D11" s="539"/>
    </row>
    <row r="12" spans="1:4" s="16" customFormat="1" ht="9" customHeight="1" x14ac:dyDescent="0.2">
      <c r="A12" s="45" t="s">
        <v>2552</v>
      </c>
      <c r="B12" s="45" t="s">
        <v>110</v>
      </c>
      <c r="C12" s="82">
        <v>10892.148800000001</v>
      </c>
      <c r="D12" s="539"/>
    </row>
    <row r="13" spans="1:4" s="16" customFormat="1" ht="9" customHeight="1" x14ac:dyDescent="0.2">
      <c r="A13" s="45" t="s">
        <v>1840</v>
      </c>
      <c r="B13" s="45" t="s">
        <v>462</v>
      </c>
      <c r="C13" s="82">
        <v>2798.9728</v>
      </c>
      <c r="D13" s="539"/>
    </row>
    <row r="14" spans="1:4" s="16" customFormat="1" ht="9" customHeight="1" x14ac:dyDescent="0.2">
      <c r="A14" s="45" t="s">
        <v>2699</v>
      </c>
      <c r="B14" s="45" t="s">
        <v>1337</v>
      </c>
      <c r="C14" s="82">
        <v>3488.6592000000001</v>
      </c>
      <c r="D14" s="539"/>
    </row>
    <row r="15" spans="1:4" s="16" customFormat="1" ht="9" customHeight="1" x14ac:dyDescent="0.2">
      <c r="A15" s="45" t="s">
        <v>1689</v>
      </c>
      <c r="B15" s="45" t="s">
        <v>1690</v>
      </c>
      <c r="C15" s="82">
        <v>4207.5176000000001</v>
      </c>
      <c r="D15" s="539"/>
    </row>
    <row r="16" spans="1:4" s="16" customFormat="1" ht="9" customHeight="1" x14ac:dyDescent="0.2">
      <c r="A16" s="45" t="s">
        <v>1691</v>
      </c>
      <c r="B16" s="45" t="s">
        <v>1315</v>
      </c>
      <c r="C16" s="82">
        <v>4887.8023999999996</v>
      </c>
      <c r="D16" s="539"/>
    </row>
    <row r="17" spans="1:4" s="16" customFormat="1" ht="9" customHeight="1" x14ac:dyDescent="0.2">
      <c r="A17" s="45" t="s">
        <v>3271</v>
      </c>
      <c r="B17" s="45" t="s">
        <v>2013</v>
      </c>
      <c r="C17" s="82">
        <v>5928.1351999999997</v>
      </c>
      <c r="D17" s="539"/>
    </row>
    <row r="18" spans="1:4" s="16" customFormat="1" ht="9" customHeight="1" x14ac:dyDescent="0.2">
      <c r="A18" s="45" t="s">
        <v>2014</v>
      </c>
      <c r="B18" s="45" t="s">
        <v>1148</v>
      </c>
      <c r="C18" s="82">
        <v>7581.4960000000001</v>
      </c>
      <c r="D18" s="539"/>
    </row>
    <row r="19" spans="1:4" s="45" customFormat="1" ht="9" customHeight="1" x14ac:dyDescent="0.2">
      <c r="A19" s="45" t="s">
        <v>1149</v>
      </c>
      <c r="B19" s="45" t="s">
        <v>1150</v>
      </c>
      <c r="C19" s="82">
        <v>10178.4488</v>
      </c>
      <c r="D19" s="539"/>
    </row>
    <row r="20" spans="1:4" s="16" customFormat="1" ht="9" customHeight="1" x14ac:dyDescent="0.2">
      <c r="A20" s="45" t="s">
        <v>1151</v>
      </c>
      <c r="B20" s="45" t="s">
        <v>2253</v>
      </c>
      <c r="C20" s="82">
        <v>13811.366400000001</v>
      </c>
      <c r="D20" s="539"/>
    </row>
    <row r="21" spans="1:4" s="16" customFormat="1" ht="9" customHeight="1" x14ac:dyDescent="0.2">
      <c r="A21" s="45" t="s">
        <v>2254</v>
      </c>
      <c r="B21" s="45" t="s">
        <v>1066</v>
      </c>
      <c r="C21" s="82">
        <v>3725.3528000000001</v>
      </c>
      <c r="D21" s="539"/>
    </row>
    <row r="22" spans="1:4" s="16" customFormat="1" ht="9" customHeight="1" x14ac:dyDescent="0.2">
      <c r="A22" s="45" t="s">
        <v>1067</v>
      </c>
      <c r="B22" s="45" t="s">
        <v>1339</v>
      </c>
      <c r="C22" s="82">
        <v>4663.6927999999998</v>
      </c>
      <c r="D22" s="539"/>
    </row>
    <row r="23" spans="1:4" s="16" customFormat="1" ht="9" customHeight="1" x14ac:dyDescent="0.2">
      <c r="A23" s="45" t="s">
        <v>1340</v>
      </c>
      <c r="B23" s="45" t="s">
        <v>1325</v>
      </c>
      <c r="C23" s="82">
        <v>5479.6455999999998</v>
      </c>
      <c r="D23" s="539"/>
    </row>
    <row r="24" spans="1:4" s="16" customFormat="1" ht="9" customHeight="1" x14ac:dyDescent="0.2">
      <c r="A24" s="45" t="s">
        <v>1326</v>
      </c>
      <c r="B24" s="45" t="s">
        <v>1327</v>
      </c>
      <c r="C24" s="82">
        <v>6296.2744000000002</v>
      </c>
      <c r="D24" s="539"/>
    </row>
    <row r="25" spans="1:4" s="16" customFormat="1" ht="9" customHeight="1" x14ac:dyDescent="0.2">
      <c r="A25" s="45" t="s">
        <v>1982</v>
      </c>
      <c r="B25" s="45" t="s">
        <v>470</v>
      </c>
      <c r="C25" s="82">
        <v>7959.3383999999996</v>
      </c>
      <c r="D25" s="539"/>
    </row>
    <row r="26" spans="1:4" s="16" customFormat="1" ht="9" customHeight="1" x14ac:dyDescent="0.2">
      <c r="A26" s="45" t="s">
        <v>471</v>
      </c>
      <c r="B26" s="45" t="s">
        <v>1229</v>
      </c>
      <c r="C26" s="82">
        <v>9608.3935999999994</v>
      </c>
      <c r="D26" s="539"/>
    </row>
    <row r="27" spans="1:4" s="16" customFormat="1" ht="9" customHeight="1" x14ac:dyDescent="0.2">
      <c r="A27" s="45" t="s">
        <v>1230</v>
      </c>
      <c r="B27" s="45" t="s">
        <v>1970</v>
      </c>
      <c r="C27" s="82">
        <v>12642.812</v>
      </c>
      <c r="D27" s="539"/>
    </row>
    <row r="28" spans="1:4" s="16" customFormat="1" ht="9" customHeight="1" x14ac:dyDescent="0.2">
      <c r="A28" s="45" t="s">
        <v>1971</v>
      </c>
      <c r="B28" s="45" t="s">
        <v>874</v>
      </c>
      <c r="C28" s="82">
        <v>17096.986400000002</v>
      </c>
      <c r="D28" s="539"/>
    </row>
    <row r="29" spans="1:4" s="16" customFormat="1" ht="9" customHeight="1" x14ac:dyDescent="0.2">
      <c r="A29" s="45" t="s">
        <v>1663</v>
      </c>
      <c r="B29" s="45" t="s">
        <v>2208</v>
      </c>
      <c r="C29" s="82">
        <v>6296.2744000000002</v>
      </c>
      <c r="D29" s="539"/>
    </row>
    <row r="30" spans="1:4" s="16" customFormat="1" ht="9" customHeight="1" x14ac:dyDescent="0.2">
      <c r="A30" s="45" t="s">
        <v>2209</v>
      </c>
      <c r="B30" s="45" t="s">
        <v>319</v>
      </c>
      <c r="C30" s="82">
        <v>7919.5479999999998</v>
      </c>
      <c r="D30" s="539"/>
    </row>
    <row r="31" spans="1:4" s="16" customFormat="1" ht="9" customHeight="1" x14ac:dyDescent="0.2">
      <c r="A31" s="45" t="s">
        <v>320</v>
      </c>
      <c r="B31" s="45" t="s">
        <v>57</v>
      </c>
      <c r="C31" s="82">
        <v>9556.7576000000008</v>
      </c>
      <c r="D31" s="539"/>
    </row>
    <row r="32" spans="1:4" s="16" customFormat="1" ht="9" customHeight="1" x14ac:dyDescent="0.2">
      <c r="A32" s="45" t="s">
        <v>3356</v>
      </c>
      <c r="B32" s="45" t="s">
        <v>16957</v>
      </c>
      <c r="C32" s="82">
        <v>11649.0296</v>
      </c>
      <c r="D32" s="539"/>
    </row>
    <row r="33" spans="1:4" s="16" customFormat="1" ht="9" customHeight="1" x14ac:dyDescent="0.2">
      <c r="A33" s="45" t="s">
        <v>232</v>
      </c>
      <c r="B33" s="45" t="s">
        <v>3058</v>
      </c>
      <c r="C33" s="82">
        <v>14525.8776</v>
      </c>
      <c r="D33" s="539"/>
    </row>
    <row r="34" spans="1:4" s="16" customFormat="1" ht="9" customHeight="1" x14ac:dyDescent="0.2">
      <c r="A34" s="45" t="s">
        <v>3059</v>
      </c>
      <c r="B34" s="45" t="s">
        <v>1135</v>
      </c>
      <c r="C34" s="82">
        <v>17789.4496</v>
      </c>
      <c r="D34" s="539"/>
    </row>
    <row r="35" spans="1:4" s="16" customFormat="1" ht="9" customHeight="1" x14ac:dyDescent="0.2">
      <c r="A35" s="45" t="s">
        <v>3672</v>
      </c>
      <c r="B35" s="45" t="s">
        <v>1642</v>
      </c>
      <c r="C35" s="82">
        <v>27978.1944</v>
      </c>
      <c r="D35" s="539"/>
    </row>
    <row r="36" spans="1:4" s="16" customFormat="1" ht="9" customHeight="1" x14ac:dyDescent="0.2">
      <c r="A36" s="45" t="s">
        <v>1643</v>
      </c>
      <c r="B36" s="45" t="s">
        <v>1863</v>
      </c>
      <c r="C36" s="82">
        <v>31621.876</v>
      </c>
      <c r="D36" s="539"/>
    </row>
    <row r="37" spans="1:4" s="16" customFormat="1" ht="9" customHeight="1" x14ac:dyDescent="0.2">
      <c r="A37" s="45" t="s">
        <v>850</v>
      </c>
      <c r="B37" s="45" t="s">
        <v>914</v>
      </c>
      <c r="C37" s="82">
        <v>43334.033600000002</v>
      </c>
      <c r="D37" s="539"/>
    </row>
    <row r="38" spans="1:4" s="16" customFormat="1" ht="9" customHeight="1" x14ac:dyDescent="0.2">
      <c r="A38" s="45" t="s">
        <v>915</v>
      </c>
      <c r="B38" s="45" t="s">
        <v>916</v>
      </c>
      <c r="C38" s="82">
        <v>15609.422399999999</v>
      </c>
      <c r="D38" s="539"/>
    </row>
    <row r="39" spans="1:4" s="16" customFormat="1" ht="9" customHeight="1" x14ac:dyDescent="0.2">
      <c r="A39" s="45" t="s">
        <v>917</v>
      </c>
      <c r="B39" s="45" t="s">
        <v>2654</v>
      </c>
      <c r="C39" s="82">
        <v>20492.367999999999</v>
      </c>
      <c r="D39" s="539"/>
    </row>
    <row r="40" spans="1:4" s="16" customFormat="1" ht="9" customHeight="1" x14ac:dyDescent="0.2">
      <c r="A40" s="45" t="s">
        <v>2245</v>
      </c>
      <c r="B40" s="45" t="s">
        <v>1493</v>
      </c>
      <c r="C40" s="82">
        <v>67736.219200000007</v>
      </c>
      <c r="D40" s="539"/>
    </row>
    <row r="41" spans="1:4" s="16" customFormat="1" ht="9" customHeight="1" x14ac:dyDescent="0.2">
      <c r="A41" s="45" t="s">
        <v>6815</v>
      </c>
      <c r="B41" s="45" t="s">
        <v>6816</v>
      </c>
      <c r="C41" s="82">
        <v>1628168.6096000001</v>
      </c>
      <c r="D41" s="539"/>
    </row>
    <row r="42" spans="1:4" s="16" customFormat="1" ht="9" customHeight="1" x14ac:dyDescent="0.2">
      <c r="A42" s="45" t="s">
        <v>2655</v>
      </c>
      <c r="B42" s="45" t="s">
        <v>2656</v>
      </c>
      <c r="C42" s="82">
        <v>827.88160000000005</v>
      </c>
      <c r="D42" s="539"/>
    </row>
    <row r="43" spans="1:4" s="16" customFormat="1" ht="9" customHeight="1" x14ac:dyDescent="0.2">
      <c r="A43" s="45" t="s">
        <v>1748</v>
      </c>
      <c r="B43" s="45" t="s">
        <v>1650</v>
      </c>
      <c r="C43" s="82">
        <v>1198.7144000000001</v>
      </c>
      <c r="D43" s="539"/>
    </row>
    <row r="44" spans="1:4" s="16" customFormat="1" ht="9" customHeight="1" x14ac:dyDescent="0.2">
      <c r="A44" s="45" t="s">
        <v>1651</v>
      </c>
      <c r="B44" s="45" t="s">
        <v>292</v>
      </c>
      <c r="C44" s="82">
        <v>1992.7647999999999</v>
      </c>
      <c r="D44" s="539"/>
    </row>
    <row r="45" spans="1:4" s="16" customFormat="1" ht="9" customHeight="1" x14ac:dyDescent="0.2">
      <c r="A45" s="45" t="s">
        <v>361</v>
      </c>
      <c r="B45" s="45" t="s">
        <v>1566</v>
      </c>
      <c r="C45" s="82">
        <v>4289.1264000000001</v>
      </c>
      <c r="D45" s="539"/>
    </row>
    <row r="46" spans="1:4" s="16" customFormat="1" ht="9" customHeight="1" x14ac:dyDescent="0.2">
      <c r="A46" s="45" t="s">
        <v>1567</v>
      </c>
      <c r="B46" s="45" t="s">
        <v>4316</v>
      </c>
      <c r="C46" s="82">
        <v>895.54399999999998</v>
      </c>
      <c r="D46" s="539"/>
    </row>
    <row r="47" spans="1:4" s="16" customFormat="1" ht="9" customHeight="1" x14ac:dyDescent="0.2">
      <c r="A47" s="45" t="s">
        <v>1910</v>
      </c>
      <c r="B47" s="45" t="s">
        <v>4317</v>
      </c>
      <c r="C47" s="82">
        <v>1187.5552</v>
      </c>
      <c r="D47" s="539"/>
    </row>
    <row r="48" spans="1:4" s="16" customFormat="1" ht="9" customHeight="1" x14ac:dyDescent="0.2">
      <c r="A48" s="45" t="s">
        <v>1656</v>
      </c>
      <c r="B48" s="45" t="s">
        <v>4318</v>
      </c>
      <c r="C48" s="82">
        <v>2105.2199999999998</v>
      </c>
      <c r="D48" s="539"/>
    </row>
    <row r="49" spans="1:4" s="16" customFormat="1" ht="9" customHeight="1" x14ac:dyDescent="0.2">
      <c r="A49" s="45" t="s">
        <v>2115</v>
      </c>
      <c r="B49" s="45" t="s">
        <v>4319</v>
      </c>
      <c r="C49" s="82">
        <v>4659.7407999999996</v>
      </c>
      <c r="D49" s="539"/>
    </row>
    <row r="50" spans="1:4" s="16" customFormat="1" ht="9" customHeight="1" x14ac:dyDescent="0.2">
      <c r="A50" s="45" t="s">
        <v>1712</v>
      </c>
      <c r="B50" s="45" t="s">
        <v>2212</v>
      </c>
      <c r="C50" s="82">
        <v>1367.4336000000001</v>
      </c>
      <c r="D50" s="539"/>
    </row>
    <row r="51" spans="1:4" s="16" customFormat="1" ht="9" customHeight="1" x14ac:dyDescent="0.2">
      <c r="A51" s="45" t="s">
        <v>2213</v>
      </c>
      <c r="B51" s="45" t="s">
        <v>1515</v>
      </c>
      <c r="C51" s="82">
        <v>1501.9159999999999</v>
      </c>
      <c r="D51" s="539"/>
    </row>
    <row r="52" spans="1:4" s="16" customFormat="1" ht="9" customHeight="1" x14ac:dyDescent="0.2">
      <c r="A52" s="45" t="s">
        <v>1516</v>
      </c>
      <c r="B52" s="45" t="s">
        <v>205</v>
      </c>
      <c r="C52" s="82">
        <v>1993.5032000000001</v>
      </c>
      <c r="D52" s="539"/>
    </row>
    <row r="53" spans="1:4" s="16" customFormat="1" ht="9" customHeight="1" x14ac:dyDescent="0.2">
      <c r="A53" s="45" t="s">
        <v>206</v>
      </c>
      <c r="B53" s="45" t="s">
        <v>809</v>
      </c>
      <c r="C53" s="82">
        <v>4435.2359999999999</v>
      </c>
      <c r="D53" s="539"/>
    </row>
    <row r="54" spans="1:4" s="16" customFormat="1" ht="9" customHeight="1" x14ac:dyDescent="0.2">
      <c r="A54" s="45" t="s">
        <v>2658</v>
      </c>
      <c r="B54" s="45" t="s">
        <v>4320</v>
      </c>
      <c r="C54" s="82">
        <v>6192.0144</v>
      </c>
      <c r="D54" s="539"/>
    </row>
    <row r="55" spans="1:4" s="16" customFormat="1" ht="9" customHeight="1" x14ac:dyDescent="0.2">
      <c r="A55" s="45" t="s">
        <v>1853</v>
      </c>
      <c r="B55" s="45" t="s">
        <v>4321</v>
      </c>
      <c r="C55" s="82">
        <v>6192.0144</v>
      </c>
      <c r="D55" s="539"/>
    </row>
    <row r="56" spans="1:4" s="16" customFormat="1" ht="9" customHeight="1" x14ac:dyDescent="0.2">
      <c r="A56" s="45" t="s">
        <v>3108</v>
      </c>
      <c r="B56" s="45" t="s">
        <v>4322</v>
      </c>
      <c r="C56" s="82">
        <v>4423.7647999999999</v>
      </c>
      <c r="D56" s="539"/>
    </row>
    <row r="57" spans="1:4" s="16" customFormat="1" ht="9" customHeight="1" x14ac:dyDescent="0.2">
      <c r="A57" s="45" t="s">
        <v>2933</v>
      </c>
      <c r="B57" s="45" t="s">
        <v>4323</v>
      </c>
      <c r="C57" s="82">
        <v>1750.9544000000001</v>
      </c>
      <c r="D57" s="539"/>
    </row>
    <row r="58" spans="1:4" s="16" customFormat="1" ht="9" customHeight="1" x14ac:dyDescent="0.2">
      <c r="A58" s="45" t="s">
        <v>649</v>
      </c>
      <c r="B58" s="45" t="s">
        <v>4324</v>
      </c>
      <c r="C58" s="82">
        <v>2140.6008000000002</v>
      </c>
      <c r="D58" s="539"/>
    </row>
    <row r="59" spans="1:4" s="45" customFormat="1" ht="9" customHeight="1" x14ac:dyDescent="0.2">
      <c r="A59" s="45" t="s">
        <v>2136</v>
      </c>
      <c r="B59" s="45" t="s">
        <v>4325</v>
      </c>
      <c r="C59" s="82">
        <v>7781.28</v>
      </c>
      <c r="D59" s="539"/>
    </row>
    <row r="60" spans="1:4" s="16" customFormat="1" ht="9" customHeight="1" x14ac:dyDescent="0.2">
      <c r="A60" s="45" t="s">
        <v>3045</v>
      </c>
      <c r="B60" s="45" t="s">
        <v>774</v>
      </c>
      <c r="C60" s="82">
        <v>9747.6911999999993</v>
      </c>
      <c r="D60" s="539"/>
    </row>
    <row r="61" spans="1:4" s="16" customFormat="1" ht="9" customHeight="1" x14ac:dyDescent="0.2">
      <c r="A61" s="45" t="s">
        <v>775</v>
      </c>
      <c r="B61" s="45" t="s">
        <v>2207</v>
      </c>
      <c r="C61" s="82">
        <v>6955.4575999999997</v>
      </c>
      <c r="D61" s="539"/>
    </row>
    <row r="62" spans="1:4" s="16" customFormat="1" ht="9" customHeight="1" x14ac:dyDescent="0.2">
      <c r="A62" s="45" t="s">
        <v>1939</v>
      </c>
      <c r="B62" s="45" t="s">
        <v>1923</v>
      </c>
      <c r="C62" s="82">
        <v>5030.9272000000001</v>
      </c>
      <c r="D62" s="539"/>
    </row>
    <row r="63" spans="1:4" s="16" customFormat="1" ht="9" customHeight="1" x14ac:dyDescent="0.2">
      <c r="A63" s="45" t="s">
        <v>1924</v>
      </c>
      <c r="B63" s="45" t="s">
        <v>1925</v>
      </c>
      <c r="C63" s="82">
        <v>4648.8624</v>
      </c>
      <c r="D63" s="539"/>
    </row>
    <row r="64" spans="1:4" s="16" customFormat="1" ht="9" customHeight="1" x14ac:dyDescent="0.2">
      <c r="A64" s="45" t="s">
        <v>1171</v>
      </c>
      <c r="B64" s="45" t="s">
        <v>1172</v>
      </c>
      <c r="C64" s="82">
        <v>1288.5496000000001</v>
      </c>
      <c r="D64" s="539"/>
    </row>
    <row r="65" spans="1:14" s="16" customFormat="1" ht="9" customHeight="1" x14ac:dyDescent="0.2">
      <c r="A65" s="45" t="s">
        <v>648</v>
      </c>
      <c r="B65" s="45" t="s">
        <v>479</v>
      </c>
      <c r="C65" s="82">
        <v>1479.2855999999999</v>
      </c>
      <c r="D65" s="539"/>
    </row>
    <row r="66" spans="1:14" s="16" customFormat="1" ht="9" customHeight="1" x14ac:dyDescent="0.2">
      <c r="A66" s="45" t="s">
        <v>988</v>
      </c>
      <c r="B66" s="45" t="s">
        <v>269</v>
      </c>
      <c r="C66" s="82">
        <v>14002.9344</v>
      </c>
      <c r="D66" s="539"/>
    </row>
    <row r="67" spans="1:14" s="16" customFormat="1" ht="9" customHeight="1" x14ac:dyDescent="0.2">
      <c r="A67" s="45" t="s">
        <v>3792</v>
      </c>
      <c r="B67" s="45" t="s">
        <v>1018</v>
      </c>
      <c r="C67" s="82">
        <v>13320.111999999999</v>
      </c>
      <c r="D67" s="539"/>
    </row>
    <row r="68" spans="1:14" s="16" customFormat="1" ht="9" customHeight="1" x14ac:dyDescent="0.2">
      <c r="A68" s="45" t="s">
        <v>3793</v>
      </c>
      <c r="B68" s="45" t="s">
        <v>2088</v>
      </c>
      <c r="C68" s="82">
        <v>3640.8528000000001</v>
      </c>
      <c r="D68" s="539"/>
    </row>
    <row r="69" spans="1:14" s="16" customFormat="1" ht="9" customHeight="1" x14ac:dyDescent="0.2">
      <c r="A69" s="45" t="s">
        <v>2089</v>
      </c>
      <c r="B69" s="45" t="s">
        <v>896</v>
      </c>
      <c r="C69" s="82">
        <v>1985.6096</v>
      </c>
      <c r="D69" s="539"/>
    </row>
    <row r="70" spans="1:14" s="16" customFormat="1" ht="9" customHeight="1" x14ac:dyDescent="0.2">
      <c r="A70" s="45" t="s">
        <v>2118</v>
      </c>
      <c r="B70" s="45" t="s">
        <v>78</v>
      </c>
      <c r="C70" s="82">
        <v>739.67920000000004</v>
      </c>
      <c r="D70" s="539"/>
    </row>
    <row r="71" spans="1:14" s="16" customFormat="1" ht="9" customHeight="1" x14ac:dyDescent="0.2">
      <c r="A71" s="45" t="s">
        <v>1188</v>
      </c>
      <c r="B71" s="45" t="s">
        <v>1474</v>
      </c>
      <c r="C71" s="82">
        <v>1936.7295999999999</v>
      </c>
      <c r="D71" s="539"/>
    </row>
    <row r="72" spans="1:14" s="16" customFormat="1" ht="9" customHeight="1" x14ac:dyDescent="0.2">
      <c r="A72" s="45" t="s">
        <v>1475</v>
      </c>
      <c r="B72" s="45" t="s">
        <v>1251</v>
      </c>
      <c r="C72" s="82">
        <v>3326.7</v>
      </c>
      <c r="D72" s="539"/>
    </row>
    <row r="73" spans="1:14" s="16" customFormat="1" ht="9" customHeight="1" x14ac:dyDescent="0.2">
      <c r="A73" s="45" t="s">
        <v>1476</v>
      </c>
      <c r="B73" s="45" t="s">
        <v>655</v>
      </c>
      <c r="C73" s="82">
        <v>1198.3296</v>
      </c>
      <c r="D73" s="539"/>
    </row>
    <row r="74" spans="1:14" s="16" customFormat="1" ht="9" customHeight="1" x14ac:dyDescent="0.2">
      <c r="A74" s="45" t="s">
        <v>656</v>
      </c>
      <c r="B74" s="45" t="s">
        <v>4294</v>
      </c>
      <c r="C74" s="82">
        <v>2071.4823999999999</v>
      </c>
      <c r="D74" s="539"/>
    </row>
    <row r="75" spans="1:14" s="16" customFormat="1" ht="9" customHeight="1" x14ac:dyDescent="0.2">
      <c r="A75" s="45" t="s">
        <v>657</v>
      </c>
      <c r="B75" s="45" t="s">
        <v>658</v>
      </c>
      <c r="C75" s="82">
        <v>1052.4280000000001</v>
      </c>
      <c r="D75" s="539"/>
    </row>
    <row r="76" spans="1:14" s="45" customFormat="1" ht="9" customHeight="1" x14ac:dyDescent="0.2">
      <c r="A76" s="45" t="s">
        <v>659</v>
      </c>
      <c r="B76" s="45" t="s">
        <v>298</v>
      </c>
      <c r="C76" s="82">
        <v>1468.1887999999999</v>
      </c>
      <c r="D76" s="539"/>
    </row>
    <row r="77" spans="1:14" s="16" customFormat="1" ht="9" customHeight="1" x14ac:dyDescent="0.2">
      <c r="A77" s="45" t="s">
        <v>1131</v>
      </c>
      <c r="B77" s="45" t="s">
        <v>1677</v>
      </c>
      <c r="C77" s="82">
        <v>2352.1055999999999</v>
      </c>
      <c r="D77" s="539"/>
    </row>
    <row r="78" spans="1:14" s="16" customFormat="1" ht="9" customHeight="1" x14ac:dyDescent="0.2">
      <c r="A78" s="45" t="s">
        <v>1678</v>
      </c>
      <c r="B78" s="45" t="s">
        <v>3008</v>
      </c>
      <c r="C78" s="82">
        <v>11862.770399999999</v>
      </c>
      <c r="D78" s="539"/>
    </row>
    <row r="79" spans="1:14" s="45" customFormat="1" ht="9" customHeight="1" x14ac:dyDescent="0.2">
      <c r="A79" s="45" t="s">
        <v>3009</v>
      </c>
      <c r="B79" s="45" t="s">
        <v>4326</v>
      </c>
      <c r="C79" s="82">
        <v>1108.8063999999999</v>
      </c>
      <c r="D79" s="539"/>
    </row>
    <row r="80" spans="1:14" s="16" customFormat="1" ht="9" customHeight="1" x14ac:dyDescent="0.2">
      <c r="A80" s="45" t="s">
        <v>3719</v>
      </c>
      <c r="B80" s="45" t="s">
        <v>4327</v>
      </c>
      <c r="C80" s="82">
        <v>1468.1887999999999</v>
      </c>
      <c r="D80" s="539"/>
      <c r="N80" s="45"/>
    </row>
    <row r="81" spans="1:4" s="16" customFormat="1" ht="9" customHeight="1" x14ac:dyDescent="0.2">
      <c r="A81" s="45" t="s">
        <v>3720</v>
      </c>
      <c r="B81" s="45" t="s">
        <v>4328</v>
      </c>
      <c r="C81" s="82">
        <v>2464.5192000000002</v>
      </c>
      <c r="D81" s="539"/>
    </row>
    <row r="82" spans="1:4" s="16" customFormat="1" ht="9" customHeight="1" x14ac:dyDescent="0.2">
      <c r="A82" s="45" t="s">
        <v>2707</v>
      </c>
      <c r="B82" s="45" t="s">
        <v>4329</v>
      </c>
      <c r="C82" s="82">
        <v>12465.9496</v>
      </c>
      <c r="D82" s="539"/>
    </row>
    <row r="83" spans="1:4" s="16" customFormat="1" ht="9" customHeight="1" x14ac:dyDescent="0.2">
      <c r="A83" s="45" t="s">
        <v>2708</v>
      </c>
      <c r="B83" s="45" t="s">
        <v>4330</v>
      </c>
      <c r="C83" s="82">
        <v>43904.951999999997</v>
      </c>
      <c r="D83" s="539"/>
    </row>
    <row r="84" spans="1:4" s="16" customFormat="1" ht="9" customHeight="1" x14ac:dyDescent="0.2">
      <c r="A84" s="45" t="s">
        <v>2697</v>
      </c>
      <c r="B84" s="45" t="s">
        <v>2936</v>
      </c>
      <c r="C84" s="82">
        <v>9004.9128000000001</v>
      </c>
      <c r="D84" s="539"/>
    </row>
    <row r="85" spans="1:4" s="16" customFormat="1" ht="9" customHeight="1" x14ac:dyDescent="0.2">
      <c r="A85" s="45" t="s">
        <v>1160</v>
      </c>
      <c r="B85" s="45" t="s">
        <v>6765</v>
      </c>
      <c r="C85" s="82">
        <v>10304.538399999999</v>
      </c>
      <c r="D85" s="539"/>
    </row>
    <row r="86" spans="1:4" s="16" customFormat="1" ht="9" customHeight="1" x14ac:dyDescent="0.2">
      <c r="A86" s="45" t="s">
        <v>1288</v>
      </c>
      <c r="B86" s="45" t="s">
        <v>1968</v>
      </c>
      <c r="C86" s="82">
        <v>12925.7232</v>
      </c>
      <c r="D86" s="539"/>
    </row>
    <row r="87" spans="1:4" s="16" customFormat="1" ht="9" customHeight="1" x14ac:dyDescent="0.2">
      <c r="A87" s="45" t="s">
        <v>1289</v>
      </c>
      <c r="B87" s="45" t="s">
        <v>4331</v>
      </c>
      <c r="C87" s="82">
        <v>12387.9184</v>
      </c>
      <c r="D87" s="539"/>
    </row>
    <row r="88" spans="1:4" s="16" customFormat="1" ht="9" customHeight="1" x14ac:dyDescent="0.2">
      <c r="A88" s="45" t="s">
        <v>1290</v>
      </c>
      <c r="B88" s="45" t="s">
        <v>2102</v>
      </c>
      <c r="C88" s="82">
        <v>5375.3648000000003</v>
      </c>
      <c r="D88" s="539"/>
    </row>
    <row r="89" spans="1:4" s="16" customFormat="1" ht="9" customHeight="1" x14ac:dyDescent="0.2">
      <c r="A89" s="45" t="s">
        <v>2103</v>
      </c>
      <c r="B89" s="45" t="s">
        <v>2665</v>
      </c>
      <c r="C89" s="82">
        <v>2524.7872000000002</v>
      </c>
      <c r="D89" s="539"/>
    </row>
    <row r="90" spans="1:4" s="16" customFormat="1" ht="9" customHeight="1" x14ac:dyDescent="0.2">
      <c r="A90" s="45" t="s">
        <v>2666</v>
      </c>
      <c r="B90" s="45" t="s">
        <v>799</v>
      </c>
      <c r="C90" s="82">
        <v>3416.4207999999999</v>
      </c>
      <c r="D90" s="539"/>
    </row>
    <row r="91" spans="1:4" s="16" customFormat="1" ht="9" customHeight="1" x14ac:dyDescent="0.2">
      <c r="A91" s="45" t="s">
        <v>1832</v>
      </c>
      <c r="B91" s="45" t="s">
        <v>5620</v>
      </c>
      <c r="C91" s="82">
        <v>8525.3583999999992</v>
      </c>
      <c r="D91" s="539"/>
    </row>
    <row r="92" spans="1:4" s="16" customFormat="1" ht="9" customHeight="1" x14ac:dyDescent="0.2">
      <c r="A92" s="45" t="s">
        <v>1812</v>
      </c>
      <c r="B92" s="45" t="s">
        <v>1833</v>
      </c>
      <c r="C92" s="82">
        <v>7154.7424000000001</v>
      </c>
      <c r="D92" s="539"/>
    </row>
    <row r="93" spans="1:4" s="16" customFormat="1" ht="9" customHeight="1" x14ac:dyDescent="0.2">
      <c r="A93" s="45" t="s">
        <v>1813</v>
      </c>
      <c r="B93" s="45" t="s">
        <v>522</v>
      </c>
      <c r="C93" s="82">
        <v>7154.7424000000001</v>
      </c>
      <c r="D93" s="539"/>
    </row>
    <row r="94" spans="1:4" s="16" customFormat="1" ht="9" customHeight="1" x14ac:dyDescent="0.2">
      <c r="A94" s="45" t="s">
        <v>523</v>
      </c>
      <c r="B94" s="45" t="s">
        <v>11441</v>
      </c>
      <c r="C94" s="82">
        <v>16107.4264</v>
      </c>
      <c r="D94" s="539"/>
    </row>
    <row r="95" spans="1:4" s="16" customFormat="1" ht="9" customHeight="1" x14ac:dyDescent="0.2">
      <c r="A95" s="45" t="s">
        <v>111</v>
      </c>
      <c r="B95" s="45" t="s">
        <v>459</v>
      </c>
      <c r="C95" s="82">
        <v>7677.8624</v>
      </c>
      <c r="D95" s="539"/>
    </row>
    <row r="96" spans="1:4" s="16" customFormat="1" ht="9" customHeight="1" x14ac:dyDescent="0.2">
      <c r="A96" s="45" t="s">
        <v>460</v>
      </c>
      <c r="B96" s="45" t="s">
        <v>1751</v>
      </c>
      <c r="C96" s="82">
        <v>10214.599200000001</v>
      </c>
      <c r="D96" s="539"/>
    </row>
    <row r="97" spans="1:4" s="16" customFormat="1" ht="9" customHeight="1" x14ac:dyDescent="0.2">
      <c r="A97" s="45" t="s">
        <v>3304</v>
      </c>
      <c r="B97" s="45" t="s">
        <v>2252</v>
      </c>
      <c r="C97" s="82">
        <v>25690.225600000002</v>
      </c>
      <c r="D97" s="539"/>
    </row>
    <row r="98" spans="1:4" s="16" customFormat="1" ht="9" customHeight="1" x14ac:dyDescent="0.2">
      <c r="A98" s="45" t="s">
        <v>3305</v>
      </c>
      <c r="B98" s="45" t="s">
        <v>4295</v>
      </c>
      <c r="C98" s="82">
        <v>528.60080000000005</v>
      </c>
      <c r="D98" s="539"/>
    </row>
    <row r="99" spans="1:4" s="16" customFormat="1" ht="9" customHeight="1" x14ac:dyDescent="0.2">
      <c r="A99" s="45" t="s">
        <v>2587</v>
      </c>
      <c r="B99" s="45" t="s">
        <v>4296</v>
      </c>
      <c r="C99" s="82">
        <v>648.82479999999998</v>
      </c>
      <c r="D99" s="539"/>
    </row>
    <row r="100" spans="1:4" s="16" customFormat="1" ht="9" customHeight="1" x14ac:dyDescent="0.2">
      <c r="A100" s="45" t="s">
        <v>241</v>
      </c>
      <c r="B100" s="45" t="s">
        <v>4297</v>
      </c>
      <c r="C100" s="82">
        <v>1063.5976000000001</v>
      </c>
      <c r="D100" s="539"/>
    </row>
    <row r="101" spans="1:4" s="16" customFormat="1" ht="9" customHeight="1" x14ac:dyDescent="0.2">
      <c r="A101" s="45" t="s">
        <v>242</v>
      </c>
      <c r="B101" s="45" t="s">
        <v>1905</v>
      </c>
      <c r="C101" s="82">
        <v>8428.3991999999998</v>
      </c>
      <c r="D101" s="539"/>
    </row>
    <row r="102" spans="1:4" s="16" customFormat="1" ht="9" customHeight="1" x14ac:dyDescent="0.2">
      <c r="A102" s="45" t="s">
        <v>2940</v>
      </c>
      <c r="B102" s="45" t="s">
        <v>528</v>
      </c>
      <c r="C102" s="82">
        <v>8774.0015999999996</v>
      </c>
      <c r="D102" s="539"/>
    </row>
    <row r="103" spans="1:4" s="16" customFormat="1" ht="9" customHeight="1" x14ac:dyDescent="0.2">
      <c r="A103" s="45" t="s">
        <v>529</v>
      </c>
      <c r="B103" s="45" t="s">
        <v>1452</v>
      </c>
      <c r="C103" s="82">
        <v>763.92160000000001</v>
      </c>
      <c r="D103" s="539"/>
    </row>
    <row r="104" spans="1:4" s="16" customFormat="1" ht="9" customHeight="1" x14ac:dyDescent="0.2">
      <c r="A104" s="45" t="s">
        <v>1453</v>
      </c>
      <c r="B104" s="45" t="s">
        <v>1296</v>
      </c>
      <c r="C104" s="82">
        <v>1236.0504000000001</v>
      </c>
      <c r="D104" s="539"/>
    </row>
    <row r="105" spans="1:4" s="16" customFormat="1" ht="9" customHeight="1" x14ac:dyDescent="0.2">
      <c r="A105" s="45" t="s">
        <v>3072</v>
      </c>
      <c r="B105" s="45" t="s">
        <v>1297</v>
      </c>
      <c r="C105" s="82">
        <v>1363.5336</v>
      </c>
      <c r="D105" s="539"/>
    </row>
    <row r="106" spans="1:4" s="16" customFormat="1" ht="9" customHeight="1" x14ac:dyDescent="0.2">
      <c r="A106" s="45" t="s">
        <v>123</v>
      </c>
      <c r="B106" s="45" t="s">
        <v>4418</v>
      </c>
      <c r="C106" s="82">
        <v>2789.6855999999998</v>
      </c>
      <c r="D106" s="539"/>
    </row>
    <row r="107" spans="1:4" s="16" customFormat="1" ht="9" customHeight="1" x14ac:dyDescent="0.2">
      <c r="A107" s="45" t="s">
        <v>677</v>
      </c>
      <c r="B107" s="45" t="s">
        <v>11442</v>
      </c>
      <c r="C107" s="82">
        <v>1542.1744000000001</v>
      </c>
      <c r="D107" s="539"/>
    </row>
    <row r="108" spans="1:4" s="16" customFormat="1" ht="9" customHeight="1" x14ac:dyDescent="0.2">
      <c r="A108" s="45" t="s">
        <v>944</v>
      </c>
      <c r="B108" s="45" t="s">
        <v>1105</v>
      </c>
      <c r="C108" s="82">
        <v>3419.3224</v>
      </c>
      <c r="D108" s="539"/>
    </row>
    <row r="109" spans="1:4" s="16" customFormat="1" ht="9" customHeight="1" x14ac:dyDescent="0.2">
      <c r="A109" s="45" t="s">
        <v>1106</v>
      </c>
      <c r="B109" s="45" t="s">
        <v>427</v>
      </c>
      <c r="C109" s="82">
        <v>4676.8904000000002</v>
      </c>
      <c r="D109" s="539"/>
    </row>
    <row r="110" spans="1:4" s="16" customFormat="1" ht="9" customHeight="1" x14ac:dyDescent="0.2">
      <c r="A110" s="45" t="s">
        <v>428</v>
      </c>
      <c r="B110" s="45" t="s">
        <v>4332</v>
      </c>
      <c r="C110" s="82">
        <v>31834.743200000001</v>
      </c>
      <c r="D110" s="539"/>
    </row>
    <row r="111" spans="1:4" s="16" customFormat="1" ht="9" customHeight="1" x14ac:dyDescent="0.2">
      <c r="A111" s="45" t="s">
        <v>2659</v>
      </c>
      <c r="B111" s="45" t="s">
        <v>4333</v>
      </c>
      <c r="C111" s="82">
        <v>26487.052800000001</v>
      </c>
      <c r="D111" s="539"/>
    </row>
    <row r="112" spans="1:4" s="16" customFormat="1" ht="9" customHeight="1" x14ac:dyDescent="0.2">
      <c r="A112" s="45" t="s">
        <v>204</v>
      </c>
      <c r="B112" s="45" t="s">
        <v>1341</v>
      </c>
      <c r="C112" s="82">
        <v>1333.8728000000001</v>
      </c>
      <c r="D112" s="539"/>
    </row>
    <row r="113" spans="1:4" s="16" customFormat="1" ht="9" customHeight="1" x14ac:dyDescent="0.2">
      <c r="A113" s="45" t="s">
        <v>921</v>
      </c>
      <c r="B113" s="45" t="s">
        <v>1365</v>
      </c>
      <c r="C113" s="82">
        <v>1355.8271999999999</v>
      </c>
      <c r="D113" s="539"/>
    </row>
    <row r="114" spans="1:4" s="16" customFormat="1" ht="9" customHeight="1" x14ac:dyDescent="0.2">
      <c r="A114" s="45" t="s">
        <v>1366</v>
      </c>
      <c r="B114" s="45" t="s">
        <v>1367</v>
      </c>
      <c r="C114" s="82">
        <v>3034.2103999999999</v>
      </c>
      <c r="D114" s="539"/>
    </row>
    <row r="115" spans="1:4" s="16" customFormat="1" ht="9" customHeight="1" x14ac:dyDescent="0.2">
      <c r="A115" s="45" t="s">
        <v>1368</v>
      </c>
      <c r="B115" s="45" t="s">
        <v>3085</v>
      </c>
      <c r="C115" s="82">
        <v>3168.6615999999999</v>
      </c>
      <c r="D115" s="539"/>
    </row>
    <row r="116" spans="1:4" s="16" customFormat="1" ht="9" customHeight="1" x14ac:dyDescent="0.2">
      <c r="A116" s="45" t="s">
        <v>946</v>
      </c>
      <c r="B116" s="45" t="s">
        <v>947</v>
      </c>
      <c r="C116" s="82">
        <v>3326.7</v>
      </c>
      <c r="D116" s="539"/>
    </row>
    <row r="117" spans="1:4" s="16" customFormat="1" ht="9" customHeight="1" x14ac:dyDescent="0.2">
      <c r="A117" s="45" t="s">
        <v>1019</v>
      </c>
      <c r="B117" s="45" t="s">
        <v>231</v>
      </c>
      <c r="C117" s="82">
        <v>1213.6904</v>
      </c>
      <c r="D117" s="539"/>
    </row>
    <row r="118" spans="1:4" s="16" customFormat="1" ht="9" customHeight="1" x14ac:dyDescent="0.2">
      <c r="A118" s="45" t="s">
        <v>4277</v>
      </c>
      <c r="B118" s="45" t="s">
        <v>4334</v>
      </c>
      <c r="C118" s="82">
        <v>1284.2544</v>
      </c>
      <c r="D118" s="539"/>
    </row>
    <row r="119" spans="1:4" s="16" customFormat="1" ht="9" customHeight="1" x14ac:dyDescent="0.2">
      <c r="A119" s="45" t="s">
        <v>4278</v>
      </c>
      <c r="B119" s="45" t="s">
        <v>4335</v>
      </c>
      <c r="C119" s="82">
        <v>1702.2927999999999</v>
      </c>
      <c r="D119" s="539"/>
    </row>
    <row r="120" spans="1:4" s="16" customFormat="1" ht="9" customHeight="1" x14ac:dyDescent="0.2">
      <c r="A120" s="45" t="s">
        <v>4279</v>
      </c>
      <c r="B120" s="45" t="s">
        <v>4336</v>
      </c>
      <c r="C120" s="82">
        <v>3018.6208000000001</v>
      </c>
      <c r="D120" s="539"/>
    </row>
    <row r="121" spans="1:4" s="16" customFormat="1" ht="9" customHeight="1" x14ac:dyDescent="0.2">
      <c r="A121" s="45" t="s">
        <v>1809</v>
      </c>
      <c r="B121" s="45" t="s">
        <v>4337</v>
      </c>
      <c r="C121" s="82">
        <v>6726.1480000000001</v>
      </c>
      <c r="D121" s="539"/>
    </row>
    <row r="122" spans="1:4" s="16" customFormat="1" ht="9" customHeight="1" x14ac:dyDescent="0.2">
      <c r="A122" s="45" t="s">
        <v>1810</v>
      </c>
      <c r="B122" s="45" t="s">
        <v>557</v>
      </c>
      <c r="C122" s="82">
        <v>12925.7232</v>
      </c>
      <c r="D122" s="539"/>
    </row>
    <row r="123" spans="1:4" s="16" customFormat="1" ht="9" customHeight="1" x14ac:dyDescent="0.2">
      <c r="A123" s="45" t="s">
        <v>558</v>
      </c>
      <c r="B123" s="45" t="s">
        <v>1192</v>
      </c>
      <c r="C123" s="82">
        <v>7862.5663999999997</v>
      </c>
      <c r="D123" s="539"/>
    </row>
    <row r="124" spans="1:4" s="16" customFormat="1" ht="9" customHeight="1" x14ac:dyDescent="0.2">
      <c r="A124" s="45" t="s">
        <v>2113</v>
      </c>
      <c r="B124" s="45" t="s">
        <v>647</v>
      </c>
      <c r="C124" s="82">
        <v>7862.8576000000003</v>
      </c>
      <c r="D124" s="539"/>
    </row>
    <row r="125" spans="1:4" s="16" customFormat="1" ht="9" customHeight="1" x14ac:dyDescent="0.2">
      <c r="A125" s="45" t="s">
        <v>1279</v>
      </c>
      <c r="B125" s="45" t="s">
        <v>11443</v>
      </c>
      <c r="C125" s="82">
        <v>7862.8576000000003</v>
      </c>
      <c r="D125" s="539"/>
    </row>
    <row r="126" spans="1:4" s="16" customFormat="1" ht="9" customHeight="1" x14ac:dyDescent="0.2">
      <c r="A126" s="45" t="s">
        <v>383</v>
      </c>
      <c r="B126" s="45" t="s">
        <v>1834</v>
      </c>
      <c r="C126" s="82">
        <v>13210.0072</v>
      </c>
      <c r="D126" s="539"/>
    </row>
    <row r="127" spans="1:4" s="16" customFormat="1" ht="9" customHeight="1" x14ac:dyDescent="0.2">
      <c r="A127" s="45" t="s">
        <v>1506</v>
      </c>
      <c r="B127" s="45" t="s">
        <v>4338</v>
      </c>
      <c r="C127" s="82">
        <v>6192.0144</v>
      </c>
      <c r="D127" s="539"/>
    </row>
    <row r="128" spans="1:4" s="16" customFormat="1" ht="9" customHeight="1" x14ac:dyDescent="0.2">
      <c r="A128" s="45" t="s">
        <v>1507</v>
      </c>
      <c r="B128" s="45" t="s">
        <v>844</v>
      </c>
      <c r="C128" s="82">
        <v>1709.76</v>
      </c>
      <c r="D128" s="539"/>
    </row>
    <row r="129" spans="1:4" s="16" customFormat="1" ht="9" customHeight="1" x14ac:dyDescent="0.2">
      <c r="A129" s="45" t="s">
        <v>1969</v>
      </c>
      <c r="B129" s="45" t="s">
        <v>1243</v>
      </c>
      <c r="C129" s="82">
        <v>17849.9048</v>
      </c>
      <c r="D129" s="539"/>
    </row>
    <row r="130" spans="1:4" s="16" customFormat="1" ht="9" customHeight="1" x14ac:dyDescent="0.2">
      <c r="A130" s="45" t="s">
        <v>1244</v>
      </c>
      <c r="B130" s="45" t="s">
        <v>1245</v>
      </c>
      <c r="C130" s="82">
        <v>19558.552</v>
      </c>
      <c r="D130" s="539"/>
    </row>
    <row r="131" spans="1:4" s="16" customFormat="1" ht="9" customHeight="1" x14ac:dyDescent="0.2">
      <c r="A131" s="45" t="s">
        <v>5984</v>
      </c>
      <c r="B131" s="45" t="s">
        <v>5985</v>
      </c>
      <c r="C131" s="82">
        <v>1694.8879999999999</v>
      </c>
      <c r="D131" s="539"/>
    </row>
    <row r="132" spans="1:4" s="16" customFormat="1" ht="9" customHeight="1" x14ac:dyDescent="0.2">
      <c r="A132" s="45" t="s">
        <v>5986</v>
      </c>
      <c r="B132" s="45" t="s">
        <v>5987</v>
      </c>
      <c r="C132" s="82">
        <v>2236.5720000000001</v>
      </c>
      <c r="D132" s="539"/>
    </row>
    <row r="133" spans="1:4" s="16" customFormat="1" ht="9" customHeight="1" x14ac:dyDescent="0.2">
      <c r="A133" s="45" t="s">
        <v>3074</v>
      </c>
      <c r="B133" s="45" t="s">
        <v>2667</v>
      </c>
      <c r="C133" s="82">
        <v>4895.4567999999999</v>
      </c>
      <c r="D133" s="539"/>
    </row>
    <row r="134" spans="1:4" s="16" customFormat="1" ht="9" customHeight="1" x14ac:dyDescent="0.2">
      <c r="A134" s="45" t="s">
        <v>2668</v>
      </c>
      <c r="B134" s="45" t="s">
        <v>2591</v>
      </c>
      <c r="C134" s="82">
        <v>11784.437599999999</v>
      </c>
      <c r="D134" s="539"/>
    </row>
    <row r="135" spans="1:4" s="16" customFormat="1" ht="9" customHeight="1" x14ac:dyDescent="0.2">
      <c r="A135" s="45" t="s">
        <v>2573</v>
      </c>
      <c r="B135" s="45" t="s">
        <v>2574</v>
      </c>
      <c r="C135" s="82">
        <v>8132.3944000000001</v>
      </c>
      <c r="D135" s="539"/>
    </row>
    <row r="136" spans="1:4" s="16" customFormat="1" ht="9" customHeight="1" x14ac:dyDescent="0.2">
      <c r="A136" s="45" t="s">
        <v>2673</v>
      </c>
      <c r="B136" s="45" t="s">
        <v>1629</v>
      </c>
      <c r="C136" s="82">
        <v>5276.4088000000002</v>
      </c>
      <c r="D136" s="539"/>
    </row>
    <row r="137" spans="1:4" s="16" customFormat="1" ht="9" customHeight="1" x14ac:dyDescent="0.2">
      <c r="A137" s="45" t="s">
        <v>1630</v>
      </c>
      <c r="B137" s="45" t="s">
        <v>793</v>
      </c>
      <c r="C137" s="82">
        <v>5577.7903999999999</v>
      </c>
      <c r="D137" s="539"/>
    </row>
    <row r="138" spans="1:4" s="16" customFormat="1" ht="9" customHeight="1" x14ac:dyDescent="0.2">
      <c r="A138" s="45" t="s">
        <v>527</v>
      </c>
      <c r="B138" s="45" t="s">
        <v>16820</v>
      </c>
      <c r="C138" s="82">
        <v>2137.5848000000001</v>
      </c>
      <c r="D138" s="539"/>
    </row>
    <row r="139" spans="1:4" s="16" customFormat="1" ht="9" customHeight="1" x14ac:dyDescent="0.2">
      <c r="A139" s="45" t="s">
        <v>761</v>
      </c>
      <c r="B139" s="45" t="s">
        <v>16821</v>
      </c>
      <c r="C139" s="82">
        <v>2137.5848000000001</v>
      </c>
      <c r="D139" s="539"/>
    </row>
    <row r="140" spans="1:4" s="16" customFormat="1" ht="9" customHeight="1" x14ac:dyDescent="0.2">
      <c r="A140" s="45" t="s">
        <v>1835</v>
      </c>
      <c r="B140" s="45" t="s">
        <v>16822</v>
      </c>
      <c r="C140" s="82">
        <v>2438.7168000000001</v>
      </c>
      <c r="D140" s="539"/>
    </row>
    <row r="141" spans="1:4" s="16" customFormat="1" ht="9" customHeight="1" x14ac:dyDescent="0.2">
      <c r="A141" s="45" t="s">
        <v>1836</v>
      </c>
      <c r="B141" s="45" t="s">
        <v>16823</v>
      </c>
      <c r="C141" s="82">
        <v>2438.7168000000001</v>
      </c>
      <c r="D141" s="539"/>
    </row>
    <row r="142" spans="1:4" s="16" customFormat="1" ht="9" customHeight="1" x14ac:dyDescent="0.2">
      <c r="A142" s="45" t="s">
        <v>16824</v>
      </c>
      <c r="B142" s="45" t="s">
        <v>16825</v>
      </c>
      <c r="C142" s="82">
        <v>4209.5976000000001</v>
      </c>
      <c r="D142" s="539"/>
    </row>
    <row r="143" spans="1:4" s="16" customFormat="1" ht="9" customHeight="1" x14ac:dyDescent="0.2">
      <c r="A143" s="45" t="s">
        <v>16826</v>
      </c>
      <c r="B143" s="45" t="s">
        <v>16827</v>
      </c>
      <c r="C143" s="82">
        <v>4209.5976000000001</v>
      </c>
      <c r="D143" s="539"/>
    </row>
    <row r="144" spans="1:4" s="16" customFormat="1" ht="9" customHeight="1" x14ac:dyDescent="0.2">
      <c r="A144" s="45" t="s">
        <v>1952</v>
      </c>
      <c r="B144" s="45" t="s">
        <v>15805</v>
      </c>
      <c r="C144" s="82">
        <v>8968.7103999999999</v>
      </c>
      <c r="D144" s="539"/>
    </row>
    <row r="145" spans="1:4" s="16" customFormat="1" ht="9" customHeight="1" x14ac:dyDescent="0.2">
      <c r="A145" s="45" t="s">
        <v>2069</v>
      </c>
      <c r="B145" s="45" t="s">
        <v>2070</v>
      </c>
      <c r="C145" s="82">
        <v>95856.2696</v>
      </c>
      <c r="D145" s="539"/>
    </row>
    <row r="146" spans="1:4" s="16" customFormat="1" ht="9" customHeight="1" x14ac:dyDescent="0.2">
      <c r="A146" s="45" t="s">
        <v>16098</v>
      </c>
      <c r="B146" s="45" t="s">
        <v>16099</v>
      </c>
      <c r="C146" s="82">
        <v>574.65200000000004</v>
      </c>
      <c r="D146" s="539"/>
    </row>
    <row r="147" spans="1:4" s="16" customFormat="1" ht="9" customHeight="1" x14ac:dyDescent="0.2">
      <c r="A147" s="45" t="s">
        <v>16100</v>
      </c>
      <c r="B147" s="45" t="s">
        <v>16101</v>
      </c>
      <c r="C147" s="82">
        <v>701.48</v>
      </c>
      <c r="D147" s="539"/>
    </row>
    <row r="148" spans="1:4" s="16" customFormat="1" ht="9" customHeight="1" x14ac:dyDescent="0.2">
      <c r="A148" s="45" t="s">
        <v>1953</v>
      </c>
      <c r="B148" s="45" t="s">
        <v>5621</v>
      </c>
      <c r="C148" s="82">
        <v>9525.152</v>
      </c>
      <c r="D148" s="539"/>
    </row>
    <row r="149" spans="1:4" s="16" customFormat="1" ht="9" customHeight="1" x14ac:dyDescent="0.2">
      <c r="A149" s="45" t="s">
        <v>794</v>
      </c>
      <c r="B149" s="45" t="s">
        <v>337</v>
      </c>
      <c r="C149" s="82">
        <v>14266.127200000001</v>
      </c>
      <c r="D149" s="539"/>
    </row>
    <row r="150" spans="1:4" s="16" customFormat="1" ht="9" customHeight="1" x14ac:dyDescent="0.2">
      <c r="A150" s="45" t="s">
        <v>538</v>
      </c>
      <c r="B150" s="45" t="s">
        <v>11444</v>
      </c>
      <c r="C150" s="82">
        <v>32628.304800000002</v>
      </c>
      <c r="D150" s="539"/>
    </row>
    <row r="151" spans="1:4" s="16" customFormat="1" ht="9" customHeight="1" x14ac:dyDescent="0.2">
      <c r="A151" s="45" t="s">
        <v>1598</v>
      </c>
      <c r="B151" s="45" t="s">
        <v>2651</v>
      </c>
      <c r="C151" s="82">
        <v>19050.928</v>
      </c>
      <c r="D151" s="539"/>
    </row>
    <row r="152" spans="1:4" s="16" customFormat="1" ht="9" customHeight="1" x14ac:dyDescent="0.2">
      <c r="A152" s="45" t="s">
        <v>2652</v>
      </c>
      <c r="B152" s="45" t="s">
        <v>4339</v>
      </c>
      <c r="C152" s="82">
        <v>43904.951999999997</v>
      </c>
      <c r="D152" s="539"/>
    </row>
    <row r="153" spans="1:4" s="16" customFormat="1" ht="9" customHeight="1" x14ac:dyDescent="0.2">
      <c r="A153" s="45" t="s">
        <v>2653</v>
      </c>
      <c r="B153" s="45" t="s">
        <v>4340</v>
      </c>
      <c r="C153" s="82">
        <v>43904.951999999997</v>
      </c>
      <c r="D153" s="539"/>
    </row>
    <row r="154" spans="1:4" s="16" customFormat="1" ht="9" customHeight="1" x14ac:dyDescent="0.2">
      <c r="A154" s="45" t="s">
        <v>3278</v>
      </c>
      <c r="B154" s="45" t="s">
        <v>4341</v>
      </c>
      <c r="C154" s="82">
        <v>52202.945599999999</v>
      </c>
      <c r="D154" s="539"/>
    </row>
    <row r="155" spans="1:4" s="16" customFormat="1" ht="9" customHeight="1" x14ac:dyDescent="0.2">
      <c r="A155" s="45" t="s">
        <v>2618</v>
      </c>
      <c r="B155" s="45" t="s">
        <v>4342</v>
      </c>
      <c r="C155" s="82">
        <v>52202.945599999999</v>
      </c>
      <c r="D155" s="539"/>
    </row>
    <row r="156" spans="1:4" s="16" customFormat="1" ht="9" customHeight="1" x14ac:dyDescent="0.2">
      <c r="A156" s="45" t="s">
        <v>1657</v>
      </c>
      <c r="B156" s="45" t="s">
        <v>2746</v>
      </c>
      <c r="C156" s="82">
        <v>9254.2111999999997</v>
      </c>
      <c r="D156" s="539"/>
    </row>
    <row r="157" spans="1:4" s="16" customFormat="1" ht="9" customHeight="1" x14ac:dyDescent="0.2">
      <c r="A157" s="45" t="s">
        <v>2071</v>
      </c>
      <c r="B157" s="45" t="s">
        <v>16102</v>
      </c>
      <c r="C157" s="82">
        <v>5613.3167999999996</v>
      </c>
      <c r="D157" s="539"/>
    </row>
    <row r="158" spans="1:4" s="16" customFormat="1" ht="9" customHeight="1" x14ac:dyDescent="0.2">
      <c r="A158" s="45" t="s">
        <v>10170</v>
      </c>
      <c r="B158" s="45" t="s">
        <v>886</v>
      </c>
      <c r="C158" s="82">
        <v>5623.3735999999999</v>
      </c>
      <c r="D158" s="539"/>
    </row>
    <row r="159" spans="1:4" s="16" customFormat="1" ht="9" customHeight="1" x14ac:dyDescent="0.2">
      <c r="A159" s="45" t="s">
        <v>2747</v>
      </c>
      <c r="B159" s="45" t="s">
        <v>11445</v>
      </c>
      <c r="C159" s="82">
        <v>1929.3040000000001</v>
      </c>
      <c r="D159" s="539"/>
    </row>
    <row r="160" spans="1:4" s="16" customFormat="1" ht="9" customHeight="1" x14ac:dyDescent="0.2">
      <c r="A160" s="45" t="s">
        <v>501</v>
      </c>
      <c r="B160" s="45" t="s">
        <v>11446</v>
      </c>
      <c r="C160" s="82">
        <v>2225.6831999999999</v>
      </c>
      <c r="D160" s="539"/>
    </row>
    <row r="161" spans="1:4" s="16" customFormat="1" ht="9" customHeight="1" x14ac:dyDescent="0.2">
      <c r="A161" s="45" t="s">
        <v>1891</v>
      </c>
      <c r="B161" s="45" t="s">
        <v>11447</v>
      </c>
      <c r="C161" s="82">
        <v>2985.1743999999999</v>
      </c>
      <c r="D161" s="539"/>
    </row>
    <row r="162" spans="1:4" s="16" customFormat="1" ht="9" customHeight="1" x14ac:dyDescent="0.2">
      <c r="A162" s="45" t="s">
        <v>962</v>
      </c>
      <c r="B162" s="45" t="s">
        <v>11448</v>
      </c>
      <c r="C162" s="82">
        <v>3788.3352</v>
      </c>
      <c r="D162" s="539"/>
    </row>
    <row r="163" spans="1:4" s="16" customFormat="1" ht="9" customHeight="1" x14ac:dyDescent="0.2">
      <c r="A163" s="45" t="s">
        <v>700</v>
      </c>
      <c r="B163" s="45" t="s">
        <v>11449</v>
      </c>
      <c r="C163" s="82">
        <v>23436.015200000002</v>
      </c>
      <c r="D163" s="539"/>
    </row>
    <row r="164" spans="1:4" s="16" customFormat="1" ht="9" customHeight="1" x14ac:dyDescent="0.2">
      <c r="A164" s="45" t="s">
        <v>692</v>
      </c>
      <c r="B164" s="45" t="s">
        <v>3663</v>
      </c>
      <c r="C164" s="82">
        <v>19534.580000000002</v>
      </c>
      <c r="D164" s="539"/>
    </row>
    <row r="165" spans="1:4" s="16" customFormat="1" ht="9" customHeight="1" x14ac:dyDescent="0.2">
      <c r="A165" s="45" t="s">
        <v>9999</v>
      </c>
      <c r="B165" s="45" t="s">
        <v>10000</v>
      </c>
      <c r="C165" s="82">
        <v>13407.3472</v>
      </c>
      <c r="D165" s="539"/>
    </row>
    <row r="166" spans="1:4" s="16" customFormat="1" ht="9" customHeight="1" x14ac:dyDescent="0.2">
      <c r="A166" s="45" t="s">
        <v>233</v>
      </c>
      <c r="B166" s="45" t="s">
        <v>234</v>
      </c>
      <c r="C166" s="82">
        <v>3853.1583999999998</v>
      </c>
      <c r="D166" s="539"/>
    </row>
    <row r="167" spans="1:4" s="16" customFormat="1" ht="9" customHeight="1" x14ac:dyDescent="0.2">
      <c r="A167" s="45" t="s">
        <v>244</v>
      </c>
      <c r="B167" s="45" t="s">
        <v>1101</v>
      </c>
      <c r="C167" s="82">
        <v>3995.6696000000002</v>
      </c>
      <c r="D167" s="539"/>
    </row>
    <row r="168" spans="1:4" s="16" customFormat="1" ht="9" customHeight="1" x14ac:dyDescent="0.2">
      <c r="A168" s="45" t="s">
        <v>1102</v>
      </c>
      <c r="B168" s="45" t="s">
        <v>16958</v>
      </c>
      <c r="C168" s="82">
        <v>18134.011999999999</v>
      </c>
      <c r="D168" s="539"/>
    </row>
    <row r="169" spans="1:4" s="16" customFormat="1" ht="9" customHeight="1" x14ac:dyDescent="0.2">
      <c r="A169" s="45" t="s">
        <v>778</v>
      </c>
      <c r="B169" s="45" t="s">
        <v>1856</v>
      </c>
      <c r="C169" s="82">
        <v>5632.4319999999998</v>
      </c>
      <c r="D169" s="539"/>
    </row>
    <row r="170" spans="1:4" s="16" customFormat="1" ht="9" customHeight="1" x14ac:dyDescent="0.2">
      <c r="A170" s="45" t="s">
        <v>3081</v>
      </c>
      <c r="B170" s="45" t="s">
        <v>3082</v>
      </c>
      <c r="C170" s="82">
        <v>4794.192</v>
      </c>
      <c r="D170" s="539"/>
    </row>
    <row r="171" spans="1:4" s="16" customFormat="1" ht="9" customHeight="1" x14ac:dyDescent="0.2">
      <c r="A171" s="45" t="s">
        <v>3083</v>
      </c>
      <c r="B171" s="45" t="s">
        <v>711</v>
      </c>
      <c r="C171" s="82">
        <v>8364.7927999999993</v>
      </c>
      <c r="D171" s="539"/>
    </row>
    <row r="172" spans="1:4" s="16" customFormat="1" ht="9" customHeight="1" x14ac:dyDescent="0.2">
      <c r="A172" s="45" t="s">
        <v>887</v>
      </c>
      <c r="B172" s="45" t="s">
        <v>888</v>
      </c>
      <c r="C172" s="82">
        <v>34935.180800000002</v>
      </c>
      <c r="D172" s="539"/>
    </row>
    <row r="173" spans="1:4" s="16" customFormat="1" ht="9" customHeight="1" x14ac:dyDescent="0.2">
      <c r="A173" s="45" t="s">
        <v>889</v>
      </c>
      <c r="B173" s="45" t="s">
        <v>890</v>
      </c>
      <c r="C173" s="82">
        <v>46448.677600000003</v>
      </c>
      <c r="D173" s="539"/>
    </row>
    <row r="174" spans="1:4" s="16" customFormat="1" ht="9" customHeight="1" x14ac:dyDescent="0.2">
      <c r="A174" s="45" t="s">
        <v>3229</v>
      </c>
      <c r="B174" s="45" t="s">
        <v>314</v>
      </c>
      <c r="C174" s="82">
        <v>57795.202400000002</v>
      </c>
      <c r="D174" s="539"/>
    </row>
    <row r="175" spans="1:4" s="16" customFormat="1" ht="9" customHeight="1" x14ac:dyDescent="0.2">
      <c r="A175" s="45" t="s">
        <v>315</v>
      </c>
      <c r="B175" s="45" t="s">
        <v>3318</v>
      </c>
      <c r="C175" s="82">
        <v>163226.31520000001</v>
      </c>
      <c r="D175" s="539"/>
    </row>
    <row r="176" spans="1:4" s="16" customFormat="1" ht="9" customHeight="1" x14ac:dyDescent="0.2">
      <c r="A176" s="45" t="s">
        <v>6766</v>
      </c>
      <c r="B176" s="45" t="s">
        <v>6767</v>
      </c>
      <c r="C176" s="82">
        <v>137628.7224</v>
      </c>
      <c r="D176" s="539"/>
    </row>
    <row r="177" spans="1:4" s="16" customFormat="1" ht="9" customHeight="1" x14ac:dyDescent="0.2">
      <c r="A177" s="45" t="s">
        <v>3914</v>
      </c>
      <c r="B177" s="45" t="s">
        <v>16103</v>
      </c>
      <c r="C177" s="82">
        <v>104931.84</v>
      </c>
      <c r="D177" s="539"/>
    </row>
    <row r="178" spans="1:4" s="16" customFormat="1" ht="9" customHeight="1" x14ac:dyDescent="0.2">
      <c r="A178" s="45" t="s">
        <v>3319</v>
      </c>
      <c r="B178" s="45" t="s">
        <v>3320</v>
      </c>
      <c r="C178" s="82">
        <v>93777.538400000005</v>
      </c>
      <c r="D178" s="539"/>
    </row>
    <row r="179" spans="1:4" s="16" customFormat="1" ht="9" customHeight="1" x14ac:dyDescent="0.2">
      <c r="A179" s="45" t="s">
        <v>3321</v>
      </c>
      <c r="B179" s="45" t="s">
        <v>525</v>
      </c>
      <c r="C179" s="82">
        <v>98639.091199999995</v>
      </c>
      <c r="D179" s="539"/>
    </row>
    <row r="180" spans="1:4" s="16" customFormat="1" ht="9" customHeight="1" x14ac:dyDescent="0.2">
      <c r="A180" s="45" t="s">
        <v>526</v>
      </c>
      <c r="B180" s="45" t="s">
        <v>2612</v>
      </c>
      <c r="C180" s="82">
        <v>7884.4687999999996</v>
      </c>
      <c r="D180" s="539"/>
    </row>
    <row r="181" spans="1:4" s="16" customFormat="1" ht="9" customHeight="1" x14ac:dyDescent="0.2">
      <c r="A181" s="45" t="s">
        <v>2613</v>
      </c>
      <c r="B181" s="45" t="s">
        <v>431</v>
      </c>
      <c r="C181" s="82">
        <v>7587.0703999999996</v>
      </c>
      <c r="D181" s="539"/>
    </row>
    <row r="182" spans="1:4" s="16" customFormat="1" ht="9" customHeight="1" x14ac:dyDescent="0.2">
      <c r="A182" s="45" t="s">
        <v>1680</v>
      </c>
      <c r="B182" s="45" t="s">
        <v>1681</v>
      </c>
      <c r="C182" s="82">
        <v>18824.915199999999</v>
      </c>
      <c r="D182" s="539"/>
    </row>
    <row r="183" spans="1:4" s="16" customFormat="1" ht="9" customHeight="1" x14ac:dyDescent="0.2">
      <c r="A183" s="45" t="s">
        <v>1682</v>
      </c>
      <c r="B183" s="45" t="s">
        <v>3711</v>
      </c>
      <c r="C183" s="82">
        <v>17850.508000000002</v>
      </c>
      <c r="D183" s="539"/>
    </row>
    <row r="184" spans="1:4" s="16" customFormat="1" ht="9" customHeight="1" x14ac:dyDescent="0.2">
      <c r="A184" s="45" t="s">
        <v>16722</v>
      </c>
      <c r="B184" s="45" t="s">
        <v>16811</v>
      </c>
      <c r="C184" s="82">
        <v>10973.04</v>
      </c>
      <c r="D184" s="539"/>
    </row>
    <row r="185" spans="1:4" s="16" customFormat="1" ht="9" customHeight="1" x14ac:dyDescent="0.2">
      <c r="A185" s="45" t="s">
        <v>16812</v>
      </c>
      <c r="B185" s="45" t="s">
        <v>16813</v>
      </c>
      <c r="C185" s="82">
        <v>9353.2088000000003</v>
      </c>
      <c r="D185" s="539"/>
    </row>
    <row r="186" spans="1:4" s="16" customFormat="1" ht="9" customHeight="1" x14ac:dyDescent="0.2">
      <c r="A186" s="45" t="s">
        <v>1024</v>
      </c>
      <c r="B186" s="45" t="s">
        <v>1025</v>
      </c>
      <c r="C186" s="82">
        <v>2099.1464000000001</v>
      </c>
      <c r="D186" s="539"/>
    </row>
    <row r="187" spans="1:4" s="16" customFormat="1" ht="9" customHeight="1" x14ac:dyDescent="0.2">
      <c r="A187" s="45" t="s">
        <v>1026</v>
      </c>
      <c r="B187" s="45" t="s">
        <v>1027</v>
      </c>
      <c r="C187" s="82">
        <v>3708.328</v>
      </c>
      <c r="D187" s="539"/>
    </row>
    <row r="188" spans="1:4" s="16" customFormat="1" ht="9" customHeight="1" x14ac:dyDescent="0.2">
      <c r="A188" s="45" t="s">
        <v>1028</v>
      </c>
      <c r="B188" s="45" t="s">
        <v>3387</v>
      </c>
      <c r="C188" s="82">
        <v>864.97839999999997</v>
      </c>
      <c r="D188" s="539"/>
    </row>
    <row r="189" spans="1:4" s="16" customFormat="1" ht="9" customHeight="1" x14ac:dyDescent="0.2">
      <c r="A189" s="45" t="s">
        <v>3388</v>
      </c>
      <c r="B189" s="45" t="s">
        <v>571</v>
      </c>
      <c r="C189" s="82">
        <v>1442.8024</v>
      </c>
      <c r="D189" s="539"/>
    </row>
    <row r="190" spans="1:4" s="16" customFormat="1" ht="9" customHeight="1" x14ac:dyDescent="0.2">
      <c r="A190" s="45" t="s">
        <v>572</v>
      </c>
      <c r="B190" s="45" t="s">
        <v>573</v>
      </c>
      <c r="C190" s="82">
        <v>1969.9992</v>
      </c>
      <c r="D190" s="539"/>
    </row>
    <row r="191" spans="1:4" s="16" customFormat="1" ht="9" customHeight="1" x14ac:dyDescent="0.2">
      <c r="A191" s="45" t="s">
        <v>574</v>
      </c>
      <c r="B191" s="45" t="s">
        <v>2773</v>
      </c>
      <c r="C191" s="82">
        <v>2940.0488</v>
      </c>
      <c r="D191" s="539"/>
    </row>
    <row r="192" spans="1:4" s="16" customFormat="1" ht="9" customHeight="1" x14ac:dyDescent="0.2">
      <c r="A192" s="45" t="s">
        <v>1310</v>
      </c>
      <c r="B192" s="45" t="s">
        <v>16932</v>
      </c>
      <c r="C192" s="82">
        <v>64581.379200000003</v>
      </c>
      <c r="D192" s="539"/>
    </row>
    <row r="193" spans="1:8" s="16" customFormat="1" ht="9" customHeight="1" x14ac:dyDescent="0.2">
      <c r="A193" s="45" t="s">
        <v>1311</v>
      </c>
      <c r="B193" s="45" t="s">
        <v>16933</v>
      </c>
      <c r="C193" s="82">
        <v>138592.84400000001</v>
      </c>
      <c r="D193" s="539"/>
    </row>
    <row r="194" spans="1:8" s="16" customFormat="1" ht="9" customHeight="1" x14ac:dyDescent="0.2">
      <c r="A194" s="45" t="s">
        <v>10941</v>
      </c>
      <c r="B194" s="45" t="s">
        <v>16934</v>
      </c>
      <c r="C194" s="82">
        <v>11074.7104</v>
      </c>
      <c r="D194" s="539"/>
    </row>
    <row r="195" spans="1:8" s="16" customFormat="1" ht="9" customHeight="1" x14ac:dyDescent="0.2">
      <c r="A195" s="45" t="s">
        <v>16104</v>
      </c>
      <c r="B195" s="45" t="s">
        <v>16935</v>
      </c>
      <c r="C195" s="82">
        <v>23974.506399999998</v>
      </c>
      <c r="D195" s="539"/>
    </row>
    <row r="196" spans="1:8" s="16" customFormat="1" ht="9" customHeight="1" x14ac:dyDescent="0.2">
      <c r="A196" s="45" t="s">
        <v>16661</v>
      </c>
      <c r="B196" s="45" t="s">
        <v>16689</v>
      </c>
      <c r="C196" s="82">
        <v>50789.169600000001</v>
      </c>
      <c r="D196" s="539"/>
    </row>
    <row r="197" spans="1:8" s="16" customFormat="1" ht="9" customHeight="1" x14ac:dyDescent="0.2">
      <c r="A197" s="45" t="s">
        <v>16662</v>
      </c>
      <c r="B197" s="45" t="s">
        <v>16690</v>
      </c>
      <c r="C197" s="82">
        <v>50789.169600000001</v>
      </c>
      <c r="D197" s="539"/>
    </row>
    <row r="198" spans="1:8" s="16" customFormat="1" ht="9" customHeight="1" x14ac:dyDescent="0.2">
      <c r="A198" s="45" t="s">
        <v>712</v>
      </c>
      <c r="B198" s="45" t="s">
        <v>4343</v>
      </c>
      <c r="C198" s="82">
        <v>42807.0864</v>
      </c>
      <c r="D198" s="539"/>
    </row>
    <row r="199" spans="1:8" s="9" customFormat="1" ht="9" customHeight="1" x14ac:dyDescent="0.2">
      <c r="A199" s="45" t="s">
        <v>713</v>
      </c>
      <c r="B199" s="45" t="s">
        <v>714</v>
      </c>
      <c r="C199" s="82">
        <v>30824.653600000001</v>
      </c>
      <c r="D199" s="539"/>
      <c r="H199" s="16"/>
    </row>
    <row r="200" spans="1:8" s="9" customFormat="1" ht="9" customHeight="1" x14ac:dyDescent="0.2">
      <c r="A200" s="45" t="s">
        <v>715</v>
      </c>
      <c r="B200" s="45" t="s">
        <v>4344</v>
      </c>
      <c r="C200" s="82">
        <v>49324.7768</v>
      </c>
      <c r="D200" s="539"/>
    </row>
    <row r="201" spans="1:8" s="9" customFormat="1" ht="9" customHeight="1" x14ac:dyDescent="0.2">
      <c r="A201" s="45" t="s">
        <v>1984</v>
      </c>
      <c r="B201" s="45" t="s">
        <v>340</v>
      </c>
      <c r="C201" s="82">
        <v>45897.5504</v>
      </c>
      <c r="D201" s="539"/>
    </row>
    <row r="202" spans="1:8" s="9" customFormat="1" ht="9" customHeight="1" x14ac:dyDescent="0.2">
      <c r="A202" s="45" t="s">
        <v>341</v>
      </c>
      <c r="B202" s="45" t="s">
        <v>4345</v>
      </c>
      <c r="C202" s="82">
        <v>33555.08</v>
      </c>
      <c r="D202" s="539"/>
    </row>
    <row r="203" spans="1:8" s="9" customFormat="1" ht="9" customHeight="1" x14ac:dyDescent="0.2">
      <c r="A203" s="45" t="s">
        <v>92</v>
      </c>
      <c r="B203" s="45" t="s">
        <v>93</v>
      </c>
      <c r="C203" s="82">
        <v>30138.732</v>
      </c>
      <c r="D203" s="539"/>
    </row>
    <row r="204" spans="1:8" s="9" customFormat="1" ht="9" customHeight="1" x14ac:dyDescent="0.2">
      <c r="A204" s="45" t="s">
        <v>94</v>
      </c>
      <c r="B204" s="45" t="s">
        <v>1617</v>
      </c>
      <c r="C204" s="82">
        <v>41490.768799999998</v>
      </c>
      <c r="D204" s="539"/>
    </row>
    <row r="205" spans="1:8" s="9" customFormat="1" ht="9" customHeight="1" x14ac:dyDescent="0.2">
      <c r="A205" s="45" t="s">
        <v>1581</v>
      </c>
      <c r="B205" s="45" t="s">
        <v>723</v>
      </c>
      <c r="C205" s="82">
        <v>23980.944</v>
      </c>
      <c r="D205" s="539"/>
    </row>
    <row r="206" spans="1:8" s="9" customFormat="1" ht="9" customHeight="1" x14ac:dyDescent="0.2">
      <c r="A206" s="45" t="s">
        <v>724</v>
      </c>
      <c r="B206" s="45" t="s">
        <v>2946</v>
      </c>
      <c r="C206" s="82">
        <v>23980.944</v>
      </c>
      <c r="D206" s="539"/>
    </row>
    <row r="207" spans="1:8" s="9" customFormat="1" ht="9" customHeight="1" x14ac:dyDescent="0.2">
      <c r="A207" s="45" t="s">
        <v>2947</v>
      </c>
      <c r="B207" s="45" t="s">
        <v>3140</v>
      </c>
      <c r="C207" s="82">
        <v>22613.614399999999</v>
      </c>
      <c r="D207" s="539"/>
    </row>
    <row r="208" spans="1:8" s="9" customFormat="1" ht="9" customHeight="1" x14ac:dyDescent="0.2">
      <c r="A208" s="45" t="s">
        <v>3141</v>
      </c>
      <c r="B208" s="45" t="s">
        <v>1054</v>
      </c>
      <c r="C208" s="82">
        <v>27116.0864</v>
      </c>
      <c r="D208" s="539"/>
    </row>
    <row r="209" spans="1:4" s="9" customFormat="1" ht="9" customHeight="1" x14ac:dyDescent="0.2">
      <c r="A209" s="45" t="s">
        <v>1055</v>
      </c>
      <c r="B209" s="45" t="s">
        <v>989</v>
      </c>
      <c r="C209" s="82">
        <v>36629.216</v>
      </c>
      <c r="D209" s="539"/>
    </row>
    <row r="210" spans="1:4" s="9" customFormat="1" ht="9" customHeight="1" x14ac:dyDescent="0.2">
      <c r="A210" s="45" t="s">
        <v>2141</v>
      </c>
      <c r="B210" s="45" t="s">
        <v>4346</v>
      </c>
      <c r="C210" s="82">
        <v>40166.432800000002</v>
      </c>
      <c r="D210" s="539"/>
    </row>
    <row r="211" spans="1:4" s="9" customFormat="1" ht="9" customHeight="1" x14ac:dyDescent="0.2">
      <c r="A211" s="45" t="s">
        <v>3149</v>
      </c>
      <c r="B211" s="45" t="s">
        <v>1158</v>
      </c>
      <c r="C211" s="82">
        <v>46448.313600000001</v>
      </c>
      <c r="D211" s="539"/>
    </row>
    <row r="212" spans="1:4" s="9" customFormat="1" ht="9" customHeight="1" x14ac:dyDescent="0.2">
      <c r="A212" s="45" t="s">
        <v>1954</v>
      </c>
      <c r="B212" s="45" t="s">
        <v>2728</v>
      </c>
      <c r="C212" s="82">
        <v>55364.285600000003</v>
      </c>
      <c r="D212" s="539"/>
    </row>
    <row r="213" spans="1:4" s="9" customFormat="1" ht="9" customHeight="1" x14ac:dyDescent="0.2">
      <c r="A213" s="45" t="s">
        <v>1159</v>
      </c>
      <c r="B213" s="45" t="s">
        <v>801</v>
      </c>
      <c r="C213" s="82">
        <v>48766.338400000001</v>
      </c>
      <c r="D213" s="539"/>
    </row>
    <row r="214" spans="1:4" s="9" customFormat="1" ht="9" customHeight="1" x14ac:dyDescent="0.2">
      <c r="A214" s="45" t="s">
        <v>1226</v>
      </c>
      <c r="B214" s="45" t="s">
        <v>3664</v>
      </c>
      <c r="C214" s="82">
        <v>62848.052799999998</v>
      </c>
      <c r="D214" s="539"/>
    </row>
    <row r="215" spans="1:4" s="9" customFormat="1" ht="9" customHeight="1" x14ac:dyDescent="0.2">
      <c r="A215" s="45" t="s">
        <v>1441</v>
      </c>
      <c r="B215" s="45" t="s">
        <v>1442</v>
      </c>
      <c r="C215" s="82">
        <v>44363.716800000002</v>
      </c>
      <c r="D215" s="539"/>
    </row>
    <row r="216" spans="1:4" s="9" customFormat="1" ht="9" customHeight="1" x14ac:dyDescent="0.2">
      <c r="A216" s="45" t="s">
        <v>4652</v>
      </c>
      <c r="B216" s="45" t="s">
        <v>16505</v>
      </c>
      <c r="C216" s="82">
        <v>117235.05039999999</v>
      </c>
      <c r="D216" s="539"/>
    </row>
    <row r="217" spans="1:4" s="9" customFormat="1" ht="9" customHeight="1" x14ac:dyDescent="0.2">
      <c r="A217" s="45" t="s">
        <v>4653</v>
      </c>
      <c r="B217" s="45" t="s">
        <v>4654</v>
      </c>
      <c r="C217" s="82">
        <v>51145.390399999997</v>
      </c>
      <c r="D217" s="539"/>
    </row>
    <row r="218" spans="1:4" s="9" customFormat="1" ht="9" customHeight="1" x14ac:dyDescent="0.2">
      <c r="A218" s="45" t="s">
        <v>1443</v>
      </c>
      <c r="B218" s="45" t="s">
        <v>16105</v>
      </c>
      <c r="C218" s="82">
        <v>7520.6455999999998</v>
      </c>
      <c r="D218" s="539"/>
    </row>
    <row r="219" spans="1:4" s="9" customFormat="1" ht="9" customHeight="1" x14ac:dyDescent="0.2">
      <c r="A219" s="45" t="s">
        <v>3043</v>
      </c>
      <c r="B219" s="45" t="s">
        <v>16106</v>
      </c>
      <c r="C219" s="82">
        <v>9425.1560000000009</v>
      </c>
      <c r="D219" s="539"/>
    </row>
    <row r="220" spans="1:4" s="9" customFormat="1" ht="9" customHeight="1" x14ac:dyDescent="0.2">
      <c r="A220" s="45" t="s">
        <v>10367</v>
      </c>
      <c r="B220" s="45" t="s">
        <v>10942</v>
      </c>
      <c r="C220" s="82">
        <v>5778.6144000000004</v>
      </c>
      <c r="D220" s="539"/>
    </row>
    <row r="221" spans="1:4" s="9" customFormat="1" ht="9" customHeight="1" x14ac:dyDescent="0.2">
      <c r="A221" s="45" t="s">
        <v>3044</v>
      </c>
      <c r="B221" s="45" t="s">
        <v>3665</v>
      </c>
      <c r="C221" s="82">
        <v>5745.9584000000004</v>
      </c>
      <c r="D221" s="539"/>
    </row>
    <row r="222" spans="1:4" s="9" customFormat="1" ht="9" customHeight="1" x14ac:dyDescent="0.2">
      <c r="A222" s="45" t="s">
        <v>954</v>
      </c>
      <c r="B222" s="45" t="s">
        <v>3666</v>
      </c>
      <c r="C222" s="82">
        <v>5623.3944000000001</v>
      </c>
      <c r="D222" s="539"/>
    </row>
    <row r="223" spans="1:4" s="9" customFormat="1" ht="9" customHeight="1" x14ac:dyDescent="0.2">
      <c r="A223" s="45" t="s">
        <v>40</v>
      </c>
      <c r="B223" s="45" t="s">
        <v>638</v>
      </c>
      <c r="C223" s="82">
        <v>7516.9016000000001</v>
      </c>
      <c r="D223" s="539"/>
    </row>
    <row r="224" spans="1:4" s="9" customFormat="1" ht="9" customHeight="1" x14ac:dyDescent="0.2">
      <c r="A224" s="45" t="s">
        <v>151</v>
      </c>
      <c r="B224" s="45" t="s">
        <v>101</v>
      </c>
      <c r="C224" s="82">
        <v>9425.1560000000009</v>
      </c>
      <c r="D224" s="539"/>
    </row>
    <row r="225" spans="1:4" s="9" customFormat="1" ht="9" customHeight="1" x14ac:dyDescent="0.2">
      <c r="A225" s="45" t="s">
        <v>102</v>
      </c>
      <c r="B225" s="45" t="s">
        <v>1728</v>
      </c>
      <c r="C225" s="82">
        <v>5746.4992000000002</v>
      </c>
      <c r="D225" s="539"/>
    </row>
    <row r="226" spans="1:4" s="9" customFormat="1" ht="9" customHeight="1" x14ac:dyDescent="0.2">
      <c r="A226" s="45" t="s">
        <v>3005</v>
      </c>
      <c r="B226" s="45" t="s">
        <v>2698</v>
      </c>
      <c r="C226" s="82">
        <v>4844.5072</v>
      </c>
      <c r="D226" s="539"/>
    </row>
    <row r="227" spans="1:4" s="9" customFormat="1" ht="9" customHeight="1" x14ac:dyDescent="0.2">
      <c r="A227" s="45" t="s">
        <v>3327</v>
      </c>
      <c r="B227" s="45" t="s">
        <v>324</v>
      </c>
      <c r="C227" s="82">
        <v>2715.5128</v>
      </c>
      <c r="D227" s="539"/>
    </row>
    <row r="228" spans="1:4" s="9" customFormat="1" ht="9" customHeight="1" x14ac:dyDescent="0.2">
      <c r="A228" s="45" t="s">
        <v>2788</v>
      </c>
      <c r="B228" s="45" t="s">
        <v>2934</v>
      </c>
      <c r="C228" s="82">
        <v>2665.4576000000002</v>
      </c>
      <c r="D228" s="539"/>
    </row>
    <row r="229" spans="1:4" s="9" customFormat="1" ht="9" customHeight="1" x14ac:dyDescent="0.2">
      <c r="A229" s="45" t="s">
        <v>2935</v>
      </c>
      <c r="B229" s="45" t="s">
        <v>1186</v>
      </c>
      <c r="C229" s="82">
        <v>4844.7776000000003</v>
      </c>
      <c r="D229" s="539"/>
    </row>
    <row r="230" spans="1:4" s="9" customFormat="1" ht="9" customHeight="1" x14ac:dyDescent="0.2">
      <c r="A230" s="45" t="s">
        <v>7001</v>
      </c>
      <c r="B230" s="45" t="s">
        <v>11450</v>
      </c>
      <c r="C230" s="82">
        <v>11528.8472</v>
      </c>
      <c r="D230" s="539"/>
    </row>
    <row r="231" spans="1:4" s="9" customFormat="1" ht="9" customHeight="1" x14ac:dyDescent="0.2">
      <c r="A231" s="45" t="s">
        <v>2710</v>
      </c>
      <c r="B231" s="45" t="s">
        <v>1837</v>
      </c>
      <c r="C231" s="82">
        <v>20475.436799999999</v>
      </c>
      <c r="D231" s="539"/>
    </row>
    <row r="232" spans="1:4" s="9" customFormat="1" ht="9" customHeight="1" x14ac:dyDescent="0.2">
      <c r="A232" s="45" t="s">
        <v>4740</v>
      </c>
      <c r="B232" s="45" t="s">
        <v>4741</v>
      </c>
      <c r="C232" s="82">
        <v>11079.4216</v>
      </c>
      <c r="D232" s="539"/>
    </row>
    <row r="233" spans="1:4" s="9" customFormat="1" ht="9" customHeight="1" x14ac:dyDescent="0.2">
      <c r="A233" s="45" t="s">
        <v>10001</v>
      </c>
      <c r="B233" s="45" t="s">
        <v>10002</v>
      </c>
      <c r="C233" s="82">
        <v>21623.648799999999</v>
      </c>
      <c r="D233" s="539"/>
    </row>
    <row r="234" spans="1:4" s="9" customFormat="1" ht="9" customHeight="1" x14ac:dyDescent="0.2">
      <c r="A234" s="45" t="s">
        <v>707</v>
      </c>
      <c r="B234" s="45" t="s">
        <v>1646</v>
      </c>
      <c r="C234" s="82">
        <v>39738.639199999998</v>
      </c>
      <c r="D234" s="539"/>
    </row>
    <row r="235" spans="1:4" s="9" customFormat="1" ht="9" customHeight="1" x14ac:dyDescent="0.2">
      <c r="A235" s="45" t="s">
        <v>1740</v>
      </c>
      <c r="B235" s="45" t="s">
        <v>1137</v>
      </c>
      <c r="C235" s="82">
        <v>38375.271999999997</v>
      </c>
      <c r="D235" s="539"/>
    </row>
    <row r="236" spans="1:4" s="9" customFormat="1" ht="9" customHeight="1" x14ac:dyDescent="0.2">
      <c r="A236" s="45" t="s">
        <v>1138</v>
      </c>
      <c r="B236" s="45" t="s">
        <v>1791</v>
      </c>
      <c r="C236" s="82">
        <v>40248.2808</v>
      </c>
      <c r="D236" s="539"/>
    </row>
    <row r="237" spans="1:4" s="9" customFormat="1" ht="9" customHeight="1" x14ac:dyDescent="0.2">
      <c r="A237" s="45" t="s">
        <v>1792</v>
      </c>
      <c r="B237" s="45" t="s">
        <v>1793</v>
      </c>
      <c r="C237" s="82">
        <v>42090.807200000003</v>
      </c>
      <c r="D237" s="539"/>
    </row>
    <row r="238" spans="1:4" s="9" customFormat="1" ht="9" customHeight="1" x14ac:dyDescent="0.2">
      <c r="A238" s="45" t="s">
        <v>1794</v>
      </c>
      <c r="B238" s="45" t="s">
        <v>3738</v>
      </c>
      <c r="C238" s="82">
        <v>60677.333599999998</v>
      </c>
      <c r="D238" s="539"/>
    </row>
    <row r="239" spans="1:4" s="9" customFormat="1" ht="9.6" customHeight="1" x14ac:dyDescent="0.2">
      <c r="A239" s="45" t="s">
        <v>4356</v>
      </c>
      <c r="B239" s="45" t="s">
        <v>4357</v>
      </c>
      <c r="C239" s="82">
        <v>67007.844800000006</v>
      </c>
      <c r="D239" s="539"/>
    </row>
    <row r="240" spans="1:4" s="9" customFormat="1" ht="9.6" customHeight="1" x14ac:dyDescent="0.2">
      <c r="A240" s="45" t="s">
        <v>1200</v>
      </c>
      <c r="B240" s="45" t="s">
        <v>1587</v>
      </c>
      <c r="C240" s="82">
        <v>33091.572800000002</v>
      </c>
      <c r="D240" s="539"/>
    </row>
    <row r="241" spans="1:4" s="9" customFormat="1" ht="9.6" customHeight="1" x14ac:dyDescent="0.2">
      <c r="A241" s="45" t="s">
        <v>1588</v>
      </c>
      <c r="B241" s="45" t="s">
        <v>547</v>
      </c>
      <c r="C241" s="82">
        <v>29071.088800000001</v>
      </c>
      <c r="D241" s="539"/>
    </row>
    <row r="242" spans="1:4" s="9" customFormat="1" ht="9.6" customHeight="1" x14ac:dyDescent="0.2">
      <c r="A242" s="45" t="s">
        <v>548</v>
      </c>
      <c r="B242" s="45" t="s">
        <v>555</v>
      </c>
      <c r="C242" s="82">
        <v>26287.684799999999</v>
      </c>
      <c r="D242" s="539"/>
    </row>
    <row r="243" spans="1:4" s="9" customFormat="1" ht="9.6" customHeight="1" x14ac:dyDescent="0.2">
      <c r="A243" s="45" t="s">
        <v>1494</v>
      </c>
      <c r="B243" s="45" t="s">
        <v>1495</v>
      </c>
      <c r="C243" s="82">
        <v>13938.1216</v>
      </c>
      <c r="D243" s="539"/>
    </row>
    <row r="244" spans="1:4" s="9" customFormat="1" ht="9.6" customHeight="1" x14ac:dyDescent="0.2">
      <c r="A244" s="45" t="s">
        <v>1496</v>
      </c>
      <c r="B244" s="45" t="s">
        <v>1497</v>
      </c>
      <c r="C244" s="82">
        <v>15200.577600000001</v>
      </c>
      <c r="D244" s="539"/>
    </row>
    <row r="245" spans="1:4" s="9" customFormat="1" ht="9.6" customHeight="1" x14ac:dyDescent="0.2">
      <c r="C245" s="27"/>
      <c r="D245" s="679"/>
    </row>
    <row r="246" spans="1:4" s="9" customFormat="1" ht="9.6" customHeight="1" x14ac:dyDescent="0.2">
      <c r="C246" s="27"/>
      <c r="D246" s="679"/>
    </row>
    <row r="247" spans="1:4" s="9" customFormat="1" ht="9.6" customHeight="1" x14ac:dyDescent="0.2">
      <c r="C247" s="27"/>
      <c r="D247" s="679"/>
    </row>
    <row r="248" spans="1:4" s="9" customFormat="1" ht="9.6" customHeight="1" x14ac:dyDescent="0.2">
      <c r="C248" s="27"/>
      <c r="D248" s="679"/>
    </row>
    <row r="249" spans="1:4" s="9" customFormat="1" ht="9.6" customHeight="1" x14ac:dyDescent="0.2">
      <c r="C249" s="27"/>
      <c r="D249" s="679"/>
    </row>
    <row r="250" spans="1:4" s="9" customFormat="1" ht="9.6" customHeight="1" x14ac:dyDescent="0.2">
      <c r="C250" s="27"/>
      <c r="D250" s="679"/>
    </row>
    <row r="251" spans="1:4" s="9" customFormat="1" ht="9.6" customHeight="1" x14ac:dyDescent="0.2">
      <c r="C251" s="27"/>
      <c r="D251" s="679"/>
    </row>
    <row r="252" spans="1:4" s="9" customFormat="1" ht="9.6" customHeight="1" x14ac:dyDescent="0.2">
      <c r="C252" s="27"/>
      <c r="D252" s="679"/>
    </row>
    <row r="253" spans="1:4" s="9" customFormat="1" ht="9.6" customHeight="1" x14ac:dyDescent="0.2">
      <c r="C253" s="27"/>
      <c r="D253" s="679"/>
    </row>
    <row r="254" spans="1:4" s="9" customFormat="1" ht="9.6" customHeight="1" x14ac:dyDescent="0.2">
      <c r="C254" s="27"/>
      <c r="D254" s="679"/>
    </row>
    <row r="255" spans="1:4" s="9" customFormat="1" ht="9.6" customHeight="1" x14ac:dyDescent="0.2">
      <c r="C255" s="27"/>
      <c r="D255" s="679"/>
    </row>
    <row r="256" spans="1:4" s="9" customFormat="1" ht="9.6" customHeight="1" x14ac:dyDescent="0.2">
      <c r="C256" s="27"/>
      <c r="D256" s="679"/>
    </row>
    <row r="257" spans="3:4" s="9" customFormat="1" ht="9.6" customHeight="1" x14ac:dyDescent="0.2">
      <c r="C257" s="27"/>
      <c r="D257" s="679"/>
    </row>
    <row r="258" spans="3:4" s="9" customFormat="1" ht="9.6" customHeight="1" x14ac:dyDescent="0.2">
      <c r="C258" s="27"/>
      <c r="D258" s="679"/>
    </row>
    <row r="259" spans="3:4" s="9" customFormat="1" ht="9.6" customHeight="1" x14ac:dyDescent="0.2">
      <c r="C259" s="27"/>
      <c r="D259" s="679"/>
    </row>
    <row r="260" spans="3:4" s="9" customFormat="1" ht="9.6" customHeight="1" x14ac:dyDescent="0.2">
      <c r="C260" s="27"/>
      <c r="D260" s="679"/>
    </row>
    <row r="261" spans="3:4" s="9" customFormat="1" ht="9.6" customHeight="1" x14ac:dyDescent="0.2">
      <c r="C261" s="27"/>
      <c r="D261" s="679"/>
    </row>
    <row r="262" spans="3:4" s="9" customFormat="1" ht="9.6" customHeight="1" x14ac:dyDescent="0.2">
      <c r="C262" s="27"/>
      <c r="D262" s="679"/>
    </row>
    <row r="263" spans="3:4" s="9" customFormat="1" ht="9.6" customHeight="1" x14ac:dyDescent="0.2">
      <c r="C263" s="27"/>
      <c r="D263" s="679"/>
    </row>
    <row r="264" spans="3:4" s="9" customFormat="1" ht="9.6" customHeight="1" x14ac:dyDescent="0.2">
      <c r="C264" s="27"/>
      <c r="D264" s="679"/>
    </row>
    <row r="265" spans="3:4" ht="9.6" customHeight="1" x14ac:dyDescent="0.2">
      <c r="C265" s="30"/>
    </row>
    <row r="266" spans="3:4" ht="9.6" customHeight="1" x14ac:dyDescent="0.2">
      <c r="C266" s="30"/>
    </row>
    <row r="267" spans="3:4" ht="9.6" customHeight="1" x14ac:dyDescent="0.2">
      <c r="C267" s="30"/>
    </row>
    <row r="268" spans="3:4" ht="9.6" customHeight="1" x14ac:dyDescent="0.2">
      <c r="C268" s="30"/>
    </row>
    <row r="269" spans="3:4" ht="9.6" customHeight="1" x14ac:dyDescent="0.2">
      <c r="C269" s="30"/>
    </row>
    <row r="270" spans="3:4" ht="9.6" customHeight="1" x14ac:dyDescent="0.2">
      <c r="C270" s="30"/>
    </row>
    <row r="271" spans="3:4" ht="9.6" customHeight="1" x14ac:dyDescent="0.2">
      <c r="C271" s="30"/>
    </row>
    <row r="272" spans="3:4" ht="9.6" customHeight="1" x14ac:dyDescent="0.2">
      <c r="C272" s="30"/>
    </row>
    <row r="273" spans="3:11" ht="9.6" customHeight="1" x14ac:dyDescent="0.2">
      <c r="C273" s="30"/>
    </row>
    <row r="274" spans="3:11" ht="9.6" customHeight="1" x14ac:dyDescent="0.2">
      <c r="C274" s="30"/>
    </row>
    <row r="275" spans="3:11" ht="9.6" customHeight="1" x14ac:dyDescent="0.2">
      <c r="C275" s="30"/>
    </row>
    <row r="276" spans="3:11" ht="9.6" customHeight="1" x14ac:dyDescent="0.2">
      <c r="C276" s="30"/>
    </row>
    <row r="277" spans="3:11" ht="9.6" customHeight="1" x14ac:dyDescent="0.2">
      <c r="C277" s="30"/>
    </row>
    <row r="278" spans="3:11" x14ac:dyDescent="0.2">
      <c r="C278" s="30"/>
    </row>
    <row r="279" spans="3:11" x14ac:dyDescent="0.2">
      <c r="C279" s="30"/>
    </row>
    <row r="280" spans="3:11" x14ac:dyDescent="0.2">
      <c r="C280" s="30"/>
      <c r="K280" s="9"/>
    </row>
    <row r="281" spans="3:11" x14ac:dyDescent="0.2">
      <c r="C281" s="30"/>
    </row>
    <row r="282" spans="3:11" x14ac:dyDescent="0.2">
      <c r="C282" s="30"/>
    </row>
  </sheetData>
  <sortState xmlns:xlrd2="http://schemas.microsoft.com/office/spreadsheetml/2017/richdata2" ref="A5:C236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EE8EF43-326B-4223-A464-EBBED29DEBEB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33CC"/>
  </sheetPr>
  <dimension ref="A1:N59"/>
  <sheetViews>
    <sheetView showGridLines="0" zoomScaleNormal="100" zoomScaleSheetLayoutView="100" workbookViewId="0">
      <selection activeCell="J81" sqref="J81"/>
    </sheetView>
  </sheetViews>
  <sheetFormatPr baseColWidth="10" defaultColWidth="9.140625" defaultRowHeight="15" x14ac:dyDescent="0.2"/>
  <cols>
    <col min="1" max="1" width="10.85546875" style="9" customWidth="1"/>
    <col min="2" max="2" width="42.85546875" style="9" customWidth="1"/>
    <col min="3" max="3" width="8.28515625" style="9" customWidth="1"/>
    <col min="4" max="4" width="2" style="9" hidden="1" customWidth="1"/>
    <col min="5" max="5" width="4.5703125" style="9" hidden="1" customWidth="1"/>
    <col min="6" max="6" width="14.85546875" style="8" customWidth="1"/>
    <col min="7" max="7" width="18.85546875" style="9" customWidth="1"/>
    <col min="8" max="8" width="16" style="691" customWidth="1"/>
    <col min="9" max="9" width="16.5703125" style="890" customWidth="1"/>
    <col min="10" max="10" width="11.7109375" style="692" customWidth="1"/>
    <col min="11" max="11" width="18.42578125" style="693" customWidth="1"/>
    <col min="12" max="12" width="10.28515625" style="121" customWidth="1"/>
    <col min="13" max="13" width="9.140625" style="121"/>
    <col min="14" max="14" width="15.140625" style="121" customWidth="1"/>
    <col min="15" max="251" width="9.140625" style="9"/>
    <col min="252" max="252" width="10.85546875" style="9" customWidth="1"/>
    <col min="253" max="253" width="42.85546875" style="9" customWidth="1"/>
    <col min="254" max="254" width="8.7109375" style="9" customWidth="1"/>
    <col min="255" max="256" width="0" style="9" hidden="1" customWidth="1"/>
    <col min="257" max="257" width="14.85546875" style="9" customWidth="1"/>
    <col min="258" max="258" width="14.7109375" style="9" customWidth="1"/>
    <col min="259" max="259" width="0.7109375" style="9" customWidth="1"/>
    <col min="260" max="260" width="15.140625" style="9" customWidth="1"/>
    <col min="261" max="261" width="9.140625" style="9"/>
    <col min="262" max="262" width="10.140625" style="9" bestFit="1" customWidth="1"/>
    <col min="263" max="507" width="9.140625" style="9"/>
    <col min="508" max="508" width="10.85546875" style="9" customWidth="1"/>
    <col min="509" max="509" width="42.85546875" style="9" customWidth="1"/>
    <col min="510" max="510" width="8.7109375" style="9" customWidth="1"/>
    <col min="511" max="512" width="0" style="9" hidden="1" customWidth="1"/>
    <col min="513" max="513" width="14.85546875" style="9" customWidth="1"/>
    <col min="514" max="514" width="14.7109375" style="9" customWidth="1"/>
    <col min="515" max="515" width="0.7109375" style="9" customWidth="1"/>
    <col min="516" max="516" width="15.140625" style="9" customWidth="1"/>
    <col min="517" max="517" width="9.140625" style="9"/>
    <col min="518" max="518" width="10.140625" style="9" bestFit="1" customWidth="1"/>
    <col min="519" max="763" width="9.140625" style="9"/>
    <col min="764" max="764" width="10.85546875" style="9" customWidth="1"/>
    <col min="765" max="765" width="42.85546875" style="9" customWidth="1"/>
    <col min="766" max="766" width="8.7109375" style="9" customWidth="1"/>
    <col min="767" max="768" width="0" style="9" hidden="1" customWidth="1"/>
    <col min="769" max="769" width="14.85546875" style="9" customWidth="1"/>
    <col min="770" max="770" width="14.7109375" style="9" customWidth="1"/>
    <col min="771" max="771" width="0.7109375" style="9" customWidth="1"/>
    <col min="772" max="772" width="15.140625" style="9" customWidth="1"/>
    <col min="773" max="773" width="9.140625" style="9"/>
    <col min="774" max="774" width="10.140625" style="9" bestFit="1" customWidth="1"/>
    <col min="775" max="1019" width="9.140625" style="9"/>
    <col min="1020" max="1020" width="10.85546875" style="9" customWidth="1"/>
    <col min="1021" max="1021" width="42.85546875" style="9" customWidth="1"/>
    <col min="1022" max="1022" width="8.7109375" style="9" customWidth="1"/>
    <col min="1023" max="1024" width="0" style="9" hidden="1" customWidth="1"/>
    <col min="1025" max="1025" width="14.85546875" style="9" customWidth="1"/>
    <col min="1026" max="1026" width="14.7109375" style="9" customWidth="1"/>
    <col min="1027" max="1027" width="0.7109375" style="9" customWidth="1"/>
    <col min="1028" max="1028" width="15.140625" style="9" customWidth="1"/>
    <col min="1029" max="1029" width="9.140625" style="9"/>
    <col min="1030" max="1030" width="10.140625" style="9" bestFit="1" customWidth="1"/>
    <col min="1031" max="1275" width="9.140625" style="9"/>
    <col min="1276" max="1276" width="10.85546875" style="9" customWidth="1"/>
    <col min="1277" max="1277" width="42.85546875" style="9" customWidth="1"/>
    <col min="1278" max="1278" width="8.7109375" style="9" customWidth="1"/>
    <col min="1279" max="1280" width="0" style="9" hidden="1" customWidth="1"/>
    <col min="1281" max="1281" width="14.85546875" style="9" customWidth="1"/>
    <col min="1282" max="1282" width="14.7109375" style="9" customWidth="1"/>
    <col min="1283" max="1283" width="0.7109375" style="9" customWidth="1"/>
    <col min="1284" max="1284" width="15.140625" style="9" customWidth="1"/>
    <col min="1285" max="1285" width="9.140625" style="9"/>
    <col min="1286" max="1286" width="10.140625" style="9" bestFit="1" customWidth="1"/>
    <col min="1287" max="1531" width="9.140625" style="9"/>
    <col min="1532" max="1532" width="10.85546875" style="9" customWidth="1"/>
    <col min="1533" max="1533" width="42.85546875" style="9" customWidth="1"/>
    <col min="1534" max="1534" width="8.7109375" style="9" customWidth="1"/>
    <col min="1535" max="1536" width="0" style="9" hidden="1" customWidth="1"/>
    <col min="1537" max="1537" width="14.85546875" style="9" customWidth="1"/>
    <col min="1538" max="1538" width="14.7109375" style="9" customWidth="1"/>
    <col min="1539" max="1539" width="0.7109375" style="9" customWidth="1"/>
    <col min="1540" max="1540" width="15.140625" style="9" customWidth="1"/>
    <col min="1541" max="1541" width="9.140625" style="9"/>
    <col min="1542" max="1542" width="10.140625" style="9" bestFit="1" customWidth="1"/>
    <col min="1543" max="1787" width="9.140625" style="9"/>
    <col min="1788" max="1788" width="10.85546875" style="9" customWidth="1"/>
    <col min="1789" max="1789" width="42.85546875" style="9" customWidth="1"/>
    <col min="1790" max="1790" width="8.7109375" style="9" customWidth="1"/>
    <col min="1791" max="1792" width="0" style="9" hidden="1" customWidth="1"/>
    <col min="1793" max="1793" width="14.85546875" style="9" customWidth="1"/>
    <col min="1794" max="1794" width="14.7109375" style="9" customWidth="1"/>
    <col min="1795" max="1795" width="0.7109375" style="9" customWidth="1"/>
    <col min="1796" max="1796" width="15.140625" style="9" customWidth="1"/>
    <col min="1797" max="1797" width="9.140625" style="9"/>
    <col min="1798" max="1798" width="10.140625" style="9" bestFit="1" customWidth="1"/>
    <col min="1799" max="2043" width="9.140625" style="9"/>
    <col min="2044" max="2044" width="10.85546875" style="9" customWidth="1"/>
    <col min="2045" max="2045" width="42.85546875" style="9" customWidth="1"/>
    <col min="2046" max="2046" width="8.7109375" style="9" customWidth="1"/>
    <col min="2047" max="2048" width="0" style="9" hidden="1" customWidth="1"/>
    <col min="2049" max="2049" width="14.85546875" style="9" customWidth="1"/>
    <col min="2050" max="2050" width="14.7109375" style="9" customWidth="1"/>
    <col min="2051" max="2051" width="0.7109375" style="9" customWidth="1"/>
    <col min="2052" max="2052" width="15.140625" style="9" customWidth="1"/>
    <col min="2053" max="2053" width="9.140625" style="9"/>
    <col min="2054" max="2054" width="10.140625" style="9" bestFit="1" customWidth="1"/>
    <col min="2055" max="2299" width="9.140625" style="9"/>
    <col min="2300" max="2300" width="10.85546875" style="9" customWidth="1"/>
    <col min="2301" max="2301" width="42.85546875" style="9" customWidth="1"/>
    <col min="2302" max="2302" width="8.7109375" style="9" customWidth="1"/>
    <col min="2303" max="2304" width="0" style="9" hidden="1" customWidth="1"/>
    <col min="2305" max="2305" width="14.85546875" style="9" customWidth="1"/>
    <col min="2306" max="2306" width="14.7109375" style="9" customWidth="1"/>
    <col min="2307" max="2307" width="0.7109375" style="9" customWidth="1"/>
    <col min="2308" max="2308" width="15.140625" style="9" customWidth="1"/>
    <col min="2309" max="2309" width="9.140625" style="9"/>
    <col min="2310" max="2310" width="10.140625" style="9" bestFit="1" customWidth="1"/>
    <col min="2311" max="2555" width="9.140625" style="9"/>
    <col min="2556" max="2556" width="10.85546875" style="9" customWidth="1"/>
    <col min="2557" max="2557" width="42.85546875" style="9" customWidth="1"/>
    <col min="2558" max="2558" width="8.7109375" style="9" customWidth="1"/>
    <col min="2559" max="2560" width="0" style="9" hidden="1" customWidth="1"/>
    <col min="2561" max="2561" width="14.85546875" style="9" customWidth="1"/>
    <col min="2562" max="2562" width="14.7109375" style="9" customWidth="1"/>
    <col min="2563" max="2563" width="0.7109375" style="9" customWidth="1"/>
    <col min="2564" max="2564" width="15.140625" style="9" customWidth="1"/>
    <col min="2565" max="2565" width="9.140625" style="9"/>
    <col min="2566" max="2566" width="10.140625" style="9" bestFit="1" customWidth="1"/>
    <col min="2567" max="2811" width="9.140625" style="9"/>
    <col min="2812" max="2812" width="10.85546875" style="9" customWidth="1"/>
    <col min="2813" max="2813" width="42.85546875" style="9" customWidth="1"/>
    <col min="2814" max="2814" width="8.7109375" style="9" customWidth="1"/>
    <col min="2815" max="2816" width="0" style="9" hidden="1" customWidth="1"/>
    <col min="2817" max="2817" width="14.85546875" style="9" customWidth="1"/>
    <col min="2818" max="2818" width="14.7109375" style="9" customWidth="1"/>
    <col min="2819" max="2819" width="0.7109375" style="9" customWidth="1"/>
    <col min="2820" max="2820" width="15.140625" style="9" customWidth="1"/>
    <col min="2821" max="2821" width="9.140625" style="9"/>
    <col min="2822" max="2822" width="10.140625" style="9" bestFit="1" customWidth="1"/>
    <col min="2823" max="3067" width="9.140625" style="9"/>
    <col min="3068" max="3068" width="10.85546875" style="9" customWidth="1"/>
    <col min="3069" max="3069" width="42.85546875" style="9" customWidth="1"/>
    <col min="3070" max="3070" width="8.7109375" style="9" customWidth="1"/>
    <col min="3071" max="3072" width="0" style="9" hidden="1" customWidth="1"/>
    <col min="3073" max="3073" width="14.85546875" style="9" customWidth="1"/>
    <col min="3074" max="3074" width="14.7109375" style="9" customWidth="1"/>
    <col min="3075" max="3075" width="0.7109375" style="9" customWidth="1"/>
    <col min="3076" max="3076" width="15.140625" style="9" customWidth="1"/>
    <col min="3077" max="3077" width="9.140625" style="9"/>
    <col min="3078" max="3078" width="10.140625" style="9" bestFit="1" customWidth="1"/>
    <col min="3079" max="3323" width="9.140625" style="9"/>
    <col min="3324" max="3324" width="10.85546875" style="9" customWidth="1"/>
    <col min="3325" max="3325" width="42.85546875" style="9" customWidth="1"/>
    <col min="3326" max="3326" width="8.7109375" style="9" customWidth="1"/>
    <col min="3327" max="3328" width="0" style="9" hidden="1" customWidth="1"/>
    <col min="3329" max="3329" width="14.85546875" style="9" customWidth="1"/>
    <col min="3330" max="3330" width="14.7109375" style="9" customWidth="1"/>
    <col min="3331" max="3331" width="0.7109375" style="9" customWidth="1"/>
    <col min="3332" max="3332" width="15.140625" style="9" customWidth="1"/>
    <col min="3333" max="3333" width="9.140625" style="9"/>
    <col min="3334" max="3334" width="10.140625" style="9" bestFit="1" customWidth="1"/>
    <col min="3335" max="3579" width="9.140625" style="9"/>
    <col min="3580" max="3580" width="10.85546875" style="9" customWidth="1"/>
    <col min="3581" max="3581" width="42.85546875" style="9" customWidth="1"/>
    <col min="3582" max="3582" width="8.7109375" style="9" customWidth="1"/>
    <col min="3583" max="3584" width="0" style="9" hidden="1" customWidth="1"/>
    <col min="3585" max="3585" width="14.85546875" style="9" customWidth="1"/>
    <col min="3586" max="3586" width="14.7109375" style="9" customWidth="1"/>
    <col min="3587" max="3587" width="0.7109375" style="9" customWidth="1"/>
    <col min="3588" max="3588" width="15.140625" style="9" customWidth="1"/>
    <col min="3589" max="3589" width="9.140625" style="9"/>
    <col min="3590" max="3590" width="10.140625" style="9" bestFit="1" customWidth="1"/>
    <col min="3591" max="3835" width="9.140625" style="9"/>
    <col min="3836" max="3836" width="10.85546875" style="9" customWidth="1"/>
    <col min="3837" max="3837" width="42.85546875" style="9" customWidth="1"/>
    <col min="3838" max="3838" width="8.7109375" style="9" customWidth="1"/>
    <col min="3839" max="3840" width="0" style="9" hidden="1" customWidth="1"/>
    <col min="3841" max="3841" width="14.85546875" style="9" customWidth="1"/>
    <col min="3842" max="3842" width="14.7109375" style="9" customWidth="1"/>
    <col min="3843" max="3843" width="0.7109375" style="9" customWidth="1"/>
    <col min="3844" max="3844" width="15.140625" style="9" customWidth="1"/>
    <col min="3845" max="3845" width="9.140625" style="9"/>
    <col min="3846" max="3846" width="10.140625" style="9" bestFit="1" customWidth="1"/>
    <col min="3847" max="4091" width="9.140625" style="9"/>
    <col min="4092" max="4092" width="10.85546875" style="9" customWidth="1"/>
    <col min="4093" max="4093" width="42.85546875" style="9" customWidth="1"/>
    <col min="4094" max="4094" width="8.7109375" style="9" customWidth="1"/>
    <col min="4095" max="4096" width="0" style="9" hidden="1" customWidth="1"/>
    <col min="4097" max="4097" width="14.85546875" style="9" customWidth="1"/>
    <col min="4098" max="4098" width="14.7109375" style="9" customWidth="1"/>
    <col min="4099" max="4099" width="0.7109375" style="9" customWidth="1"/>
    <col min="4100" max="4100" width="15.140625" style="9" customWidth="1"/>
    <col min="4101" max="4101" width="9.140625" style="9"/>
    <col min="4102" max="4102" width="10.140625" style="9" bestFit="1" customWidth="1"/>
    <col min="4103" max="4347" width="9.140625" style="9"/>
    <col min="4348" max="4348" width="10.85546875" style="9" customWidth="1"/>
    <col min="4349" max="4349" width="42.85546875" style="9" customWidth="1"/>
    <col min="4350" max="4350" width="8.7109375" style="9" customWidth="1"/>
    <col min="4351" max="4352" width="0" style="9" hidden="1" customWidth="1"/>
    <col min="4353" max="4353" width="14.85546875" style="9" customWidth="1"/>
    <col min="4354" max="4354" width="14.7109375" style="9" customWidth="1"/>
    <col min="4355" max="4355" width="0.7109375" style="9" customWidth="1"/>
    <col min="4356" max="4356" width="15.140625" style="9" customWidth="1"/>
    <col min="4357" max="4357" width="9.140625" style="9"/>
    <col min="4358" max="4358" width="10.140625" style="9" bestFit="1" customWidth="1"/>
    <col min="4359" max="4603" width="9.140625" style="9"/>
    <col min="4604" max="4604" width="10.85546875" style="9" customWidth="1"/>
    <col min="4605" max="4605" width="42.85546875" style="9" customWidth="1"/>
    <col min="4606" max="4606" width="8.7109375" style="9" customWidth="1"/>
    <col min="4607" max="4608" width="0" style="9" hidden="1" customWidth="1"/>
    <col min="4609" max="4609" width="14.85546875" style="9" customWidth="1"/>
    <col min="4610" max="4610" width="14.7109375" style="9" customWidth="1"/>
    <col min="4611" max="4611" width="0.7109375" style="9" customWidth="1"/>
    <col min="4612" max="4612" width="15.140625" style="9" customWidth="1"/>
    <col min="4613" max="4613" width="9.140625" style="9"/>
    <col min="4614" max="4614" width="10.140625" style="9" bestFit="1" customWidth="1"/>
    <col min="4615" max="4859" width="9.140625" style="9"/>
    <col min="4860" max="4860" width="10.85546875" style="9" customWidth="1"/>
    <col min="4861" max="4861" width="42.85546875" style="9" customWidth="1"/>
    <col min="4862" max="4862" width="8.7109375" style="9" customWidth="1"/>
    <col min="4863" max="4864" width="0" style="9" hidden="1" customWidth="1"/>
    <col min="4865" max="4865" width="14.85546875" style="9" customWidth="1"/>
    <col min="4866" max="4866" width="14.7109375" style="9" customWidth="1"/>
    <col min="4867" max="4867" width="0.7109375" style="9" customWidth="1"/>
    <col min="4868" max="4868" width="15.140625" style="9" customWidth="1"/>
    <col min="4869" max="4869" width="9.140625" style="9"/>
    <col min="4870" max="4870" width="10.140625" style="9" bestFit="1" customWidth="1"/>
    <col min="4871" max="5115" width="9.140625" style="9"/>
    <col min="5116" max="5116" width="10.85546875" style="9" customWidth="1"/>
    <col min="5117" max="5117" width="42.85546875" style="9" customWidth="1"/>
    <col min="5118" max="5118" width="8.7109375" style="9" customWidth="1"/>
    <col min="5119" max="5120" width="0" style="9" hidden="1" customWidth="1"/>
    <col min="5121" max="5121" width="14.85546875" style="9" customWidth="1"/>
    <col min="5122" max="5122" width="14.7109375" style="9" customWidth="1"/>
    <col min="5123" max="5123" width="0.7109375" style="9" customWidth="1"/>
    <col min="5124" max="5124" width="15.140625" style="9" customWidth="1"/>
    <col min="5125" max="5125" width="9.140625" style="9"/>
    <col min="5126" max="5126" width="10.140625" style="9" bestFit="1" customWidth="1"/>
    <col min="5127" max="5371" width="9.140625" style="9"/>
    <col min="5372" max="5372" width="10.85546875" style="9" customWidth="1"/>
    <col min="5373" max="5373" width="42.85546875" style="9" customWidth="1"/>
    <col min="5374" max="5374" width="8.7109375" style="9" customWidth="1"/>
    <col min="5375" max="5376" width="0" style="9" hidden="1" customWidth="1"/>
    <col min="5377" max="5377" width="14.85546875" style="9" customWidth="1"/>
    <col min="5378" max="5378" width="14.7109375" style="9" customWidth="1"/>
    <col min="5379" max="5379" width="0.7109375" style="9" customWidth="1"/>
    <col min="5380" max="5380" width="15.140625" style="9" customWidth="1"/>
    <col min="5381" max="5381" width="9.140625" style="9"/>
    <col min="5382" max="5382" width="10.140625" style="9" bestFit="1" customWidth="1"/>
    <col min="5383" max="5627" width="9.140625" style="9"/>
    <col min="5628" max="5628" width="10.85546875" style="9" customWidth="1"/>
    <col min="5629" max="5629" width="42.85546875" style="9" customWidth="1"/>
    <col min="5630" max="5630" width="8.7109375" style="9" customWidth="1"/>
    <col min="5631" max="5632" width="0" style="9" hidden="1" customWidth="1"/>
    <col min="5633" max="5633" width="14.85546875" style="9" customWidth="1"/>
    <col min="5634" max="5634" width="14.7109375" style="9" customWidth="1"/>
    <col min="5635" max="5635" width="0.7109375" style="9" customWidth="1"/>
    <col min="5636" max="5636" width="15.140625" style="9" customWidth="1"/>
    <col min="5637" max="5637" width="9.140625" style="9"/>
    <col min="5638" max="5638" width="10.140625" style="9" bestFit="1" customWidth="1"/>
    <col min="5639" max="5883" width="9.140625" style="9"/>
    <col min="5884" max="5884" width="10.85546875" style="9" customWidth="1"/>
    <col min="5885" max="5885" width="42.85546875" style="9" customWidth="1"/>
    <col min="5886" max="5886" width="8.7109375" style="9" customWidth="1"/>
    <col min="5887" max="5888" width="0" style="9" hidden="1" customWidth="1"/>
    <col min="5889" max="5889" width="14.85546875" style="9" customWidth="1"/>
    <col min="5890" max="5890" width="14.7109375" style="9" customWidth="1"/>
    <col min="5891" max="5891" width="0.7109375" style="9" customWidth="1"/>
    <col min="5892" max="5892" width="15.140625" style="9" customWidth="1"/>
    <col min="5893" max="5893" width="9.140625" style="9"/>
    <col min="5894" max="5894" width="10.140625" style="9" bestFit="1" customWidth="1"/>
    <col min="5895" max="6139" width="9.140625" style="9"/>
    <col min="6140" max="6140" width="10.85546875" style="9" customWidth="1"/>
    <col min="6141" max="6141" width="42.85546875" style="9" customWidth="1"/>
    <col min="6142" max="6142" width="8.7109375" style="9" customWidth="1"/>
    <col min="6143" max="6144" width="0" style="9" hidden="1" customWidth="1"/>
    <col min="6145" max="6145" width="14.85546875" style="9" customWidth="1"/>
    <col min="6146" max="6146" width="14.7109375" style="9" customWidth="1"/>
    <col min="6147" max="6147" width="0.7109375" style="9" customWidth="1"/>
    <col min="6148" max="6148" width="15.140625" style="9" customWidth="1"/>
    <col min="6149" max="6149" width="9.140625" style="9"/>
    <col min="6150" max="6150" width="10.140625" style="9" bestFit="1" customWidth="1"/>
    <col min="6151" max="6395" width="9.140625" style="9"/>
    <col min="6396" max="6396" width="10.85546875" style="9" customWidth="1"/>
    <col min="6397" max="6397" width="42.85546875" style="9" customWidth="1"/>
    <col min="6398" max="6398" width="8.7109375" style="9" customWidth="1"/>
    <col min="6399" max="6400" width="0" style="9" hidden="1" customWidth="1"/>
    <col min="6401" max="6401" width="14.85546875" style="9" customWidth="1"/>
    <col min="6402" max="6402" width="14.7109375" style="9" customWidth="1"/>
    <col min="6403" max="6403" width="0.7109375" style="9" customWidth="1"/>
    <col min="6404" max="6404" width="15.140625" style="9" customWidth="1"/>
    <col min="6405" max="6405" width="9.140625" style="9"/>
    <col min="6406" max="6406" width="10.140625" style="9" bestFit="1" customWidth="1"/>
    <col min="6407" max="6651" width="9.140625" style="9"/>
    <col min="6652" max="6652" width="10.85546875" style="9" customWidth="1"/>
    <col min="6653" max="6653" width="42.85546875" style="9" customWidth="1"/>
    <col min="6654" max="6654" width="8.7109375" style="9" customWidth="1"/>
    <col min="6655" max="6656" width="0" style="9" hidden="1" customWidth="1"/>
    <col min="6657" max="6657" width="14.85546875" style="9" customWidth="1"/>
    <col min="6658" max="6658" width="14.7109375" style="9" customWidth="1"/>
    <col min="6659" max="6659" width="0.7109375" style="9" customWidth="1"/>
    <col min="6660" max="6660" width="15.140625" style="9" customWidth="1"/>
    <col min="6661" max="6661" width="9.140625" style="9"/>
    <col min="6662" max="6662" width="10.140625" style="9" bestFit="1" customWidth="1"/>
    <col min="6663" max="6907" width="9.140625" style="9"/>
    <col min="6908" max="6908" width="10.85546875" style="9" customWidth="1"/>
    <col min="6909" max="6909" width="42.85546875" style="9" customWidth="1"/>
    <col min="6910" max="6910" width="8.7109375" style="9" customWidth="1"/>
    <col min="6911" max="6912" width="0" style="9" hidden="1" customWidth="1"/>
    <col min="6913" max="6913" width="14.85546875" style="9" customWidth="1"/>
    <col min="6914" max="6914" width="14.7109375" style="9" customWidth="1"/>
    <col min="6915" max="6915" width="0.7109375" style="9" customWidth="1"/>
    <col min="6916" max="6916" width="15.140625" style="9" customWidth="1"/>
    <col min="6917" max="6917" width="9.140625" style="9"/>
    <col min="6918" max="6918" width="10.140625" style="9" bestFit="1" customWidth="1"/>
    <col min="6919" max="7163" width="9.140625" style="9"/>
    <col min="7164" max="7164" width="10.85546875" style="9" customWidth="1"/>
    <col min="7165" max="7165" width="42.85546875" style="9" customWidth="1"/>
    <col min="7166" max="7166" width="8.7109375" style="9" customWidth="1"/>
    <col min="7167" max="7168" width="0" style="9" hidden="1" customWidth="1"/>
    <col min="7169" max="7169" width="14.85546875" style="9" customWidth="1"/>
    <col min="7170" max="7170" width="14.7109375" style="9" customWidth="1"/>
    <col min="7171" max="7171" width="0.7109375" style="9" customWidth="1"/>
    <col min="7172" max="7172" width="15.140625" style="9" customWidth="1"/>
    <col min="7173" max="7173" width="9.140625" style="9"/>
    <col min="7174" max="7174" width="10.140625" style="9" bestFit="1" customWidth="1"/>
    <col min="7175" max="7419" width="9.140625" style="9"/>
    <col min="7420" max="7420" width="10.85546875" style="9" customWidth="1"/>
    <col min="7421" max="7421" width="42.85546875" style="9" customWidth="1"/>
    <col min="7422" max="7422" width="8.7109375" style="9" customWidth="1"/>
    <col min="7423" max="7424" width="0" style="9" hidden="1" customWidth="1"/>
    <col min="7425" max="7425" width="14.85546875" style="9" customWidth="1"/>
    <col min="7426" max="7426" width="14.7109375" style="9" customWidth="1"/>
    <col min="7427" max="7427" width="0.7109375" style="9" customWidth="1"/>
    <col min="7428" max="7428" width="15.140625" style="9" customWidth="1"/>
    <col min="7429" max="7429" width="9.140625" style="9"/>
    <col min="7430" max="7430" width="10.140625" style="9" bestFit="1" customWidth="1"/>
    <col min="7431" max="7675" width="9.140625" style="9"/>
    <col min="7676" max="7676" width="10.85546875" style="9" customWidth="1"/>
    <col min="7677" max="7677" width="42.85546875" style="9" customWidth="1"/>
    <col min="7678" max="7678" width="8.7109375" style="9" customWidth="1"/>
    <col min="7679" max="7680" width="0" style="9" hidden="1" customWidth="1"/>
    <col min="7681" max="7681" width="14.85546875" style="9" customWidth="1"/>
    <col min="7682" max="7682" width="14.7109375" style="9" customWidth="1"/>
    <col min="7683" max="7683" width="0.7109375" style="9" customWidth="1"/>
    <col min="7684" max="7684" width="15.140625" style="9" customWidth="1"/>
    <col min="7685" max="7685" width="9.140625" style="9"/>
    <col min="7686" max="7686" width="10.140625" style="9" bestFit="1" customWidth="1"/>
    <col min="7687" max="7931" width="9.140625" style="9"/>
    <col min="7932" max="7932" width="10.85546875" style="9" customWidth="1"/>
    <col min="7933" max="7933" width="42.85546875" style="9" customWidth="1"/>
    <col min="7934" max="7934" width="8.7109375" style="9" customWidth="1"/>
    <col min="7935" max="7936" width="0" style="9" hidden="1" customWidth="1"/>
    <col min="7937" max="7937" width="14.85546875" style="9" customWidth="1"/>
    <col min="7938" max="7938" width="14.7109375" style="9" customWidth="1"/>
    <col min="7939" max="7939" width="0.7109375" style="9" customWidth="1"/>
    <col min="7940" max="7940" width="15.140625" style="9" customWidth="1"/>
    <col min="7941" max="7941" width="9.140625" style="9"/>
    <col min="7942" max="7942" width="10.140625" style="9" bestFit="1" customWidth="1"/>
    <col min="7943" max="8187" width="9.140625" style="9"/>
    <col min="8188" max="8188" width="10.85546875" style="9" customWidth="1"/>
    <col min="8189" max="8189" width="42.85546875" style="9" customWidth="1"/>
    <col min="8190" max="8190" width="8.7109375" style="9" customWidth="1"/>
    <col min="8191" max="8192" width="0" style="9" hidden="1" customWidth="1"/>
    <col min="8193" max="8193" width="14.85546875" style="9" customWidth="1"/>
    <col min="8194" max="8194" width="14.7109375" style="9" customWidth="1"/>
    <col min="8195" max="8195" width="0.7109375" style="9" customWidth="1"/>
    <col min="8196" max="8196" width="15.140625" style="9" customWidth="1"/>
    <col min="8197" max="8197" width="9.140625" style="9"/>
    <col min="8198" max="8198" width="10.140625" style="9" bestFit="1" customWidth="1"/>
    <col min="8199" max="8443" width="9.140625" style="9"/>
    <col min="8444" max="8444" width="10.85546875" style="9" customWidth="1"/>
    <col min="8445" max="8445" width="42.85546875" style="9" customWidth="1"/>
    <col min="8446" max="8446" width="8.7109375" style="9" customWidth="1"/>
    <col min="8447" max="8448" width="0" style="9" hidden="1" customWidth="1"/>
    <col min="8449" max="8449" width="14.85546875" style="9" customWidth="1"/>
    <col min="8450" max="8450" width="14.7109375" style="9" customWidth="1"/>
    <col min="8451" max="8451" width="0.7109375" style="9" customWidth="1"/>
    <col min="8452" max="8452" width="15.140625" style="9" customWidth="1"/>
    <col min="8453" max="8453" width="9.140625" style="9"/>
    <col min="8454" max="8454" width="10.140625" style="9" bestFit="1" customWidth="1"/>
    <col min="8455" max="8699" width="9.140625" style="9"/>
    <col min="8700" max="8700" width="10.85546875" style="9" customWidth="1"/>
    <col min="8701" max="8701" width="42.85546875" style="9" customWidth="1"/>
    <col min="8702" max="8702" width="8.7109375" style="9" customWidth="1"/>
    <col min="8703" max="8704" width="0" style="9" hidden="1" customWidth="1"/>
    <col min="8705" max="8705" width="14.85546875" style="9" customWidth="1"/>
    <col min="8706" max="8706" width="14.7109375" style="9" customWidth="1"/>
    <col min="8707" max="8707" width="0.7109375" style="9" customWidth="1"/>
    <col min="8708" max="8708" width="15.140625" style="9" customWidth="1"/>
    <col min="8709" max="8709" width="9.140625" style="9"/>
    <col min="8710" max="8710" width="10.140625" style="9" bestFit="1" customWidth="1"/>
    <col min="8711" max="8955" width="9.140625" style="9"/>
    <col min="8956" max="8956" width="10.85546875" style="9" customWidth="1"/>
    <col min="8957" max="8957" width="42.85546875" style="9" customWidth="1"/>
    <col min="8958" max="8958" width="8.7109375" style="9" customWidth="1"/>
    <col min="8959" max="8960" width="0" style="9" hidden="1" customWidth="1"/>
    <col min="8961" max="8961" width="14.85546875" style="9" customWidth="1"/>
    <col min="8962" max="8962" width="14.7109375" style="9" customWidth="1"/>
    <col min="8963" max="8963" width="0.7109375" style="9" customWidth="1"/>
    <col min="8964" max="8964" width="15.140625" style="9" customWidth="1"/>
    <col min="8965" max="8965" width="9.140625" style="9"/>
    <col min="8966" max="8966" width="10.140625" style="9" bestFit="1" customWidth="1"/>
    <col min="8967" max="9211" width="9.140625" style="9"/>
    <col min="9212" max="9212" width="10.85546875" style="9" customWidth="1"/>
    <col min="9213" max="9213" width="42.85546875" style="9" customWidth="1"/>
    <col min="9214" max="9214" width="8.7109375" style="9" customWidth="1"/>
    <col min="9215" max="9216" width="0" style="9" hidden="1" customWidth="1"/>
    <col min="9217" max="9217" width="14.85546875" style="9" customWidth="1"/>
    <col min="9218" max="9218" width="14.7109375" style="9" customWidth="1"/>
    <col min="9219" max="9219" width="0.7109375" style="9" customWidth="1"/>
    <col min="9220" max="9220" width="15.140625" style="9" customWidth="1"/>
    <col min="9221" max="9221" width="9.140625" style="9"/>
    <col min="9222" max="9222" width="10.140625" style="9" bestFit="1" customWidth="1"/>
    <col min="9223" max="9467" width="9.140625" style="9"/>
    <col min="9468" max="9468" width="10.85546875" style="9" customWidth="1"/>
    <col min="9469" max="9469" width="42.85546875" style="9" customWidth="1"/>
    <col min="9470" max="9470" width="8.7109375" style="9" customWidth="1"/>
    <col min="9471" max="9472" width="0" style="9" hidden="1" customWidth="1"/>
    <col min="9473" max="9473" width="14.85546875" style="9" customWidth="1"/>
    <col min="9474" max="9474" width="14.7109375" style="9" customWidth="1"/>
    <col min="9475" max="9475" width="0.7109375" style="9" customWidth="1"/>
    <col min="9476" max="9476" width="15.140625" style="9" customWidth="1"/>
    <col min="9477" max="9477" width="9.140625" style="9"/>
    <col min="9478" max="9478" width="10.140625" style="9" bestFit="1" customWidth="1"/>
    <col min="9479" max="9723" width="9.140625" style="9"/>
    <col min="9724" max="9724" width="10.85546875" style="9" customWidth="1"/>
    <col min="9725" max="9725" width="42.85546875" style="9" customWidth="1"/>
    <col min="9726" max="9726" width="8.7109375" style="9" customWidth="1"/>
    <col min="9727" max="9728" width="0" style="9" hidden="1" customWidth="1"/>
    <col min="9729" max="9729" width="14.85546875" style="9" customWidth="1"/>
    <col min="9730" max="9730" width="14.7109375" style="9" customWidth="1"/>
    <col min="9731" max="9731" width="0.7109375" style="9" customWidth="1"/>
    <col min="9732" max="9732" width="15.140625" style="9" customWidth="1"/>
    <col min="9733" max="9733" width="9.140625" style="9"/>
    <col min="9734" max="9734" width="10.140625" style="9" bestFit="1" customWidth="1"/>
    <col min="9735" max="9979" width="9.140625" style="9"/>
    <col min="9980" max="9980" width="10.85546875" style="9" customWidth="1"/>
    <col min="9981" max="9981" width="42.85546875" style="9" customWidth="1"/>
    <col min="9982" max="9982" width="8.7109375" style="9" customWidth="1"/>
    <col min="9983" max="9984" width="0" style="9" hidden="1" customWidth="1"/>
    <col min="9985" max="9985" width="14.85546875" style="9" customWidth="1"/>
    <col min="9986" max="9986" width="14.7109375" style="9" customWidth="1"/>
    <col min="9987" max="9987" width="0.7109375" style="9" customWidth="1"/>
    <col min="9988" max="9988" width="15.140625" style="9" customWidth="1"/>
    <col min="9989" max="9989" width="9.140625" style="9"/>
    <col min="9990" max="9990" width="10.140625" style="9" bestFit="1" customWidth="1"/>
    <col min="9991" max="10235" width="9.140625" style="9"/>
    <col min="10236" max="10236" width="10.85546875" style="9" customWidth="1"/>
    <col min="10237" max="10237" width="42.85546875" style="9" customWidth="1"/>
    <col min="10238" max="10238" width="8.7109375" style="9" customWidth="1"/>
    <col min="10239" max="10240" width="0" style="9" hidden="1" customWidth="1"/>
    <col min="10241" max="10241" width="14.85546875" style="9" customWidth="1"/>
    <col min="10242" max="10242" width="14.7109375" style="9" customWidth="1"/>
    <col min="10243" max="10243" width="0.7109375" style="9" customWidth="1"/>
    <col min="10244" max="10244" width="15.140625" style="9" customWidth="1"/>
    <col min="10245" max="10245" width="9.140625" style="9"/>
    <col min="10246" max="10246" width="10.140625" style="9" bestFit="1" customWidth="1"/>
    <col min="10247" max="10491" width="9.140625" style="9"/>
    <col min="10492" max="10492" width="10.85546875" style="9" customWidth="1"/>
    <col min="10493" max="10493" width="42.85546875" style="9" customWidth="1"/>
    <col min="10494" max="10494" width="8.7109375" style="9" customWidth="1"/>
    <col min="10495" max="10496" width="0" style="9" hidden="1" customWidth="1"/>
    <col min="10497" max="10497" width="14.85546875" style="9" customWidth="1"/>
    <col min="10498" max="10498" width="14.7109375" style="9" customWidth="1"/>
    <col min="10499" max="10499" width="0.7109375" style="9" customWidth="1"/>
    <col min="10500" max="10500" width="15.140625" style="9" customWidth="1"/>
    <col min="10501" max="10501" width="9.140625" style="9"/>
    <col min="10502" max="10502" width="10.140625" style="9" bestFit="1" customWidth="1"/>
    <col min="10503" max="10747" width="9.140625" style="9"/>
    <col min="10748" max="10748" width="10.85546875" style="9" customWidth="1"/>
    <col min="10749" max="10749" width="42.85546875" style="9" customWidth="1"/>
    <col min="10750" max="10750" width="8.7109375" style="9" customWidth="1"/>
    <col min="10751" max="10752" width="0" style="9" hidden="1" customWidth="1"/>
    <col min="10753" max="10753" width="14.85546875" style="9" customWidth="1"/>
    <col min="10754" max="10754" width="14.7109375" style="9" customWidth="1"/>
    <col min="10755" max="10755" width="0.7109375" style="9" customWidth="1"/>
    <col min="10756" max="10756" width="15.140625" style="9" customWidth="1"/>
    <col min="10757" max="10757" width="9.140625" style="9"/>
    <col min="10758" max="10758" width="10.140625" style="9" bestFit="1" customWidth="1"/>
    <col min="10759" max="11003" width="9.140625" style="9"/>
    <col min="11004" max="11004" width="10.85546875" style="9" customWidth="1"/>
    <col min="11005" max="11005" width="42.85546875" style="9" customWidth="1"/>
    <col min="11006" max="11006" width="8.7109375" style="9" customWidth="1"/>
    <col min="11007" max="11008" width="0" style="9" hidden="1" customWidth="1"/>
    <col min="11009" max="11009" width="14.85546875" style="9" customWidth="1"/>
    <col min="11010" max="11010" width="14.7109375" style="9" customWidth="1"/>
    <col min="11011" max="11011" width="0.7109375" style="9" customWidth="1"/>
    <col min="11012" max="11012" width="15.140625" style="9" customWidth="1"/>
    <col min="11013" max="11013" width="9.140625" style="9"/>
    <col min="11014" max="11014" width="10.140625" style="9" bestFit="1" customWidth="1"/>
    <col min="11015" max="11259" width="9.140625" style="9"/>
    <col min="11260" max="11260" width="10.85546875" style="9" customWidth="1"/>
    <col min="11261" max="11261" width="42.85546875" style="9" customWidth="1"/>
    <col min="11262" max="11262" width="8.7109375" style="9" customWidth="1"/>
    <col min="11263" max="11264" width="0" style="9" hidden="1" customWidth="1"/>
    <col min="11265" max="11265" width="14.85546875" style="9" customWidth="1"/>
    <col min="11266" max="11266" width="14.7109375" style="9" customWidth="1"/>
    <col min="11267" max="11267" width="0.7109375" style="9" customWidth="1"/>
    <col min="11268" max="11268" width="15.140625" style="9" customWidth="1"/>
    <col min="11269" max="11269" width="9.140625" style="9"/>
    <col min="11270" max="11270" width="10.140625" style="9" bestFit="1" customWidth="1"/>
    <col min="11271" max="11515" width="9.140625" style="9"/>
    <col min="11516" max="11516" width="10.85546875" style="9" customWidth="1"/>
    <col min="11517" max="11517" width="42.85546875" style="9" customWidth="1"/>
    <col min="11518" max="11518" width="8.7109375" style="9" customWidth="1"/>
    <col min="11519" max="11520" width="0" style="9" hidden="1" customWidth="1"/>
    <col min="11521" max="11521" width="14.85546875" style="9" customWidth="1"/>
    <col min="11522" max="11522" width="14.7109375" style="9" customWidth="1"/>
    <col min="11523" max="11523" width="0.7109375" style="9" customWidth="1"/>
    <col min="11524" max="11524" width="15.140625" style="9" customWidth="1"/>
    <col min="11525" max="11525" width="9.140625" style="9"/>
    <col min="11526" max="11526" width="10.140625" style="9" bestFit="1" customWidth="1"/>
    <col min="11527" max="11771" width="9.140625" style="9"/>
    <col min="11772" max="11772" width="10.85546875" style="9" customWidth="1"/>
    <col min="11773" max="11773" width="42.85546875" style="9" customWidth="1"/>
    <col min="11774" max="11774" width="8.7109375" style="9" customWidth="1"/>
    <col min="11775" max="11776" width="0" style="9" hidden="1" customWidth="1"/>
    <col min="11777" max="11777" width="14.85546875" style="9" customWidth="1"/>
    <col min="11778" max="11778" width="14.7109375" style="9" customWidth="1"/>
    <col min="11779" max="11779" width="0.7109375" style="9" customWidth="1"/>
    <col min="11780" max="11780" width="15.140625" style="9" customWidth="1"/>
    <col min="11781" max="11781" width="9.140625" style="9"/>
    <col min="11782" max="11782" width="10.140625" style="9" bestFit="1" customWidth="1"/>
    <col min="11783" max="12027" width="9.140625" style="9"/>
    <col min="12028" max="12028" width="10.85546875" style="9" customWidth="1"/>
    <col min="12029" max="12029" width="42.85546875" style="9" customWidth="1"/>
    <col min="12030" max="12030" width="8.7109375" style="9" customWidth="1"/>
    <col min="12031" max="12032" width="0" style="9" hidden="1" customWidth="1"/>
    <col min="12033" max="12033" width="14.85546875" style="9" customWidth="1"/>
    <col min="12034" max="12034" width="14.7109375" style="9" customWidth="1"/>
    <col min="12035" max="12035" width="0.7109375" style="9" customWidth="1"/>
    <col min="12036" max="12036" width="15.140625" style="9" customWidth="1"/>
    <col min="12037" max="12037" width="9.140625" style="9"/>
    <col min="12038" max="12038" width="10.140625" style="9" bestFit="1" customWidth="1"/>
    <col min="12039" max="12283" width="9.140625" style="9"/>
    <col min="12284" max="12284" width="10.85546875" style="9" customWidth="1"/>
    <col min="12285" max="12285" width="42.85546875" style="9" customWidth="1"/>
    <col min="12286" max="12286" width="8.7109375" style="9" customWidth="1"/>
    <col min="12287" max="12288" width="0" style="9" hidden="1" customWidth="1"/>
    <col min="12289" max="12289" width="14.85546875" style="9" customWidth="1"/>
    <col min="12290" max="12290" width="14.7109375" style="9" customWidth="1"/>
    <col min="12291" max="12291" width="0.7109375" style="9" customWidth="1"/>
    <col min="12292" max="12292" width="15.140625" style="9" customWidth="1"/>
    <col min="12293" max="12293" width="9.140625" style="9"/>
    <col min="12294" max="12294" width="10.140625" style="9" bestFit="1" customWidth="1"/>
    <col min="12295" max="12539" width="9.140625" style="9"/>
    <col min="12540" max="12540" width="10.85546875" style="9" customWidth="1"/>
    <col min="12541" max="12541" width="42.85546875" style="9" customWidth="1"/>
    <col min="12542" max="12542" width="8.7109375" style="9" customWidth="1"/>
    <col min="12543" max="12544" width="0" style="9" hidden="1" customWidth="1"/>
    <col min="12545" max="12545" width="14.85546875" style="9" customWidth="1"/>
    <col min="12546" max="12546" width="14.7109375" style="9" customWidth="1"/>
    <col min="12547" max="12547" width="0.7109375" style="9" customWidth="1"/>
    <col min="12548" max="12548" width="15.140625" style="9" customWidth="1"/>
    <col min="12549" max="12549" width="9.140625" style="9"/>
    <col min="12550" max="12550" width="10.140625" style="9" bestFit="1" customWidth="1"/>
    <col min="12551" max="12795" width="9.140625" style="9"/>
    <col min="12796" max="12796" width="10.85546875" style="9" customWidth="1"/>
    <col min="12797" max="12797" width="42.85546875" style="9" customWidth="1"/>
    <col min="12798" max="12798" width="8.7109375" style="9" customWidth="1"/>
    <col min="12799" max="12800" width="0" style="9" hidden="1" customWidth="1"/>
    <col min="12801" max="12801" width="14.85546875" style="9" customWidth="1"/>
    <col min="12802" max="12802" width="14.7109375" style="9" customWidth="1"/>
    <col min="12803" max="12803" width="0.7109375" style="9" customWidth="1"/>
    <col min="12804" max="12804" width="15.140625" style="9" customWidth="1"/>
    <col min="12805" max="12805" width="9.140625" style="9"/>
    <col min="12806" max="12806" width="10.140625" style="9" bestFit="1" customWidth="1"/>
    <col min="12807" max="13051" width="9.140625" style="9"/>
    <col min="13052" max="13052" width="10.85546875" style="9" customWidth="1"/>
    <col min="13053" max="13053" width="42.85546875" style="9" customWidth="1"/>
    <col min="13054" max="13054" width="8.7109375" style="9" customWidth="1"/>
    <col min="13055" max="13056" width="0" style="9" hidden="1" customWidth="1"/>
    <col min="13057" max="13057" width="14.85546875" style="9" customWidth="1"/>
    <col min="13058" max="13058" width="14.7109375" style="9" customWidth="1"/>
    <col min="13059" max="13059" width="0.7109375" style="9" customWidth="1"/>
    <col min="13060" max="13060" width="15.140625" style="9" customWidth="1"/>
    <col min="13061" max="13061" width="9.140625" style="9"/>
    <col min="13062" max="13062" width="10.140625" style="9" bestFit="1" customWidth="1"/>
    <col min="13063" max="13307" width="9.140625" style="9"/>
    <col min="13308" max="13308" width="10.85546875" style="9" customWidth="1"/>
    <col min="13309" max="13309" width="42.85546875" style="9" customWidth="1"/>
    <col min="13310" max="13310" width="8.7109375" style="9" customWidth="1"/>
    <col min="13311" max="13312" width="0" style="9" hidden="1" customWidth="1"/>
    <col min="13313" max="13313" width="14.85546875" style="9" customWidth="1"/>
    <col min="13314" max="13314" width="14.7109375" style="9" customWidth="1"/>
    <col min="13315" max="13315" width="0.7109375" style="9" customWidth="1"/>
    <col min="13316" max="13316" width="15.140625" style="9" customWidth="1"/>
    <col min="13317" max="13317" width="9.140625" style="9"/>
    <col min="13318" max="13318" width="10.140625" style="9" bestFit="1" customWidth="1"/>
    <col min="13319" max="13563" width="9.140625" style="9"/>
    <col min="13564" max="13564" width="10.85546875" style="9" customWidth="1"/>
    <col min="13565" max="13565" width="42.85546875" style="9" customWidth="1"/>
    <col min="13566" max="13566" width="8.7109375" style="9" customWidth="1"/>
    <col min="13567" max="13568" width="0" style="9" hidden="1" customWidth="1"/>
    <col min="13569" max="13569" width="14.85546875" style="9" customWidth="1"/>
    <col min="13570" max="13570" width="14.7109375" style="9" customWidth="1"/>
    <col min="13571" max="13571" width="0.7109375" style="9" customWidth="1"/>
    <col min="13572" max="13572" width="15.140625" style="9" customWidth="1"/>
    <col min="13573" max="13573" width="9.140625" style="9"/>
    <col min="13574" max="13574" width="10.140625" style="9" bestFit="1" customWidth="1"/>
    <col min="13575" max="13819" width="9.140625" style="9"/>
    <col min="13820" max="13820" width="10.85546875" style="9" customWidth="1"/>
    <col min="13821" max="13821" width="42.85546875" style="9" customWidth="1"/>
    <col min="13822" max="13822" width="8.7109375" style="9" customWidth="1"/>
    <col min="13823" max="13824" width="0" style="9" hidden="1" customWidth="1"/>
    <col min="13825" max="13825" width="14.85546875" style="9" customWidth="1"/>
    <col min="13826" max="13826" width="14.7109375" style="9" customWidth="1"/>
    <col min="13827" max="13827" width="0.7109375" style="9" customWidth="1"/>
    <col min="13828" max="13828" width="15.140625" style="9" customWidth="1"/>
    <col min="13829" max="13829" width="9.140625" style="9"/>
    <col min="13830" max="13830" width="10.140625" style="9" bestFit="1" customWidth="1"/>
    <col min="13831" max="14075" width="9.140625" style="9"/>
    <col min="14076" max="14076" width="10.85546875" style="9" customWidth="1"/>
    <col min="14077" max="14077" width="42.85546875" style="9" customWidth="1"/>
    <col min="14078" max="14078" width="8.7109375" style="9" customWidth="1"/>
    <col min="14079" max="14080" width="0" style="9" hidden="1" customWidth="1"/>
    <col min="14081" max="14081" width="14.85546875" style="9" customWidth="1"/>
    <col min="14082" max="14082" width="14.7109375" style="9" customWidth="1"/>
    <col min="14083" max="14083" width="0.7109375" style="9" customWidth="1"/>
    <col min="14084" max="14084" width="15.140625" style="9" customWidth="1"/>
    <col min="14085" max="14085" width="9.140625" style="9"/>
    <col min="14086" max="14086" width="10.140625" style="9" bestFit="1" customWidth="1"/>
    <col min="14087" max="14331" width="9.140625" style="9"/>
    <col min="14332" max="14332" width="10.85546875" style="9" customWidth="1"/>
    <col min="14333" max="14333" width="42.85546875" style="9" customWidth="1"/>
    <col min="14334" max="14334" width="8.7109375" style="9" customWidth="1"/>
    <col min="14335" max="14336" width="0" style="9" hidden="1" customWidth="1"/>
    <col min="14337" max="14337" width="14.85546875" style="9" customWidth="1"/>
    <col min="14338" max="14338" width="14.7109375" style="9" customWidth="1"/>
    <col min="14339" max="14339" width="0.7109375" style="9" customWidth="1"/>
    <col min="14340" max="14340" width="15.140625" style="9" customWidth="1"/>
    <col min="14341" max="14341" width="9.140625" style="9"/>
    <col min="14342" max="14342" width="10.140625" style="9" bestFit="1" customWidth="1"/>
    <col min="14343" max="14587" width="9.140625" style="9"/>
    <col min="14588" max="14588" width="10.85546875" style="9" customWidth="1"/>
    <col min="14589" max="14589" width="42.85546875" style="9" customWidth="1"/>
    <col min="14590" max="14590" width="8.7109375" style="9" customWidth="1"/>
    <col min="14591" max="14592" width="0" style="9" hidden="1" customWidth="1"/>
    <col min="14593" max="14593" width="14.85546875" style="9" customWidth="1"/>
    <col min="14594" max="14594" width="14.7109375" style="9" customWidth="1"/>
    <col min="14595" max="14595" width="0.7109375" style="9" customWidth="1"/>
    <col min="14596" max="14596" width="15.140625" style="9" customWidth="1"/>
    <col min="14597" max="14597" width="9.140625" style="9"/>
    <col min="14598" max="14598" width="10.140625" style="9" bestFit="1" customWidth="1"/>
    <col min="14599" max="14843" width="9.140625" style="9"/>
    <col min="14844" max="14844" width="10.85546875" style="9" customWidth="1"/>
    <col min="14845" max="14845" width="42.85546875" style="9" customWidth="1"/>
    <col min="14846" max="14846" width="8.7109375" style="9" customWidth="1"/>
    <col min="14847" max="14848" width="0" style="9" hidden="1" customWidth="1"/>
    <col min="14849" max="14849" width="14.85546875" style="9" customWidth="1"/>
    <col min="14850" max="14850" width="14.7109375" style="9" customWidth="1"/>
    <col min="14851" max="14851" width="0.7109375" style="9" customWidth="1"/>
    <col min="14852" max="14852" width="15.140625" style="9" customWidth="1"/>
    <col min="14853" max="14853" width="9.140625" style="9"/>
    <col min="14854" max="14854" width="10.140625" style="9" bestFit="1" customWidth="1"/>
    <col min="14855" max="15099" width="9.140625" style="9"/>
    <col min="15100" max="15100" width="10.85546875" style="9" customWidth="1"/>
    <col min="15101" max="15101" width="42.85546875" style="9" customWidth="1"/>
    <col min="15102" max="15102" width="8.7109375" style="9" customWidth="1"/>
    <col min="15103" max="15104" width="0" style="9" hidden="1" customWidth="1"/>
    <col min="15105" max="15105" width="14.85546875" style="9" customWidth="1"/>
    <col min="15106" max="15106" width="14.7109375" style="9" customWidth="1"/>
    <col min="15107" max="15107" width="0.7109375" style="9" customWidth="1"/>
    <col min="15108" max="15108" width="15.140625" style="9" customWidth="1"/>
    <col min="15109" max="15109" width="9.140625" style="9"/>
    <col min="15110" max="15110" width="10.140625" style="9" bestFit="1" customWidth="1"/>
    <col min="15111" max="15355" width="9.140625" style="9"/>
    <col min="15356" max="15356" width="10.85546875" style="9" customWidth="1"/>
    <col min="15357" max="15357" width="42.85546875" style="9" customWidth="1"/>
    <col min="15358" max="15358" width="8.7109375" style="9" customWidth="1"/>
    <col min="15359" max="15360" width="0" style="9" hidden="1" customWidth="1"/>
    <col min="15361" max="15361" width="14.85546875" style="9" customWidth="1"/>
    <col min="15362" max="15362" width="14.7109375" style="9" customWidth="1"/>
    <col min="15363" max="15363" width="0.7109375" style="9" customWidth="1"/>
    <col min="15364" max="15364" width="15.140625" style="9" customWidth="1"/>
    <col min="15365" max="15365" width="9.140625" style="9"/>
    <col min="15366" max="15366" width="10.140625" style="9" bestFit="1" customWidth="1"/>
    <col min="15367" max="15611" width="9.140625" style="9"/>
    <col min="15612" max="15612" width="10.85546875" style="9" customWidth="1"/>
    <col min="15613" max="15613" width="42.85546875" style="9" customWidth="1"/>
    <col min="15614" max="15614" width="8.7109375" style="9" customWidth="1"/>
    <col min="15615" max="15616" width="0" style="9" hidden="1" customWidth="1"/>
    <col min="15617" max="15617" width="14.85546875" style="9" customWidth="1"/>
    <col min="15618" max="15618" width="14.7109375" style="9" customWidth="1"/>
    <col min="15619" max="15619" width="0.7109375" style="9" customWidth="1"/>
    <col min="15620" max="15620" width="15.140625" style="9" customWidth="1"/>
    <col min="15621" max="15621" width="9.140625" style="9"/>
    <col min="15622" max="15622" width="10.140625" style="9" bestFit="1" customWidth="1"/>
    <col min="15623" max="15867" width="9.140625" style="9"/>
    <col min="15868" max="15868" width="10.85546875" style="9" customWidth="1"/>
    <col min="15869" max="15869" width="42.85546875" style="9" customWidth="1"/>
    <col min="15870" max="15870" width="8.7109375" style="9" customWidth="1"/>
    <col min="15871" max="15872" width="0" style="9" hidden="1" customWidth="1"/>
    <col min="15873" max="15873" width="14.85546875" style="9" customWidth="1"/>
    <col min="15874" max="15874" width="14.7109375" style="9" customWidth="1"/>
    <col min="15875" max="15875" width="0.7109375" style="9" customWidth="1"/>
    <col min="15876" max="15876" width="15.140625" style="9" customWidth="1"/>
    <col min="15877" max="15877" width="9.140625" style="9"/>
    <col min="15878" max="15878" width="10.140625" style="9" bestFit="1" customWidth="1"/>
    <col min="15879" max="16123" width="9.140625" style="9"/>
    <col min="16124" max="16124" width="10.85546875" style="9" customWidth="1"/>
    <col min="16125" max="16125" width="42.85546875" style="9" customWidth="1"/>
    <col min="16126" max="16126" width="8.7109375" style="9" customWidth="1"/>
    <col min="16127" max="16128" width="0" style="9" hidden="1" customWidth="1"/>
    <col min="16129" max="16129" width="14.85546875" style="9" customWidth="1"/>
    <col min="16130" max="16130" width="14.7109375" style="9" customWidth="1"/>
    <col min="16131" max="16131" width="0.7109375" style="9" customWidth="1"/>
    <col min="16132" max="16132" width="15.140625" style="9" customWidth="1"/>
    <col min="16133" max="16133" width="9.140625" style="9"/>
    <col min="16134" max="16134" width="10.140625" style="9" bestFit="1" customWidth="1"/>
    <col min="16135" max="16384" width="9.140625" style="9"/>
  </cols>
  <sheetData>
    <row r="1" spans="1:14" ht="7.15" customHeight="1" x14ac:dyDescent="0.2"/>
    <row r="2" spans="1:14" x14ac:dyDescent="0.2">
      <c r="I2" s="154"/>
    </row>
    <row r="3" spans="1:14" x14ac:dyDescent="0.2">
      <c r="I3" s="154"/>
    </row>
    <row r="4" spans="1:14" ht="12.75" customHeight="1" x14ac:dyDescent="0.2">
      <c r="F4" s="110"/>
      <c r="G4" s="111"/>
      <c r="I4" s="154"/>
    </row>
    <row r="5" spans="1:14" ht="18.75" thickBot="1" x14ac:dyDescent="0.25">
      <c r="A5" s="89"/>
      <c r="B5" s="90"/>
      <c r="C5" s="90"/>
      <c r="D5" s="90"/>
      <c r="E5" s="90"/>
      <c r="F5" s="112"/>
      <c r="G5" s="90"/>
      <c r="I5" s="154"/>
    </row>
    <row r="6" spans="1:14" ht="23.25" customHeight="1" thickTop="1" x14ac:dyDescent="0.2">
      <c r="A6" s="1042"/>
      <c r="B6" s="1042"/>
      <c r="C6" s="1042"/>
      <c r="D6" s="1042"/>
      <c r="E6" s="1042"/>
      <c r="F6" s="1042"/>
      <c r="G6" s="1042"/>
      <c r="I6" s="154"/>
    </row>
    <row r="7" spans="1:14" ht="14.25" customHeight="1" x14ac:dyDescent="0.2">
      <c r="B7" s="113"/>
      <c r="G7" s="797" t="s">
        <v>16506</v>
      </c>
    </row>
    <row r="8" spans="1:14" ht="31.15" customHeight="1" x14ac:dyDescent="0.2">
      <c r="A8" s="125" t="s">
        <v>4111</v>
      </c>
      <c r="B8" s="125" t="s">
        <v>4112</v>
      </c>
      <c r="C8" s="125" t="s">
        <v>4113</v>
      </c>
      <c r="D8" s="126" t="s">
        <v>4114</v>
      </c>
      <c r="E8" s="126" t="s">
        <v>4114</v>
      </c>
      <c r="F8" s="127" t="s">
        <v>4114</v>
      </c>
      <c r="G8" s="125" t="s">
        <v>4115</v>
      </c>
    </row>
    <row r="9" spans="1:14" ht="12.75" customHeight="1" x14ac:dyDescent="0.2">
      <c r="A9" s="622" t="s">
        <v>2552</v>
      </c>
      <c r="B9" s="623" t="s">
        <v>4116</v>
      </c>
      <c r="C9" s="623">
        <v>10</v>
      </c>
      <c r="D9" s="624"/>
      <c r="E9" s="625"/>
      <c r="F9" s="626">
        <f>1.0615*L9*1.09*1.055*1.04</f>
        <v>10892.147381303761</v>
      </c>
      <c r="G9" s="627">
        <f>C9*F9</f>
        <v>108921.47381303761</v>
      </c>
      <c r="J9" s="694"/>
      <c r="K9" s="695"/>
      <c r="L9" s="893">
        <v>8579.8799999999992</v>
      </c>
      <c r="N9" s="128"/>
    </row>
    <row r="10" spans="1:14" ht="12.75" customHeight="1" x14ac:dyDescent="0.2">
      <c r="A10" s="622" t="s">
        <v>1151</v>
      </c>
      <c r="B10" s="623" t="s">
        <v>4117</v>
      </c>
      <c r="C10" s="623">
        <v>5</v>
      </c>
      <c r="D10" s="624"/>
      <c r="E10" s="625"/>
      <c r="F10" s="626">
        <f t="shared" ref="F10:F40" si="0">1.0615*L10*1.09*1.055*1.04</f>
        <v>13811.359876502762</v>
      </c>
      <c r="G10" s="627">
        <f t="shared" ref="G10:G40" si="1">C10*F10</f>
        <v>69056.799382513811</v>
      </c>
      <c r="J10" s="694"/>
      <c r="K10" s="695"/>
      <c r="L10" s="893">
        <v>10879.38</v>
      </c>
      <c r="N10" s="128"/>
    </row>
    <row r="11" spans="1:14" ht="12.75" customHeight="1" x14ac:dyDescent="0.2">
      <c r="A11" s="622" t="s">
        <v>1971</v>
      </c>
      <c r="B11" s="623" t="s">
        <v>4118</v>
      </c>
      <c r="C11" s="623">
        <v>10</v>
      </c>
      <c r="D11" s="624"/>
      <c r="E11" s="625"/>
      <c r="F11" s="626">
        <f t="shared" si="0"/>
        <v>17096.987810923019</v>
      </c>
      <c r="G11" s="627">
        <f t="shared" si="1"/>
        <v>170969.87810923019</v>
      </c>
      <c r="J11" s="694"/>
      <c r="K11" s="695"/>
      <c r="L11" s="893">
        <v>13467.51</v>
      </c>
      <c r="N11" s="128"/>
    </row>
    <row r="12" spans="1:14" ht="12.75" customHeight="1" x14ac:dyDescent="0.2">
      <c r="A12" s="622" t="s">
        <v>1643</v>
      </c>
      <c r="B12" s="623" t="s">
        <v>4119</v>
      </c>
      <c r="C12" s="623">
        <v>19</v>
      </c>
      <c r="D12" s="624"/>
      <c r="E12" s="625"/>
      <c r="F12" s="626">
        <f t="shared" si="0"/>
        <v>31621.869489089884</v>
      </c>
      <c r="G12" s="627">
        <f t="shared" si="1"/>
        <v>600815.52029270784</v>
      </c>
      <c r="J12" s="694"/>
      <c r="K12" s="695"/>
      <c r="L12" s="893">
        <v>24908.94</v>
      </c>
      <c r="N12" s="128"/>
    </row>
    <row r="13" spans="1:14" ht="12.75" customHeight="1" x14ac:dyDescent="0.2">
      <c r="A13" s="622" t="s">
        <v>2655</v>
      </c>
      <c r="B13" s="623" t="s">
        <v>4120</v>
      </c>
      <c r="C13" s="623">
        <v>20</v>
      </c>
      <c r="D13" s="624"/>
      <c r="E13" s="625"/>
      <c r="F13" s="626">
        <f t="shared" si="0"/>
        <v>827.87825374826014</v>
      </c>
      <c r="G13" s="627">
        <f t="shared" si="1"/>
        <v>16557.565074965201</v>
      </c>
      <c r="J13" s="694"/>
      <c r="K13" s="695"/>
      <c r="L13" s="893">
        <v>652.13</v>
      </c>
      <c r="N13" s="128"/>
    </row>
    <row r="14" spans="1:14" ht="12.75" customHeight="1" x14ac:dyDescent="0.2">
      <c r="A14" s="622" t="s">
        <v>1748</v>
      </c>
      <c r="B14" s="623" t="s">
        <v>4121</v>
      </c>
      <c r="C14" s="623">
        <v>5</v>
      </c>
      <c r="D14" s="624"/>
      <c r="E14" s="625"/>
      <c r="F14" s="626">
        <f t="shared" si="0"/>
        <v>1198.7115488004802</v>
      </c>
      <c r="G14" s="627">
        <f t="shared" si="1"/>
        <v>5993.5577440024008</v>
      </c>
      <c r="J14" s="694"/>
      <c r="K14" s="695"/>
      <c r="L14" s="894">
        <v>944.24</v>
      </c>
      <c r="N14" s="128"/>
    </row>
    <row r="15" spans="1:14" ht="12.75" customHeight="1" x14ac:dyDescent="0.2">
      <c r="A15" s="622" t="s">
        <v>1651</v>
      </c>
      <c r="B15" s="623" t="s">
        <v>4122</v>
      </c>
      <c r="C15" s="623">
        <v>10</v>
      </c>
      <c r="D15" s="624"/>
      <c r="E15" s="625"/>
      <c r="F15" s="626">
        <f t="shared" si="0"/>
        <v>1992.7703544634605</v>
      </c>
      <c r="G15" s="627">
        <f t="shared" si="1"/>
        <v>19927.703544634605</v>
      </c>
      <c r="J15" s="694"/>
      <c r="K15" s="695"/>
      <c r="L15" s="894">
        <v>1569.73</v>
      </c>
      <c r="N15" s="128"/>
    </row>
    <row r="16" spans="1:14" ht="12.75" customHeight="1" x14ac:dyDescent="0.2">
      <c r="A16" s="622" t="s">
        <v>361</v>
      </c>
      <c r="B16" s="623" t="s">
        <v>4123</v>
      </c>
      <c r="C16" s="623">
        <v>6</v>
      </c>
      <c r="D16" s="624"/>
      <c r="E16" s="625"/>
      <c r="F16" s="626">
        <f t="shared" si="0"/>
        <v>4289.1286524372008</v>
      </c>
      <c r="G16" s="627">
        <f t="shared" si="1"/>
        <v>25734.771914623205</v>
      </c>
      <c r="J16" s="694"/>
      <c r="K16" s="695"/>
      <c r="L16" s="894">
        <v>3378.6</v>
      </c>
      <c r="N16" s="128"/>
    </row>
    <row r="17" spans="1:14" ht="12.75" customHeight="1" x14ac:dyDescent="0.2">
      <c r="A17" s="622" t="s">
        <v>1567</v>
      </c>
      <c r="B17" s="623" t="s">
        <v>4124</v>
      </c>
      <c r="C17" s="623">
        <v>20</v>
      </c>
      <c r="D17" s="624"/>
      <c r="E17" s="625"/>
      <c r="F17" s="626">
        <f t="shared" si="0"/>
        <v>895.54253989486006</v>
      </c>
      <c r="G17" s="627">
        <f t="shared" si="1"/>
        <v>17910.850797897201</v>
      </c>
      <c r="J17" s="694"/>
      <c r="K17" s="695"/>
      <c r="L17" s="894">
        <v>705.43</v>
      </c>
      <c r="N17" s="128"/>
    </row>
    <row r="18" spans="1:14" ht="12.75" customHeight="1" x14ac:dyDescent="0.2">
      <c r="A18" s="622" t="s">
        <v>1910</v>
      </c>
      <c r="B18" s="623" t="s">
        <v>4125</v>
      </c>
      <c r="C18" s="623">
        <v>5</v>
      </c>
      <c r="D18" s="624"/>
      <c r="E18" s="625"/>
      <c r="F18" s="626">
        <f t="shared" si="0"/>
        <v>1187.5526543308999</v>
      </c>
      <c r="G18" s="627">
        <f t="shared" si="1"/>
        <v>5937.7632716544995</v>
      </c>
      <c r="J18" s="694"/>
      <c r="K18" s="695"/>
      <c r="L18" s="894">
        <v>935.45</v>
      </c>
      <c r="N18" s="128"/>
    </row>
    <row r="19" spans="1:14" ht="12.75" customHeight="1" x14ac:dyDescent="0.2">
      <c r="A19" s="622" t="s">
        <v>1656</v>
      </c>
      <c r="B19" s="623" t="s">
        <v>4126</v>
      </c>
      <c r="C19" s="623">
        <v>10</v>
      </c>
      <c r="D19" s="624"/>
      <c r="E19" s="625"/>
      <c r="F19" s="626">
        <f t="shared" si="0"/>
        <v>2105.2225583446202</v>
      </c>
      <c r="G19" s="627">
        <f t="shared" si="1"/>
        <v>21052.225583446201</v>
      </c>
      <c r="J19" s="694"/>
      <c r="K19" s="695"/>
      <c r="L19" s="894">
        <v>1658.31</v>
      </c>
      <c r="N19" s="128"/>
    </row>
    <row r="20" spans="1:14" ht="12.75" customHeight="1" x14ac:dyDescent="0.2">
      <c r="A20" s="622" t="s">
        <v>2115</v>
      </c>
      <c r="B20" s="623" t="s">
        <v>4127</v>
      </c>
      <c r="C20" s="623">
        <v>6</v>
      </c>
      <c r="D20" s="624"/>
      <c r="E20" s="625"/>
      <c r="F20" s="626">
        <f t="shared" si="0"/>
        <v>4659.7461326930807</v>
      </c>
      <c r="G20" s="627">
        <f t="shared" si="1"/>
        <v>27958.476796158484</v>
      </c>
      <c r="J20" s="694"/>
      <c r="K20" s="695"/>
      <c r="L20" s="894">
        <v>3670.54</v>
      </c>
      <c r="N20" s="128"/>
    </row>
    <row r="21" spans="1:14" ht="12.75" customHeight="1" x14ac:dyDescent="0.2">
      <c r="A21" s="622" t="s">
        <v>1712</v>
      </c>
      <c r="B21" s="623" t="s">
        <v>4128</v>
      </c>
      <c r="C21" s="623">
        <v>20</v>
      </c>
      <c r="D21" s="624"/>
      <c r="E21" s="625"/>
      <c r="F21" s="626">
        <f t="shared" si="0"/>
        <v>1367.4279395862802</v>
      </c>
      <c r="G21" s="627">
        <f t="shared" si="1"/>
        <v>27348.558791725605</v>
      </c>
      <c r="J21" s="694"/>
      <c r="K21" s="695"/>
      <c r="L21" s="894">
        <v>1077.1400000000001</v>
      </c>
      <c r="N21" s="128"/>
    </row>
    <row r="22" spans="1:14" ht="12.75" customHeight="1" x14ac:dyDescent="0.2">
      <c r="A22" s="622" t="s">
        <v>2213</v>
      </c>
      <c r="B22" s="623" t="s">
        <v>4129</v>
      </c>
      <c r="C22" s="623">
        <v>5</v>
      </c>
      <c r="D22" s="624"/>
      <c r="E22" s="625"/>
      <c r="F22" s="626">
        <f t="shared" si="0"/>
        <v>1501.9059476821401</v>
      </c>
      <c r="G22" s="627">
        <f t="shared" si="1"/>
        <v>7509.5297384107007</v>
      </c>
      <c r="J22" s="694"/>
      <c r="K22" s="695"/>
      <c r="L22" s="894">
        <v>1183.07</v>
      </c>
      <c r="N22" s="128"/>
    </row>
    <row r="23" spans="1:14" ht="12.75" customHeight="1" x14ac:dyDescent="0.2">
      <c r="A23" s="622" t="s">
        <v>1516</v>
      </c>
      <c r="B23" s="623" t="s">
        <v>4130</v>
      </c>
      <c r="C23" s="623">
        <v>5</v>
      </c>
      <c r="D23" s="624"/>
      <c r="E23" s="625"/>
      <c r="F23" s="626">
        <f t="shared" si="0"/>
        <v>1993.5066637686202</v>
      </c>
      <c r="G23" s="627">
        <f t="shared" si="1"/>
        <v>9967.5333188431014</v>
      </c>
      <c r="J23" s="694"/>
      <c r="K23" s="695"/>
      <c r="L23" s="894">
        <v>1570.31</v>
      </c>
      <c r="N23" s="128"/>
    </row>
    <row r="24" spans="1:14" ht="12.75" customHeight="1" x14ac:dyDescent="0.2">
      <c r="A24" s="622" t="s">
        <v>206</v>
      </c>
      <c r="B24" s="623" t="s">
        <v>4131</v>
      </c>
      <c r="C24" s="623">
        <v>5</v>
      </c>
      <c r="D24" s="624"/>
      <c r="E24" s="625"/>
      <c r="F24" s="626">
        <f t="shared" si="0"/>
        <v>4435.2352695593809</v>
      </c>
      <c r="G24" s="627">
        <f t="shared" si="1"/>
        <v>22176.176347796903</v>
      </c>
      <c r="J24" s="694"/>
      <c r="K24" s="695"/>
      <c r="L24" s="894">
        <v>3493.69</v>
      </c>
      <c r="N24" s="128"/>
    </row>
    <row r="25" spans="1:14" ht="12.75" customHeight="1" x14ac:dyDescent="0.2">
      <c r="A25" s="596" t="s">
        <v>2658</v>
      </c>
      <c r="B25" s="628" t="s">
        <v>4132</v>
      </c>
      <c r="C25" s="623">
        <v>6</v>
      </c>
      <c r="D25" s="624"/>
      <c r="E25" s="625"/>
      <c r="F25" s="626">
        <f t="shared" si="0"/>
        <v>6192.01849171906</v>
      </c>
      <c r="G25" s="627">
        <f t="shared" si="1"/>
        <v>37152.11095031436</v>
      </c>
      <c r="J25" s="694"/>
      <c r="K25" s="695"/>
      <c r="L25" s="894">
        <v>4877.53</v>
      </c>
      <c r="N25" s="128"/>
    </row>
    <row r="26" spans="1:14" ht="12.75" customHeight="1" x14ac:dyDescent="0.2">
      <c r="A26" s="622" t="s">
        <v>1853</v>
      </c>
      <c r="B26" s="623" t="s">
        <v>4133</v>
      </c>
      <c r="C26" s="623">
        <v>5</v>
      </c>
      <c r="D26" s="624"/>
      <c r="E26" s="625"/>
      <c r="F26" s="626">
        <f t="shared" si="0"/>
        <v>6192.01849171906</v>
      </c>
      <c r="G26" s="627">
        <f t="shared" si="1"/>
        <v>30960.0924585953</v>
      </c>
      <c r="J26" s="694"/>
      <c r="K26" s="695"/>
      <c r="L26" s="894">
        <v>4877.53</v>
      </c>
      <c r="N26" s="128"/>
    </row>
    <row r="27" spans="1:14" ht="12.75" customHeight="1" x14ac:dyDescent="0.2">
      <c r="A27" s="622" t="s">
        <v>2933</v>
      </c>
      <c r="B27" s="623" t="s">
        <v>4134</v>
      </c>
      <c r="C27" s="623">
        <v>5</v>
      </c>
      <c r="D27" s="624"/>
      <c r="E27" s="625"/>
      <c r="F27" s="626">
        <f t="shared" si="0"/>
        <v>1750.9562226585001</v>
      </c>
      <c r="G27" s="627">
        <f t="shared" si="1"/>
        <v>8754.7811132924999</v>
      </c>
      <c r="J27" s="694"/>
      <c r="K27" s="695"/>
      <c r="L27" s="894">
        <v>1379.25</v>
      </c>
      <c r="N27" s="128"/>
    </row>
    <row r="28" spans="1:14" ht="12.75" customHeight="1" x14ac:dyDescent="0.2">
      <c r="A28" s="622" t="s">
        <v>2136</v>
      </c>
      <c r="B28" s="623" t="s">
        <v>4135</v>
      </c>
      <c r="C28" s="623">
        <v>5</v>
      </c>
      <c r="D28" s="624"/>
      <c r="E28" s="625"/>
      <c r="F28" s="626">
        <f t="shared" si="0"/>
        <v>7781.2786519668207</v>
      </c>
      <c r="G28" s="627">
        <f t="shared" si="1"/>
        <v>38906.393259834105</v>
      </c>
      <c r="J28" s="694"/>
      <c r="K28" s="695"/>
      <c r="L28" s="894">
        <v>6129.41</v>
      </c>
      <c r="N28" s="128"/>
    </row>
    <row r="29" spans="1:14" ht="12.75" customHeight="1" x14ac:dyDescent="0.2">
      <c r="A29" s="622" t="s">
        <v>3045</v>
      </c>
      <c r="B29" s="623" t="s">
        <v>4136</v>
      </c>
      <c r="C29" s="623">
        <v>5</v>
      </c>
      <c r="D29" s="624"/>
      <c r="E29" s="625"/>
      <c r="F29" s="626">
        <f t="shared" si="0"/>
        <v>9747.6942113007626</v>
      </c>
      <c r="G29" s="627">
        <f t="shared" si="1"/>
        <v>48738.471056503811</v>
      </c>
      <c r="J29" s="694"/>
      <c r="K29" s="695"/>
      <c r="L29" s="894">
        <v>7678.38</v>
      </c>
      <c r="N29" s="128"/>
    </row>
    <row r="30" spans="1:14" ht="12.75" customHeight="1" x14ac:dyDescent="0.2">
      <c r="A30" s="596" t="s">
        <v>775</v>
      </c>
      <c r="B30" s="596" t="s">
        <v>4137</v>
      </c>
      <c r="C30" s="596">
        <v>5</v>
      </c>
      <c r="D30" s="629"/>
      <c r="E30" s="630"/>
      <c r="F30" s="626">
        <f t="shared" si="0"/>
        <v>6955.4569862777998</v>
      </c>
      <c r="G30" s="627">
        <f t="shared" si="1"/>
        <v>34777.284931388996</v>
      </c>
      <c r="J30" s="694"/>
      <c r="K30" s="695"/>
      <c r="L30" s="894">
        <v>5478.9</v>
      </c>
      <c r="N30" s="128"/>
    </row>
    <row r="31" spans="1:14" ht="12.75" customHeight="1" x14ac:dyDescent="0.2">
      <c r="A31" s="622" t="s">
        <v>657</v>
      </c>
      <c r="B31" s="623" t="s">
        <v>4138</v>
      </c>
      <c r="C31" s="623">
        <v>20</v>
      </c>
      <c r="D31" s="624"/>
      <c r="E31" s="625"/>
      <c r="F31" s="626">
        <f t="shared" si="0"/>
        <v>1052.4145068580001</v>
      </c>
      <c r="G31" s="627">
        <f t="shared" si="1"/>
        <v>21048.290137160002</v>
      </c>
      <c r="J31" s="694"/>
      <c r="K31" s="695"/>
      <c r="L31" s="894">
        <v>829</v>
      </c>
      <c r="N31" s="128"/>
    </row>
    <row r="32" spans="1:14" ht="12.75" customHeight="1" x14ac:dyDescent="0.2">
      <c r="A32" s="622" t="s">
        <v>659</v>
      </c>
      <c r="B32" s="623" t="s">
        <v>4139</v>
      </c>
      <c r="C32" s="623">
        <v>5</v>
      </c>
      <c r="D32" s="624"/>
      <c r="E32" s="625"/>
      <c r="F32" s="626">
        <f t="shared" si="0"/>
        <v>1468.1880595010205</v>
      </c>
      <c r="G32" s="627">
        <f t="shared" si="1"/>
        <v>7340.9402975051025</v>
      </c>
      <c r="J32" s="694"/>
      <c r="K32" s="695"/>
      <c r="L32" s="894">
        <v>1156.51</v>
      </c>
      <c r="N32" s="128"/>
    </row>
    <row r="33" spans="1:14" ht="12.75" customHeight="1" x14ac:dyDescent="0.2">
      <c r="A33" s="622" t="s">
        <v>1131</v>
      </c>
      <c r="B33" s="623" t="s">
        <v>4140</v>
      </c>
      <c r="C33" s="623">
        <v>10</v>
      </c>
      <c r="D33" s="624"/>
      <c r="E33" s="625"/>
      <c r="F33" s="626">
        <f t="shared" si="0"/>
        <v>2352.1019903695606</v>
      </c>
      <c r="G33" s="627">
        <f t="shared" si="1"/>
        <v>23521.019903695604</v>
      </c>
      <c r="J33" s="694"/>
      <c r="K33" s="695"/>
      <c r="L33" s="894">
        <v>1852.78</v>
      </c>
      <c r="N33" s="128"/>
    </row>
    <row r="34" spans="1:14" ht="12.75" customHeight="1" x14ac:dyDescent="0.2">
      <c r="A34" s="622" t="s">
        <v>3009</v>
      </c>
      <c r="B34" s="623" t="s">
        <v>4141</v>
      </c>
      <c r="C34" s="623">
        <v>20</v>
      </c>
      <c r="D34" s="624"/>
      <c r="E34" s="625"/>
      <c r="F34" s="626">
        <f t="shared" si="0"/>
        <v>1108.8056436428401</v>
      </c>
      <c r="G34" s="627">
        <f t="shared" si="1"/>
        <v>22176.1128728568</v>
      </c>
      <c r="J34" s="694"/>
      <c r="K34" s="695"/>
      <c r="L34" s="894">
        <v>873.42</v>
      </c>
      <c r="N34" s="128"/>
    </row>
    <row r="35" spans="1:14" ht="12.75" customHeight="1" x14ac:dyDescent="0.2">
      <c r="A35" s="622" t="s">
        <v>3719</v>
      </c>
      <c r="B35" s="623" t="s">
        <v>4142</v>
      </c>
      <c r="C35" s="623">
        <v>5</v>
      </c>
      <c r="D35" s="624"/>
      <c r="E35" s="625"/>
      <c r="F35" s="626">
        <f t="shared" si="0"/>
        <v>1468.1880595010205</v>
      </c>
      <c r="G35" s="627">
        <f t="shared" si="1"/>
        <v>7340.9402975051025</v>
      </c>
      <c r="J35" s="694"/>
      <c r="K35" s="695"/>
      <c r="L35" s="894">
        <v>1156.51</v>
      </c>
      <c r="N35" s="128"/>
    </row>
    <row r="36" spans="1:14" ht="12.75" customHeight="1" x14ac:dyDescent="0.2">
      <c r="A36" s="622" t="s">
        <v>3720</v>
      </c>
      <c r="B36" s="623" t="s">
        <v>4143</v>
      </c>
      <c r="C36" s="623">
        <v>10</v>
      </c>
      <c r="D36" s="624"/>
      <c r="E36" s="625"/>
      <c r="F36" s="626">
        <f t="shared" si="0"/>
        <v>2464.5161092866601</v>
      </c>
      <c r="G36" s="627">
        <f t="shared" si="1"/>
        <v>24645.161092866601</v>
      </c>
      <c r="J36" s="694"/>
      <c r="K36" s="695"/>
      <c r="L36" s="894">
        <v>1941.33</v>
      </c>
      <c r="N36" s="128"/>
    </row>
    <row r="37" spans="1:14" ht="12.75" customHeight="1" x14ac:dyDescent="0.2">
      <c r="A37" s="622" t="s">
        <v>2697</v>
      </c>
      <c r="B37" s="623" t="s">
        <v>4144</v>
      </c>
      <c r="C37" s="623">
        <v>4</v>
      </c>
      <c r="D37" s="624"/>
      <c r="E37" s="625"/>
      <c r="F37" s="626">
        <f t="shared" si="0"/>
        <v>9004.910462250562</v>
      </c>
      <c r="G37" s="627">
        <f t="shared" si="1"/>
        <v>36019.641849002248</v>
      </c>
      <c r="J37" s="694"/>
      <c r="K37" s="695"/>
      <c r="L37" s="894">
        <v>7093.28</v>
      </c>
      <c r="N37" s="128"/>
    </row>
    <row r="38" spans="1:14" ht="12.75" customHeight="1" x14ac:dyDescent="0.2">
      <c r="A38" s="622" t="s">
        <v>1160</v>
      </c>
      <c r="B38" s="623" t="s">
        <v>4145</v>
      </c>
      <c r="C38" s="623">
        <v>4</v>
      </c>
      <c r="D38" s="624"/>
      <c r="E38" s="625"/>
      <c r="F38" s="626">
        <f t="shared" si="0"/>
        <v>10304.547165810043</v>
      </c>
      <c r="G38" s="627">
        <f t="shared" si="1"/>
        <v>41218.188663240173</v>
      </c>
      <c r="J38" s="694"/>
      <c r="K38" s="695"/>
      <c r="L38" s="894">
        <v>8117.02</v>
      </c>
      <c r="N38" s="128"/>
    </row>
    <row r="39" spans="1:14" ht="12.75" customHeight="1" x14ac:dyDescent="0.2">
      <c r="A39" s="622" t="s">
        <v>1832</v>
      </c>
      <c r="B39" s="623" t="s">
        <v>4146</v>
      </c>
      <c r="C39" s="623">
        <v>4</v>
      </c>
      <c r="D39" s="624"/>
      <c r="E39" s="625"/>
      <c r="F39" s="626">
        <f t="shared" si="0"/>
        <v>8525.3572897950598</v>
      </c>
      <c r="G39" s="627">
        <f t="shared" si="1"/>
        <v>34101.429159180239</v>
      </c>
      <c r="H39" s="778"/>
      <c r="J39" s="449"/>
      <c r="K39" s="779"/>
      <c r="L39" s="894">
        <v>6715.53</v>
      </c>
      <c r="N39" s="128"/>
    </row>
    <row r="40" spans="1:14" ht="12.75" customHeight="1" x14ac:dyDescent="0.2">
      <c r="A40" s="622" t="s">
        <v>9999</v>
      </c>
      <c r="B40" s="623" t="s">
        <v>10003</v>
      </c>
      <c r="C40" s="623">
        <v>4</v>
      </c>
      <c r="D40" s="624"/>
      <c r="E40" s="625"/>
      <c r="F40" s="626">
        <f t="shared" si="0"/>
        <v>13407.341882766261</v>
      </c>
      <c r="G40" s="627">
        <f t="shared" si="1"/>
        <v>53629.367531065043</v>
      </c>
      <c r="H40" s="778"/>
      <c r="J40" s="449"/>
      <c r="K40" s="779"/>
      <c r="L40" s="894">
        <v>10561.13</v>
      </c>
      <c r="N40" s="128"/>
    </row>
    <row r="41" spans="1:14" ht="15" customHeight="1" x14ac:dyDescent="0.2">
      <c r="A41" s="631"/>
      <c r="B41" s="631"/>
      <c r="C41" s="631"/>
      <c r="D41" s="632"/>
      <c r="E41" s="631"/>
      <c r="F41" s="633"/>
      <c r="G41" s="634"/>
      <c r="H41" s="778"/>
      <c r="J41" s="449"/>
      <c r="K41" s="222"/>
    </row>
    <row r="42" spans="1:14" ht="15" customHeight="1" x14ac:dyDescent="0.2">
      <c r="A42" s="631"/>
      <c r="B42" s="634"/>
      <c r="C42" s="635" t="s">
        <v>4300</v>
      </c>
      <c r="D42" s="636" t="s">
        <v>4280</v>
      </c>
      <c r="E42" s="637"/>
      <c r="F42" s="638"/>
      <c r="G42" s="639">
        <f>SUM(G9:G40)</f>
        <v>1628168.6100956539</v>
      </c>
      <c r="H42" s="778"/>
      <c r="J42" s="449"/>
      <c r="K42" s="222"/>
    </row>
    <row r="43" spans="1:14" ht="15" customHeight="1" x14ac:dyDescent="0.2">
      <c r="A43" s="94"/>
      <c r="B43" s="92"/>
      <c r="C43" s="94"/>
      <c r="D43" s="95"/>
      <c r="E43" s="92"/>
      <c r="F43" s="130"/>
      <c r="G43" s="91"/>
      <c r="H43" s="778"/>
      <c r="J43" s="449"/>
      <c r="K43" s="222"/>
    </row>
    <row r="44" spans="1:14" ht="15" customHeight="1" x14ac:dyDescent="0.2">
      <c r="A44" s="125" t="s">
        <v>4111</v>
      </c>
      <c r="B44" s="125" t="s">
        <v>4147</v>
      </c>
      <c r="C44" s="125" t="s">
        <v>4113</v>
      </c>
      <c r="D44" s="125"/>
      <c r="E44" s="224" t="s">
        <v>4515</v>
      </c>
      <c r="F44" s="131" t="s">
        <v>4148</v>
      </c>
      <c r="G44" s="125" t="s">
        <v>4115</v>
      </c>
      <c r="H44" s="778"/>
      <c r="J44" s="449"/>
      <c r="K44" s="222"/>
    </row>
    <row r="45" spans="1:14" ht="12.75" customHeight="1" x14ac:dyDescent="0.2">
      <c r="A45" s="628" t="s">
        <v>707</v>
      </c>
      <c r="B45" s="623" t="s">
        <v>1646</v>
      </c>
      <c r="C45" s="623">
        <v>12</v>
      </c>
      <c r="D45" s="624">
        <v>535.69000000000005</v>
      </c>
      <c r="E45" s="625">
        <v>413.505</v>
      </c>
      <c r="F45" s="504">
        <v>39738.639999999999</v>
      </c>
      <c r="G45" s="627">
        <f>C45*F45</f>
        <v>476863.68</v>
      </c>
      <c r="H45" s="778"/>
      <c r="J45" s="449"/>
      <c r="K45" s="779"/>
      <c r="N45" s="262"/>
    </row>
    <row r="46" spans="1:14" ht="15" customHeight="1" x14ac:dyDescent="0.2">
      <c r="A46" s="84"/>
      <c r="B46" s="96"/>
      <c r="C46" s="96"/>
      <c r="D46" s="96"/>
      <c r="E46" s="225"/>
      <c r="F46" s="285"/>
      <c r="G46" s="347"/>
      <c r="H46" s="778"/>
      <c r="J46" s="449"/>
      <c r="K46" s="222"/>
    </row>
    <row r="47" spans="1:14" ht="15" customHeight="1" x14ac:dyDescent="0.2">
      <c r="A47" s="84"/>
      <c r="B47" s="96"/>
      <c r="C47" s="96"/>
      <c r="D47" s="96"/>
      <c r="E47" s="225"/>
      <c r="F47" s="97"/>
      <c r="H47" s="356">
        <v>36</v>
      </c>
      <c r="I47" s="891"/>
      <c r="J47" s="611"/>
      <c r="K47" s="222"/>
    </row>
    <row r="48" spans="1:14" ht="21" customHeight="1" x14ac:dyDescent="0.2">
      <c r="A48" s="92"/>
      <c r="B48" s="92"/>
      <c r="C48" s="92"/>
      <c r="D48" s="92"/>
      <c r="E48" s="92"/>
      <c r="F48" s="129"/>
      <c r="H48" s="788"/>
      <c r="J48" s="611"/>
      <c r="K48" s="222"/>
    </row>
    <row r="49" spans="1:11" ht="15" customHeight="1" x14ac:dyDescent="0.2">
      <c r="A49" s="92"/>
      <c r="F49" s="9"/>
      <c r="G49" s="222"/>
      <c r="H49" s="892"/>
      <c r="J49" s="611"/>
      <c r="K49" s="222"/>
    </row>
    <row r="50" spans="1:11" ht="15" customHeight="1" x14ac:dyDescent="0.2">
      <c r="A50" s="10"/>
      <c r="B50" s="1"/>
      <c r="C50" s="92"/>
      <c r="D50" s="92"/>
      <c r="E50" s="92"/>
      <c r="F50" s="132"/>
      <c r="G50" s="348"/>
      <c r="H50" s="892"/>
      <c r="J50" s="611"/>
      <c r="K50" s="222"/>
    </row>
    <row r="51" spans="1:11" ht="15" customHeight="1" x14ac:dyDescent="0.2">
      <c r="F51" s="9"/>
      <c r="G51" s="222"/>
      <c r="H51" s="892"/>
      <c r="J51" s="611"/>
      <c r="K51" s="222"/>
    </row>
    <row r="52" spans="1:11" ht="15" customHeight="1" x14ac:dyDescent="0.2">
      <c r="C52" s="98"/>
      <c r="D52" s="98"/>
      <c r="E52" s="98"/>
      <c r="G52" s="93" t="s">
        <v>6630</v>
      </c>
      <c r="H52" s="892"/>
      <c r="J52" s="611"/>
      <c r="K52" s="222"/>
    </row>
    <row r="53" spans="1:11" ht="15" customHeight="1" x14ac:dyDescent="0.2">
      <c r="A53" s="99"/>
      <c r="B53" s="100"/>
      <c r="C53" s="101"/>
      <c r="D53" s="100" t="s">
        <v>4149</v>
      </c>
      <c r="E53" s="101"/>
      <c r="F53" s="124" t="s">
        <v>4313</v>
      </c>
      <c r="G53" s="123">
        <f>G42*(1-(H47/100))</f>
        <v>1042027.9104612186</v>
      </c>
      <c r="H53" s="892"/>
      <c r="J53" s="611"/>
      <c r="K53" s="222"/>
    </row>
    <row r="54" spans="1:11" ht="5.25" customHeight="1" x14ac:dyDescent="0.2">
      <c r="H54" s="892"/>
      <c r="J54" s="611"/>
      <c r="K54" s="222"/>
    </row>
    <row r="55" spans="1:11" x14ac:dyDescent="0.2">
      <c r="G55" s="88"/>
      <c r="H55" s="892"/>
      <c r="J55" s="611"/>
      <c r="K55" s="222"/>
    </row>
    <row r="56" spans="1:11" x14ac:dyDescent="0.2">
      <c r="G56" s="88"/>
      <c r="H56" s="778"/>
      <c r="J56" s="611"/>
      <c r="K56" s="222"/>
    </row>
    <row r="57" spans="1:11" x14ac:dyDescent="0.2">
      <c r="G57" s="88"/>
      <c r="H57" s="778"/>
      <c r="J57" s="611"/>
      <c r="K57" s="222"/>
    </row>
    <row r="58" spans="1:11" x14ac:dyDescent="0.2">
      <c r="G58" s="88"/>
      <c r="H58" s="778"/>
      <c r="J58" s="611"/>
      <c r="K58" s="222"/>
    </row>
    <row r="59" spans="1:11" x14ac:dyDescent="0.2">
      <c r="H59" s="778"/>
      <c r="J59" s="611"/>
      <c r="K59" s="222"/>
    </row>
  </sheetData>
  <mergeCells count="1">
    <mergeCell ref="A6:G6"/>
  </mergeCells>
  <phoneticPr fontId="0" type="noConversion"/>
  <pageMargins left="0.98425196850393704" right="0" top="0.39370078740157483" bottom="0.39370078740157483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tabColor indexed="13"/>
  </sheetPr>
  <dimension ref="A1:AQ398"/>
  <sheetViews>
    <sheetView showGridLines="0" zoomScaleNormal="100" zoomScaleSheetLayoutView="100" workbookViewId="0">
      <selection activeCell="Z35" sqref="Z35"/>
    </sheetView>
  </sheetViews>
  <sheetFormatPr baseColWidth="10" defaultRowHeight="12.75" x14ac:dyDescent="0.2"/>
  <cols>
    <col min="1" max="1" width="12.5703125" style="32" customWidth="1"/>
    <col min="2" max="2" width="66" style="32" customWidth="1"/>
    <col min="3" max="3" width="13.85546875" style="32" customWidth="1"/>
    <col min="4" max="4" width="1.28515625" style="218" customWidth="1"/>
    <col min="5" max="5" width="11.28515625" style="218" customWidth="1"/>
    <col min="6" max="6" width="11.7109375" style="218" customWidth="1"/>
    <col min="7" max="7" width="30.28515625" style="85" customWidth="1"/>
    <col min="8" max="8" width="11.42578125" style="85" customWidth="1"/>
    <col min="9" max="9" width="11.42578125" style="32" customWidth="1"/>
    <col min="10" max="10" width="11.28515625" style="32" customWidth="1"/>
    <col min="11" max="42" width="11.42578125" style="32" customWidth="1"/>
    <col min="43" max="43" width="9.42578125" style="33" customWidth="1"/>
    <col min="44" max="16384" width="11.42578125" style="32"/>
  </cols>
  <sheetData>
    <row r="1" spans="1:43" ht="12.75" customHeight="1" x14ac:dyDescent="0.2">
      <c r="A1" s="956" t="s">
        <v>10342</v>
      </c>
      <c r="B1" s="956"/>
      <c r="C1" s="521"/>
      <c r="D1" s="215"/>
      <c r="E1" s="215"/>
    </row>
    <row r="2" spans="1:43" ht="12.75" customHeight="1" x14ac:dyDescent="0.2">
      <c r="A2" s="956"/>
      <c r="B2" s="956"/>
      <c r="C2" s="532">
        <v>46185</v>
      </c>
      <c r="D2" s="215"/>
      <c r="E2" s="215"/>
    </row>
    <row r="3" spans="1:43" x14ac:dyDescent="0.2">
      <c r="A3" s="947" t="s">
        <v>4281</v>
      </c>
      <c r="B3" s="947"/>
      <c r="C3" s="800" t="s">
        <v>16559</v>
      </c>
      <c r="D3" s="215"/>
      <c r="E3" s="318"/>
    </row>
    <row r="4" spans="1:43" s="16" customFormat="1" ht="9.75" customHeight="1" x14ac:dyDescent="0.2">
      <c r="A4" s="364" t="s">
        <v>1756</v>
      </c>
      <c r="B4" s="364" t="s">
        <v>348</v>
      </c>
      <c r="C4" s="365" t="s">
        <v>349</v>
      </c>
      <c r="D4" s="104"/>
      <c r="E4" s="318"/>
      <c r="F4" s="219"/>
      <c r="G4" s="83"/>
      <c r="H4" s="83"/>
      <c r="AQ4" s="25"/>
    </row>
    <row r="5" spans="1:43" s="16" customFormat="1" ht="9.75" customHeight="1" x14ac:dyDescent="0.2">
      <c r="A5" s="45" t="s">
        <v>6973</v>
      </c>
      <c r="B5" s="45" t="s">
        <v>6974</v>
      </c>
      <c r="C5" s="82">
        <v>28585.698400000001</v>
      </c>
      <c r="E5" s="318"/>
      <c r="AQ5" s="25"/>
    </row>
    <row r="6" spans="1:43" s="76" customFormat="1" ht="9" customHeight="1" x14ac:dyDescent="0.2">
      <c r="A6" s="45" t="s">
        <v>4258</v>
      </c>
      <c r="B6" s="45" t="s">
        <v>9875</v>
      </c>
      <c r="C6" s="82">
        <v>119.81</v>
      </c>
      <c r="E6" s="318"/>
      <c r="AQ6" s="77"/>
    </row>
    <row r="7" spans="1:43" s="76" customFormat="1" ht="9" customHeight="1" x14ac:dyDescent="0.2">
      <c r="A7" s="45" t="s">
        <v>6833</v>
      </c>
      <c r="B7" s="45" t="s">
        <v>6834</v>
      </c>
      <c r="C7" s="82">
        <v>125.83199999999999</v>
      </c>
      <c r="E7" s="318"/>
      <c r="AQ7" s="77"/>
    </row>
    <row r="8" spans="1:43" s="76" customFormat="1" ht="9" customHeight="1" x14ac:dyDescent="0.2">
      <c r="A8" s="45" t="s">
        <v>10441</v>
      </c>
      <c r="B8" s="45" t="s">
        <v>10442</v>
      </c>
      <c r="C8" s="82">
        <v>125.83199999999999</v>
      </c>
      <c r="E8" s="318"/>
      <c r="AQ8" s="77"/>
    </row>
    <row r="9" spans="1:43" s="76" customFormat="1" ht="9" customHeight="1" x14ac:dyDescent="0.2">
      <c r="A9" s="45" t="s">
        <v>4259</v>
      </c>
      <c r="B9" s="45" t="s">
        <v>9876</v>
      </c>
      <c r="C9" s="82">
        <v>39.81</v>
      </c>
      <c r="E9" s="318"/>
      <c r="AQ9" s="77"/>
    </row>
    <row r="10" spans="1:43" s="76" customFormat="1" ht="9" customHeight="1" x14ac:dyDescent="0.2">
      <c r="A10" s="45" t="s">
        <v>2165</v>
      </c>
      <c r="B10" s="45" t="s">
        <v>5108</v>
      </c>
      <c r="C10" s="82">
        <v>16179.8</v>
      </c>
      <c r="E10" s="318"/>
      <c r="AQ10" s="77"/>
    </row>
    <row r="11" spans="1:43" s="76" customFormat="1" ht="9" customHeight="1" x14ac:dyDescent="0.2">
      <c r="A11" s="45" t="s">
        <v>16328</v>
      </c>
      <c r="B11" s="45" t="s">
        <v>16329</v>
      </c>
      <c r="C11" s="82">
        <v>58800</v>
      </c>
      <c r="E11" s="318"/>
      <c r="AQ11" s="77"/>
    </row>
    <row r="12" spans="1:43" s="76" customFormat="1" ht="9" customHeight="1" x14ac:dyDescent="0.2">
      <c r="A12" s="45" t="s">
        <v>16330</v>
      </c>
      <c r="B12" s="45" t="s">
        <v>16331</v>
      </c>
      <c r="C12" s="82">
        <v>58800</v>
      </c>
      <c r="E12" s="318"/>
      <c r="AQ12" s="77"/>
    </row>
    <row r="13" spans="1:43" s="76" customFormat="1" ht="9" customHeight="1" x14ac:dyDescent="0.2">
      <c r="A13" s="45" t="s">
        <v>6979</v>
      </c>
      <c r="B13" s="45" t="s">
        <v>11343</v>
      </c>
      <c r="C13" s="82">
        <v>58800</v>
      </c>
      <c r="E13" s="318"/>
      <c r="AQ13" s="77"/>
    </row>
    <row r="14" spans="1:43" s="76" customFormat="1" ht="9" customHeight="1" x14ac:dyDescent="0.2">
      <c r="A14" s="45" t="s">
        <v>7000</v>
      </c>
      <c r="B14" s="45" t="s">
        <v>11344</v>
      </c>
      <c r="C14" s="82">
        <v>58800</v>
      </c>
      <c r="E14" s="318"/>
      <c r="AQ14" s="77"/>
    </row>
    <row r="15" spans="1:43" s="76" customFormat="1" ht="9" customHeight="1" x14ac:dyDescent="0.2">
      <c r="A15" s="45" t="s">
        <v>16332</v>
      </c>
      <c r="B15" s="45" t="s">
        <v>16333</v>
      </c>
      <c r="C15" s="82">
        <v>58800</v>
      </c>
      <c r="E15" s="318"/>
      <c r="AQ15" s="77"/>
    </row>
    <row r="16" spans="1:43" s="76" customFormat="1" ht="9" customHeight="1" x14ac:dyDescent="0.2">
      <c r="A16" s="45" t="s">
        <v>8713</v>
      </c>
      <c r="B16" s="45" t="s">
        <v>11345</v>
      </c>
      <c r="C16" s="82">
        <v>1258.1956</v>
      </c>
      <c r="E16" s="318"/>
      <c r="AQ16" s="77"/>
    </row>
    <row r="17" spans="1:43" s="76" customFormat="1" ht="9" customHeight="1" x14ac:dyDescent="0.2">
      <c r="A17" s="45" t="s">
        <v>7847</v>
      </c>
      <c r="B17" s="45" t="s">
        <v>7848</v>
      </c>
      <c r="C17" s="82">
        <v>429975</v>
      </c>
      <c r="E17" s="318"/>
      <c r="AQ17" s="77"/>
    </row>
    <row r="18" spans="1:43" s="76" customFormat="1" ht="9" customHeight="1" x14ac:dyDescent="0.2">
      <c r="A18" s="45" t="s">
        <v>7849</v>
      </c>
      <c r="B18" s="45" t="s">
        <v>7850</v>
      </c>
      <c r="C18" s="82">
        <v>727650</v>
      </c>
      <c r="E18" s="318"/>
      <c r="AQ18" s="77"/>
    </row>
    <row r="19" spans="1:43" s="76" customFormat="1" ht="9" customHeight="1" x14ac:dyDescent="0.2">
      <c r="A19" s="45" t="s">
        <v>2166</v>
      </c>
      <c r="B19" s="45" t="s">
        <v>2167</v>
      </c>
      <c r="C19" s="82">
        <v>29204</v>
      </c>
      <c r="E19" s="318"/>
      <c r="AQ19" s="77"/>
    </row>
    <row r="20" spans="1:43" s="76" customFormat="1" ht="9" customHeight="1" x14ac:dyDescent="0.2">
      <c r="A20" s="45" t="s">
        <v>2168</v>
      </c>
      <c r="B20" s="45" t="s">
        <v>2169</v>
      </c>
      <c r="C20" s="82">
        <v>29204</v>
      </c>
      <c r="E20" s="318"/>
      <c r="AQ20" s="77"/>
    </row>
    <row r="21" spans="1:43" s="76" customFormat="1" ht="9" customHeight="1" x14ac:dyDescent="0.2">
      <c r="A21" s="45" t="s">
        <v>2170</v>
      </c>
      <c r="B21" s="45" t="s">
        <v>2171</v>
      </c>
      <c r="C21" s="82">
        <v>29204</v>
      </c>
      <c r="E21" s="318"/>
      <c r="AQ21" s="77"/>
    </row>
    <row r="22" spans="1:43" s="76" customFormat="1" ht="9" customHeight="1" x14ac:dyDescent="0.2">
      <c r="A22" s="45" t="s">
        <v>2172</v>
      </c>
      <c r="B22" s="45" t="s">
        <v>2173</v>
      </c>
      <c r="C22" s="82">
        <v>29204</v>
      </c>
      <c r="E22" s="318"/>
      <c r="AQ22" s="77"/>
    </row>
    <row r="23" spans="1:43" s="76" customFormat="1" ht="9" customHeight="1" x14ac:dyDescent="0.2">
      <c r="A23" s="45" t="s">
        <v>2174</v>
      </c>
      <c r="B23" s="45" t="s">
        <v>2175</v>
      </c>
      <c r="C23" s="82">
        <v>21254.46</v>
      </c>
      <c r="E23" s="318"/>
      <c r="AQ23" s="77"/>
    </row>
    <row r="24" spans="1:43" s="76" customFormat="1" ht="9" customHeight="1" x14ac:dyDescent="0.2">
      <c r="A24" s="45" t="s">
        <v>10166</v>
      </c>
      <c r="B24" s="45" t="s">
        <v>10167</v>
      </c>
      <c r="C24" s="82">
        <v>5458.6</v>
      </c>
      <c r="E24" s="318"/>
      <c r="AQ24" s="77"/>
    </row>
    <row r="25" spans="1:43" s="76" customFormat="1" ht="9" customHeight="1" x14ac:dyDescent="0.2">
      <c r="A25" s="45" t="s">
        <v>10168</v>
      </c>
      <c r="B25" s="45" t="s">
        <v>10169</v>
      </c>
      <c r="C25" s="82">
        <v>7682.22</v>
      </c>
      <c r="E25" s="318"/>
      <c r="AQ25" s="77"/>
    </row>
    <row r="26" spans="1:43" s="76" customFormat="1" ht="9" customHeight="1" x14ac:dyDescent="0.2">
      <c r="A26" s="45" t="s">
        <v>14708</v>
      </c>
      <c r="B26" s="45" t="s">
        <v>14709</v>
      </c>
      <c r="C26" s="82">
        <v>12683.16</v>
      </c>
      <c r="E26" s="318"/>
      <c r="AQ26" s="77"/>
    </row>
    <row r="27" spans="1:43" s="76" customFormat="1" ht="9" customHeight="1" x14ac:dyDescent="0.2">
      <c r="A27" s="45" t="s">
        <v>14710</v>
      </c>
      <c r="B27" s="45" t="s">
        <v>14711</v>
      </c>
      <c r="C27" s="82">
        <v>17284.259999999998</v>
      </c>
      <c r="E27" s="318"/>
      <c r="AQ27" s="77"/>
    </row>
    <row r="28" spans="1:43" s="76" customFormat="1" ht="9" customHeight="1" x14ac:dyDescent="0.2">
      <c r="A28" s="45" t="s">
        <v>2176</v>
      </c>
      <c r="B28" s="45" t="s">
        <v>8166</v>
      </c>
      <c r="C28" s="82">
        <v>8768.7692999999999</v>
      </c>
      <c r="E28" s="318"/>
      <c r="AQ28" s="77"/>
    </row>
    <row r="29" spans="1:43" s="76" customFormat="1" ht="9" customHeight="1" x14ac:dyDescent="0.2">
      <c r="A29" s="45" t="s">
        <v>2179</v>
      </c>
      <c r="B29" s="45" t="s">
        <v>8167</v>
      </c>
      <c r="C29" s="82">
        <v>1308.2686000000001</v>
      </c>
      <c r="E29" s="318"/>
      <c r="AQ29" s="77"/>
    </row>
    <row r="30" spans="1:43" s="76" customFormat="1" ht="9" customHeight="1" x14ac:dyDescent="0.2">
      <c r="A30" s="45" t="s">
        <v>2177</v>
      </c>
      <c r="B30" s="45" t="s">
        <v>8168</v>
      </c>
      <c r="C30" s="82">
        <v>1241.8765000000001</v>
      </c>
      <c r="E30" s="318"/>
      <c r="AD30" s="384"/>
      <c r="AQ30" s="77"/>
    </row>
    <row r="31" spans="1:43" s="76" customFormat="1" ht="9" customHeight="1" x14ac:dyDescent="0.2">
      <c r="A31" s="45" t="s">
        <v>2178</v>
      </c>
      <c r="B31" s="45" t="s">
        <v>8169</v>
      </c>
      <c r="C31" s="82">
        <v>1493.9818</v>
      </c>
      <c r="E31" s="318"/>
      <c r="AQ31" s="77"/>
    </row>
    <row r="32" spans="1:43" s="76" customFormat="1" ht="9" customHeight="1" x14ac:dyDescent="0.2">
      <c r="A32" s="45" t="s">
        <v>2180</v>
      </c>
      <c r="B32" s="45" t="s">
        <v>8170</v>
      </c>
      <c r="C32" s="82">
        <v>702.94600000000003</v>
      </c>
      <c r="E32" s="318"/>
      <c r="AQ32" s="77"/>
    </row>
    <row r="33" spans="1:43" s="76" customFormat="1" ht="9" customHeight="1" x14ac:dyDescent="0.2">
      <c r="A33" s="45" t="s">
        <v>2181</v>
      </c>
      <c r="B33" s="45" t="s">
        <v>8171</v>
      </c>
      <c r="C33" s="82">
        <v>781.36099999999999</v>
      </c>
      <c r="E33" s="318"/>
      <c r="AQ33" s="77"/>
    </row>
    <row r="34" spans="1:43" s="76" customFormat="1" ht="9" customHeight="1" x14ac:dyDescent="0.2">
      <c r="A34" s="45" t="s">
        <v>2182</v>
      </c>
      <c r="B34" s="45" t="s">
        <v>8172</v>
      </c>
      <c r="C34" s="82">
        <v>1042.7083</v>
      </c>
      <c r="E34" s="318"/>
      <c r="AQ34" s="77"/>
    </row>
    <row r="35" spans="1:43" s="76" customFormat="1" ht="9" customHeight="1" x14ac:dyDescent="0.2">
      <c r="A35" s="45" t="s">
        <v>2183</v>
      </c>
      <c r="B35" s="45" t="s">
        <v>8173</v>
      </c>
      <c r="C35" s="82">
        <v>1157.2419</v>
      </c>
      <c r="E35" s="318"/>
      <c r="AQ35" s="77"/>
    </row>
    <row r="36" spans="1:43" s="76" customFormat="1" ht="9" customHeight="1" x14ac:dyDescent="0.2">
      <c r="A36" s="45" t="s">
        <v>2184</v>
      </c>
      <c r="B36" s="45" t="s">
        <v>8174</v>
      </c>
      <c r="C36" s="82">
        <v>1155.5266999999999</v>
      </c>
      <c r="E36" s="318"/>
      <c r="AQ36" s="77"/>
    </row>
    <row r="37" spans="1:43" s="76" customFormat="1" ht="9" customHeight="1" x14ac:dyDescent="0.2">
      <c r="A37" s="45" t="s">
        <v>2185</v>
      </c>
      <c r="B37" s="45" t="s">
        <v>8175</v>
      </c>
      <c r="C37" s="82">
        <v>1327.5851</v>
      </c>
      <c r="E37" s="318"/>
      <c r="AQ37" s="77"/>
    </row>
    <row r="38" spans="1:43" s="76" customFormat="1" ht="9" customHeight="1" x14ac:dyDescent="0.2">
      <c r="A38" s="45" t="s">
        <v>2186</v>
      </c>
      <c r="B38" s="45" t="s">
        <v>8176</v>
      </c>
      <c r="C38" s="82">
        <v>5907.2039000000004</v>
      </c>
      <c r="E38" s="318"/>
      <c r="AQ38" s="77"/>
    </row>
    <row r="39" spans="1:43" s="76" customFormat="1" ht="9" customHeight="1" x14ac:dyDescent="0.2">
      <c r="A39" s="45" t="s">
        <v>2187</v>
      </c>
      <c r="B39" s="45" t="s">
        <v>8177</v>
      </c>
      <c r="C39" s="82">
        <v>6159.9336999999996</v>
      </c>
      <c r="E39" s="318"/>
      <c r="AQ39" s="77"/>
    </row>
    <row r="40" spans="1:43" s="76" customFormat="1" ht="9" customHeight="1" x14ac:dyDescent="0.2">
      <c r="A40" s="45" t="s">
        <v>3259</v>
      </c>
      <c r="B40" s="45" t="s">
        <v>8178</v>
      </c>
      <c r="C40" s="82">
        <v>4442.7380000000003</v>
      </c>
      <c r="E40" s="318"/>
      <c r="AQ40" s="77"/>
    </row>
    <row r="41" spans="1:43" s="76" customFormat="1" ht="9" customHeight="1" x14ac:dyDescent="0.2">
      <c r="A41" s="45" t="s">
        <v>3260</v>
      </c>
      <c r="B41" s="45" t="s">
        <v>8179</v>
      </c>
      <c r="C41" s="82">
        <v>5639.4538000000002</v>
      </c>
      <c r="E41" s="318"/>
      <c r="AQ41" s="77"/>
    </row>
    <row r="42" spans="1:43" s="76" customFormat="1" ht="9" customHeight="1" x14ac:dyDescent="0.2">
      <c r="A42" s="45" t="s">
        <v>3261</v>
      </c>
      <c r="B42" s="45" t="s">
        <v>8180</v>
      </c>
      <c r="C42" s="82">
        <v>5911.4917999999998</v>
      </c>
      <c r="E42" s="318"/>
      <c r="AQ42" s="77"/>
    </row>
    <row r="43" spans="1:43" s="76" customFormat="1" ht="9" customHeight="1" x14ac:dyDescent="0.2">
      <c r="A43" s="45" t="s">
        <v>2804</v>
      </c>
      <c r="B43" s="45" t="s">
        <v>8181</v>
      </c>
      <c r="C43" s="82">
        <v>5823.9597000000003</v>
      </c>
      <c r="E43" s="318"/>
      <c r="AQ43" s="77"/>
    </row>
    <row r="44" spans="1:43" s="76" customFormat="1" ht="9" customHeight="1" x14ac:dyDescent="0.2">
      <c r="A44" s="45" t="s">
        <v>2805</v>
      </c>
      <c r="B44" s="45" t="s">
        <v>8182</v>
      </c>
      <c r="C44" s="82">
        <v>6281.7942000000003</v>
      </c>
      <c r="E44" s="318"/>
      <c r="AQ44" s="77"/>
    </row>
    <row r="45" spans="1:43" s="76" customFormat="1" ht="9" customHeight="1" x14ac:dyDescent="0.2">
      <c r="A45" s="45" t="s">
        <v>2806</v>
      </c>
      <c r="B45" s="45" t="s">
        <v>8183</v>
      </c>
      <c r="C45" s="82">
        <v>2663.8294000000001</v>
      </c>
      <c r="E45" s="318"/>
      <c r="AQ45" s="77"/>
    </row>
    <row r="46" spans="1:43" s="76" customFormat="1" ht="9" customHeight="1" x14ac:dyDescent="0.2">
      <c r="A46" s="45" t="s">
        <v>3365</v>
      </c>
      <c r="B46" s="45" t="s">
        <v>8184</v>
      </c>
      <c r="C46" s="82">
        <v>1203.6931</v>
      </c>
      <c r="E46" s="318"/>
      <c r="AQ46" s="77"/>
    </row>
    <row r="47" spans="1:43" s="76" customFormat="1" ht="9" customHeight="1" x14ac:dyDescent="0.2">
      <c r="A47" s="45" t="s">
        <v>3366</v>
      </c>
      <c r="B47" s="45" t="s">
        <v>8185</v>
      </c>
      <c r="C47" s="82">
        <v>913.40430000000003</v>
      </c>
      <c r="E47" s="318"/>
      <c r="AQ47" s="77"/>
    </row>
    <row r="48" spans="1:43" s="76" customFormat="1" ht="9" customHeight="1" x14ac:dyDescent="0.2">
      <c r="A48" s="45" t="s">
        <v>3367</v>
      </c>
      <c r="B48" s="45" t="s">
        <v>8186</v>
      </c>
      <c r="C48" s="82">
        <v>1637.1821</v>
      </c>
      <c r="E48" s="318"/>
      <c r="AQ48" s="77"/>
    </row>
    <row r="49" spans="1:43" s="76" customFormat="1" ht="9" customHeight="1" x14ac:dyDescent="0.2">
      <c r="A49" s="45" t="s">
        <v>3368</v>
      </c>
      <c r="B49" s="45" t="s">
        <v>8187</v>
      </c>
      <c r="C49" s="82">
        <v>2489.3980000000001</v>
      </c>
      <c r="E49" s="318"/>
      <c r="AQ49" s="77"/>
    </row>
    <row r="50" spans="1:43" s="76" customFormat="1" ht="9" customHeight="1" x14ac:dyDescent="0.2">
      <c r="A50" s="45" t="s">
        <v>3369</v>
      </c>
      <c r="B50" s="45" t="s">
        <v>8188</v>
      </c>
      <c r="C50" s="82">
        <v>2489.3980000000001</v>
      </c>
      <c r="E50" s="318"/>
      <c r="AQ50" s="77"/>
    </row>
    <row r="51" spans="1:43" s="76" customFormat="1" ht="9" customHeight="1" x14ac:dyDescent="0.2">
      <c r="A51" s="45" t="s">
        <v>3370</v>
      </c>
      <c r="B51" s="45" t="s">
        <v>8189</v>
      </c>
      <c r="C51" s="82">
        <v>1519.1515999999999</v>
      </c>
      <c r="E51" s="318"/>
      <c r="AQ51" s="77"/>
    </row>
    <row r="52" spans="1:43" s="76" customFormat="1" ht="9" customHeight="1" x14ac:dyDescent="0.2">
      <c r="A52" s="45" t="s">
        <v>3371</v>
      </c>
      <c r="B52" s="45" t="s">
        <v>8190</v>
      </c>
      <c r="C52" s="82">
        <v>1957.4114999999999</v>
      </c>
      <c r="E52" s="318"/>
      <c r="AQ52" s="77"/>
    </row>
    <row r="53" spans="1:43" s="76" customFormat="1" ht="9" customHeight="1" x14ac:dyDescent="0.2">
      <c r="A53" s="45" t="s">
        <v>3667</v>
      </c>
      <c r="B53" s="45" t="s">
        <v>8191</v>
      </c>
      <c r="C53" s="82">
        <v>1957.4114999999999</v>
      </c>
      <c r="E53" s="318"/>
      <c r="AQ53" s="77"/>
    </row>
    <row r="54" spans="1:43" s="76" customFormat="1" ht="9" customHeight="1" x14ac:dyDescent="0.2">
      <c r="A54" s="45" t="s">
        <v>7851</v>
      </c>
      <c r="B54" s="45" t="s">
        <v>8192</v>
      </c>
      <c r="C54" s="82">
        <v>8724.9991000000009</v>
      </c>
      <c r="E54" s="318"/>
      <c r="AQ54" s="77"/>
    </row>
    <row r="55" spans="1:43" s="76" customFormat="1" ht="9" customHeight="1" x14ac:dyDescent="0.2">
      <c r="A55" s="45" t="s">
        <v>7852</v>
      </c>
      <c r="B55" s="45" t="s">
        <v>8193</v>
      </c>
      <c r="C55" s="82">
        <v>4913.8775999999998</v>
      </c>
      <c r="E55" s="318"/>
      <c r="AQ55" s="77"/>
    </row>
    <row r="56" spans="1:43" s="76" customFormat="1" ht="9" customHeight="1" x14ac:dyDescent="0.2">
      <c r="A56" s="45" t="s">
        <v>3668</v>
      </c>
      <c r="B56" s="45" t="s">
        <v>8194</v>
      </c>
      <c r="C56" s="82">
        <v>4235.4934999999996</v>
      </c>
      <c r="E56" s="318"/>
      <c r="AQ56" s="77"/>
    </row>
    <row r="57" spans="1:43" s="76" customFormat="1" ht="9" customHeight="1" x14ac:dyDescent="0.2">
      <c r="A57" s="45" t="s">
        <v>3669</v>
      </c>
      <c r="B57" s="45" t="s">
        <v>8195</v>
      </c>
      <c r="C57" s="82">
        <v>4489.5138999999999</v>
      </c>
      <c r="E57" s="318"/>
      <c r="AQ57" s="77"/>
    </row>
    <row r="58" spans="1:43" s="76" customFormat="1" ht="9" customHeight="1" x14ac:dyDescent="0.2">
      <c r="A58" s="45" t="s">
        <v>3670</v>
      </c>
      <c r="B58" s="45" t="s">
        <v>8196</v>
      </c>
      <c r="C58" s="82">
        <v>3288.0772000000002</v>
      </c>
      <c r="E58" s="318"/>
      <c r="AQ58" s="77"/>
    </row>
    <row r="59" spans="1:43" s="76" customFormat="1" ht="9" customHeight="1" x14ac:dyDescent="0.2">
      <c r="A59" s="45" t="s">
        <v>2888</v>
      </c>
      <c r="B59" s="45" t="s">
        <v>8197</v>
      </c>
      <c r="C59" s="82">
        <v>3613.7519000000002</v>
      </c>
      <c r="E59" s="318"/>
      <c r="AQ59" s="77"/>
    </row>
    <row r="60" spans="1:43" s="76" customFormat="1" ht="9" customHeight="1" x14ac:dyDescent="0.2">
      <c r="A60" s="45" t="s">
        <v>3248</v>
      </c>
      <c r="B60" s="45" t="s">
        <v>8198</v>
      </c>
      <c r="C60" s="82">
        <v>4087.8888000000002</v>
      </c>
      <c r="E60" s="318"/>
      <c r="AQ60" s="77"/>
    </row>
    <row r="61" spans="1:43" s="76" customFormat="1" ht="9" customHeight="1" x14ac:dyDescent="0.2">
      <c r="A61" s="45" t="s">
        <v>16911</v>
      </c>
      <c r="B61" s="45" t="s">
        <v>16912</v>
      </c>
      <c r="C61" s="82">
        <v>3614.1776</v>
      </c>
      <c r="E61" s="318"/>
      <c r="AQ61" s="77"/>
    </row>
    <row r="62" spans="1:43" s="76" customFormat="1" ht="9" customHeight="1" x14ac:dyDescent="0.2">
      <c r="A62" s="45" t="s">
        <v>3610</v>
      </c>
      <c r="B62" s="45" t="s">
        <v>8199</v>
      </c>
      <c r="C62" s="82">
        <v>4022.2377000000001</v>
      </c>
      <c r="E62" s="318"/>
      <c r="AQ62" s="77"/>
    </row>
    <row r="63" spans="1:43" s="76" customFormat="1" ht="9" customHeight="1" x14ac:dyDescent="0.2">
      <c r="A63" s="45" t="s">
        <v>3611</v>
      </c>
      <c r="B63" s="45" t="s">
        <v>8200</v>
      </c>
      <c r="C63" s="82">
        <v>4032.9616999999998</v>
      </c>
      <c r="E63" s="318"/>
      <c r="AQ63" s="77"/>
    </row>
    <row r="64" spans="1:43" s="76" customFormat="1" ht="9" customHeight="1" x14ac:dyDescent="0.2">
      <c r="A64" s="45" t="s">
        <v>3612</v>
      </c>
      <c r="B64" s="45" t="s">
        <v>8201</v>
      </c>
      <c r="C64" s="82">
        <v>4477.0663999999997</v>
      </c>
      <c r="E64" s="318"/>
      <c r="AQ64" s="77"/>
    </row>
    <row r="65" spans="1:43" s="76" customFormat="1" ht="9" customHeight="1" x14ac:dyDescent="0.2">
      <c r="A65" s="45" t="s">
        <v>3613</v>
      </c>
      <c r="B65" s="45" t="s">
        <v>8202</v>
      </c>
      <c r="C65" s="82">
        <v>4652.1306000000004</v>
      </c>
      <c r="E65" s="318"/>
      <c r="AQ65" s="77"/>
    </row>
    <row r="66" spans="1:43" s="76" customFormat="1" ht="9" customHeight="1" x14ac:dyDescent="0.2">
      <c r="A66" s="45" t="s">
        <v>3614</v>
      </c>
      <c r="B66" s="45" t="s">
        <v>8203</v>
      </c>
      <c r="C66" s="82">
        <v>5258.4273999999996</v>
      </c>
      <c r="E66" s="318"/>
      <c r="AQ66" s="77"/>
    </row>
    <row r="67" spans="1:43" s="76" customFormat="1" ht="9" customHeight="1" x14ac:dyDescent="0.2">
      <c r="A67" s="45" t="s">
        <v>3311</v>
      </c>
      <c r="B67" s="45" t="s">
        <v>8204</v>
      </c>
      <c r="C67" s="82">
        <v>1928.7364</v>
      </c>
      <c r="E67" s="318"/>
      <c r="AQ67" s="77"/>
    </row>
    <row r="68" spans="1:43" s="76" customFormat="1" ht="9" customHeight="1" x14ac:dyDescent="0.2">
      <c r="A68" s="45" t="s">
        <v>3312</v>
      </c>
      <c r="B68" s="45" t="s">
        <v>8205</v>
      </c>
      <c r="C68" s="82">
        <v>3232.2925</v>
      </c>
      <c r="E68" s="318"/>
      <c r="AQ68" s="77"/>
    </row>
    <row r="69" spans="1:43" s="76" customFormat="1" ht="9" customHeight="1" x14ac:dyDescent="0.2">
      <c r="A69" s="45" t="s">
        <v>3313</v>
      </c>
      <c r="B69" s="45" t="s">
        <v>8206</v>
      </c>
      <c r="C69" s="82">
        <v>4232.0631999999996</v>
      </c>
      <c r="E69" s="318"/>
      <c r="AQ69" s="77"/>
    </row>
    <row r="70" spans="1:43" s="76" customFormat="1" ht="9" customHeight="1" x14ac:dyDescent="0.2">
      <c r="A70" s="45" t="s">
        <v>3314</v>
      </c>
      <c r="B70" s="45" t="s">
        <v>8207</v>
      </c>
      <c r="C70" s="82">
        <v>4034.6768000000002</v>
      </c>
      <c r="E70" s="318"/>
      <c r="AQ70" s="77"/>
    </row>
    <row r="71" spans="1:43" s="76" customFormat="1" ht="9" customHeight="1" x14ac:dyDescent="0.2">
      <c r="A71" s="45" t="s">
        <v>2756</v>
      </c>
      <c r="B71" s="45" t="s">
        <v>8208</v>
      </c>
      <c r="C71" s="82">
        <v>1696.6220000000001</v>
      </c>
      <c r="E71" s="318"/>
      <c r="AQ71" s="77"/>
    </row>
    <row r="72" spans="1:43" s="76" customFormat="1" ht="9" customHeight="1" x14ac:dyDescent="0.2">
      <c r="A72" s="45" t="s">
        <v>2757</v>
      </c>
      <c r="B72" s="45" t="s">
        <v>8209</v>
      </c>
      <c r="C72" s="82">
        <v>807.95450000000005</v>
      </c>
      <c r="E72" s="318"/>
      <c r="AQ72" s="77"/>
    </row>
    <row r="73" spans="1:43" s="76" customFormat="1" ht="9" customHeight="1" x14ac:dyDescent="0.2">
      <c r="A73" s="45" t="s">
        <v>2758</v>
      </c>
      <c r="B73" s="45" t="s">
        <v>8210</v>
      </c>
      <c r="C73" s="82">
        <v>835.73030000000006</v>
      </c>
      <c r="E73" s="318"/>
      <c r="AQ73" s="77"/>
    </row>
    <row r="74" spans="1:43" s="76" customFormat="1" ht="9" customHeight="1" x14ac:dyDescent="0.2">
      <c r="A74" s="45" t="s">
        <v>2759</v>
      </c>
      <c r="B74" s="45" t="s">
        <v>8211</v>
      </c>
      <c r="C74" s="82">
        <v>1121.6812</v>
      </c>
      <c r="E74" s="318"/>
      <c r="AQ74" s="77"/>
    </row>
    <row r="75" spans="1:43" s="76" customFormat="1" ht="9" customHeight="1" x14ac:dyDescent="0.2">
      <c r="A75" s="45" t="s">
        <v>2760</v>
      </c>
      <c r="B75" s="45" t="s">
        <v>8212</v>
      </c>
      <c r="C75" s="82">
        <v>1739.1515999999999</v>
      </c>
      <c r="E75" s="318"/>
      <c r="AQ75" s="77"/>
    </row>
    <row r="76" spans="1:43" s="76" customFormat="1" ht="9" customHeight="1" x14ac:dyDescent="0.2">
      <c r="A76" s="45" t="s">
        <v>2761</v>
      </c>
      <c r="B76" s="45" t="s">
        <v>8213</v>
      </c>
      <c r="C76" s="82">
        <v>758.48919999999998</v>
      </c>
      <c r="E76" s="318"/>
      <c r="AQ76" s="77"/>
    </row>
    <row r="77" spans="1:43" s="76" customFormat="1" ht="9" customHeight="1" x14ac:dyDescent="0.2">
      <c r="A77" s="45" t="s">
        <v>2762</v>
      </c>
      <c r="B77" s="45" t="s">
        <v>8214</v>
      </c>
      <c r="C77" s="82">
        <v>778.45519999999999</v>
      </c>
      <c r="E77" s="318"/>
      <c r="AQ77" s="77"/>
    </row>
    <row r="78" spans="1:43" s="76" customFormat="1" ht="9" customHeight="1" x14ac:dyDescent="0.2">
      <c r="A78" s="45" t="s">
        <v>2763</v>
      </c>
      <c r="B78" s="45" t="s">
        <v>8215</v>
      </c>
      <c r="C78" s="82">
        <v>1042.2753</v>
      </c>
      <c r="E78" s="318"/>
      <c r="AQ78" s="77"/>
    </row>
    <row r="79" spans="1:43" s="76" customFormat="1" ht="9" customHeight="1" x14ac:dyDescent="0.2">
      <c r="A79" s="45" t="s">
        <v>2764</v>
      </c>
      <c r="B79" s="45" t="s">
        <v>8216</v>
      </c>
      <c r="C79" s="82">
        <v>3641.2112999999999</v>
      </c>
      <c r="E79" s="318"/>
      <c r="AQ79" s="77"/>
    </row>
    <row r="80" spans="1:43" s="76" customFormat="1" ht="9" customHeight="1" x14ac:dyDescent="0.2">
      <c r="A80" s="45" t="s">
        <v>2765</v>
      </c>
      <c r="B80" s="45" t="s">
        <v>8217</v>
      </c>
      <c r="C80" s="82">
        <v>4174.9879000000001</v>
      </c>
      <c r="E80" s="318"/>
      <c r="AQ80" s="77"/>
    </row>
    <row r="81" spans="1:43" s="76" customFormat="1" ht="9" customHeight="1" x14ac:dyDescent="0.2">
      <c r="A81" s="45" t="s">
        <v>2766</v>
      </c>
      <c r="B81" s="45" t="s">
        <v>8218</v>
      </c>
      <c r="C81" s="82">
        <v>4788.5784000000003</v>
      </c>
      <c r="E81" s="318"/>
      <c r="AQ81" s="77"/>
    </row>
    <row r="82" spans="1:43" s="76" customFormat="1" ht="9" customHeight="1" x14ac:dyDescent="0.2">
      <c r="A82" s="45" t="s">
        <v>2767</v>
      </c>
      <c r="B82" s="45" t="s">
        <v>8219</v>
      </c>
      <c r="C82" s="82">
        <v>8991.7168000000001</v>
      </c>
      <c r="E82" s="318"/>
      <c r="AQ82" s="77"/>
    </row>
    <row r="83" spans="1:43" s="76" customFormat="1" ht="9" customHeight="1" x14ac:dyDescent="0.2">
      <c r="A83" s="45" t="s">
        <v>2768</v>
      </c>
      <c r="B83" s="45" t="s">
        <v>14766</v>
      </c>
      <c r="C83" s="82">
        <v>3723.4645999999998</v>
      </c>
      <c r="E83" s="318"/>
      <c r="AQ83" s="77"/>
    </row>
    <row r="84" spans="1:43" s="76" customFormat="1" ht="9" customHeight="1" x14ac:dyDescent="0.2">
      <c r="A84" s="45" t="s">
        <v>2188</v>
      </c>
      <c r="B84" s="45" t="s">
        <v>8220</v>
      </c>
      <c r="C84" s="82">
        <v>4346.5717999999997</v>
      </c>
      <c r="E84" s="318"/>
      <c r="AQ84" s="77"/>
    </row>
    <row r="85" spans="1:43" s="76" customFormat="1" ht="9" customHeight="1" x14ac:dyDescent="0.2">
      <c r="A85" s="45" t="s">
        <v>2189</v>
      </c>
      <c r="B85" s="45" t="s">
        <v>8221</v>
      </c>
      <c r="C85" s="82">
        <v>4346.5717999999997</v>
      </c>
      <c r="E85" s="318"/>
      <c r="AQ85" s="77"/>
    </row>
    <row r="86" spans="1:43" s="76" customFormat="1" ht="9" customHeight="1" x14ac:dyDescent="0.2">
      <c r="A86" s="45" t="s">
        <v>2190</v>
      </c>
      <c r="B86" s="45" t="s">
        <v>8222</v>
      </c>
      <c r="C86" s="82">
        <v>2511.4288000000001</v>
      </c>
      <c r="E86" s="318"/>
      <c r="AQ86" s="77"/>
    </row>
    <row r="87" spans="1:43" s="76" customFormat="1" ht="9" customHeight="1" x14ac:dyDescent="0.2">
      <c r="A87" s="45" t="s">
        <v>2191</v>
      </c>
      <c r="B87" s="45" t="s">
        <v>8223</v>
      </c>
      <c r="C87" s="82">
        <v>1508.3027</v>
      </c>
      <c r="E87" s="318"/>
      <c r="AQ87" s="77"/>
    </row>
    <row r="88" spans="1:43" s="76" customFormat="1" ht="9" customHeight="1" x14ac:dyDescent="0.2">
      <c r="A88" s="45" t="s">
        <v>2192</v>
      </c>
      <c r="B88" s="45" t="s">
        <v>8224</v>
      </c>
      <c r="C88" s="82">
        <v>1227.5555999999999</v>
      </c>
      <c r="E88" s="318"/>
      <c r="AQ88" s="77"/>
    </row>
    <row r="89" spans="1:43" s="76" customFormat="1" ht="9" customHeight="1" x14ac:dyDescent="0.2">
      <c r="A89" s="45" t="s">
        <v>2193</v>
      </c>
      <c r="B89" s="45" t="s">
        <v>8225</v>
      </c>
      <c r="C89" s="82">
        <v>1896.6643999999999</v>
      </c>
      <c r="E89" s="318"/>
      <c r="AQ89" s="77"/>
    </row>
    <row r="90" spans="1:43" s="76" customFormat="1" ht="9" customHeight="1" x14ac:dyDescent="0.2">
      <c r="A90" s="45" t="s">
        <v>16943</v>
      </c>
      <c r="B90" s="45" t="s">
        <v>16944</v>
      </c>
      <c r="C90" s="82">
        <v>2154.2399999999998</v>
      </c>
      <c r="E90" s="318"/>
      <c r="AQ90" s="77"/>
    </row>
    <row r="91" spans="1:43" s="76" customFormat="1" ht="9" customHeight="1" x14ac:dyDescent="0.2">
      <c r="A91" s="45" t="s">
        <v>2194</v>
      </c>
      <c r="B91" s="45" t="s">
        <v>8226</v>
      </c>
      <c r="C91" s="82">
        <v>1306.0954999999999</v>
      </c>
      <c r="E91" s="318"/>
      <c r="AQ91" s="77"/>
    </row>
    <row r="92" spans="1:43" s="76" customFormat="1" ht="9" customHeight="1" x14ac:dyDescent="0.2">
      <c r="A92" s="45" t="s">
        <v>2195</v>
      </c>
      <c r="B92" s="45" t="s">
        <v>8227</v>
      </c>
      <c r="C92" s="82">
        <v>1158.9987000000001</v>
      </c>
      <c r="E92" s="318"/>
      <c r="AQ92" s="77"/>
    </row>
    <row r="93" spans="1:43" s="76" customFormat="1" ht="9" customHeight="1" x14ac:dyDescent="0.2">
      <c r="A93" s="45" t="s">
        <v>2196</v>
      </c>
      <c r="B93" s="45" t="s">
        <v>8228</v>
      </c>
      <c r="C93" s="82">
        <v>1788.1839</v>
      </c>
      <c r="E93" s="318"/>
      <c r="AQ93" s="77"/>
    </row>
    <row r="94" spans="1:43" s="76" customFormat="1" ht="9" customHeight="1" x14ac:dyDescent="0.2">
      <c r="A94" s="45" t="s">
        <v>3256</v>
      </c>
      <c r="B94" s="45" t="s">
        <v>10374</v>
      </c>
      <c r="C94" s="82">
        <v>582.31769999999995</v>
      </c>
      <c r="E94" s="318"/>
      <c r="AQ94" s="77"/>
    </row>
    <row r="95" spans="1:43" s="76" customFormat="1" ht="9" customHeight="1" x14ac:dyDescent="0.2">
      <c r="A95" s="45" t="s">
        <v>2198</v>
      </c>
      <c r="B95" s="45" t="s">
        <v>8229</v>
      </c>
      <c r="C95" s="82">
        <v>1523.0564999999999</v>
      </c>
      <c r="E95" s="318"/>
      <c r="AQ95" s="77"/>
    </row>
    <row r="96" spans="1:43" s="76" customFormat="1" ht="9" customHeight="1" x14ac:dyDescent="0.2">
      <c r="A96" s="45" t="s">
        <v>2197</v>
      </c>
      <c r="B96" s="45" t="s">
        <v>8230</v>
      </c>
      <c r="C96" s="82">
        <v>969.30560000000003</v>
      </c>
      <c r="E96" s="318"/>
      <c r="AQ96" s="77"/>
    </row>
    <row r="97" spans="1:43" s="76" customFormat="1" ht="9" customHeight="1" x14ac:dyDescent="0.2">
      <c r="A97" s="45" t="s">
        <v>3255</v>
      </c>
      <c r="B97" s="45" t="s">
        <v>8231</v>
      </c>
      <c r="C97" s="82">
        <v>650.49170000000004</v>
      </c>
      <c r="E97" s="318"/>
      <c r="AQ97" s="77"/>
    </row>
    <row r="98" spans="1:43" s="76" customFormat="1" ht="9" customHeight="1" x14ac:dyDescent="0.2">
      <c r="A98" s="45" t="s">
        <v>3257</v>
      </c>
      <c r="B98" s="45" t="s">
        <v>8232</v>
      </c>
      <c r="C98" s="82">
        <v>839.20230000000004</v>
      </c>
      <c r="E98" s="318"/>
      <c r="AQ98" s="77"/>
    </row>
    <row r="99" spans="1:43" s="76" customFormat="1" ht="9" customHeight="1" x14ac:dyDescent="0.2">
      <c r="A99" s="45" t="s">
        <v>3258</v>
      </c>
      <c r="B99" s="45" t="s">
        <v>8233</v>
      </c>
      <c r="C99" s="82">
        <v>898.93</v>
      </c>
      <c r="E99" s="318"/>
      <c r="AQ99" s="77"/>
    </row>
    <row r="100" spans="1:43" s="76" customFormat="1" ht="9" customHeight="1" x14ac:dyDescent="0.2">
      <c r="A100" s="45" t="s">
        <v>3564</v>
      </c>
      <c r="B100" s="45" t="s">
        <v>8234</v>
      </c>
      <c r="C100" s="82">
        <v>1532.8</v>
      </c>
      <c r="E100" s="318"/>
      <c r="AQ100" s="77"/>
    </row>
    <row r="101" spans="1:43" s="76" customFormat="1" ht="9" customHeight="1" x14ac:dyDescent="0.2">
      <c r="A101" s="45" t="s">
        <v>3565</v>
      </c>
      <c r="B101" s="45" t="s">
        <v>8235</v>
      </c>
      <c r="C101" s="82">
        <v>1390.7135000000001</v>
      </c>
      <c r="E101" s="318"/>
      <c r="AQ101" s="77"/>
    </row>
    <row r="102" spans="1:43" s="76" customFormat="1" ht="9" customHeight="1" x14ac:dyDescent="0.2">
      <c r="A102" s="45" t="s">
        <v>10718</v>
      </c>
      <c r="B102" s="45" t="s">
        <v>11346</v>
      </c>
      <c r="C102" s="82">
        <v>387.05450000000002</v>
      </c>
      <c r="E102" s="318"/>
      <c r="AQ102" s="77"/>
    </row>
    <row r="103" spans="1:43" s="76" customFormat="1" ht="9" customHeight="1" x14ac:dyDescent="0.2">
      <c r="A103" s="45" t="s">
        <v>3566</v>
      </c>
      <c r="B103" s="45" t="s">
        <v>8236</v>
      </c>
      <c r="C103" s="82">
        <v>217.3939</v>
      </c>
      <c r="E103" s="318"/>
      <c r="AQ103" s="77"/>
    </row>
    <row r="104" spans="1:43" s="76" customFormat="1" ht="9" customHeight="1" x14ac:dyDescent="0.2">
      <c r="A104" s="45" t="s">
        <v>3567</v>
      </c>
      <c r="B104" s="45" t="s">
        <v>8237</v>
      </c>
      <c r="C104" s="82">
        <v>241.25649999999999</v>
      </c>
      <c r="E104" s="318"/>
      <c r="AQ104" s="77"/>
    </row>
    <row r="105" spans="1:43" s="76" customFormat="1" ht="9" customHeight="1" x14ac:dyDescent="0.2">
      <c r="A105" s="45" t="s">
        <v>3568</v>
      </c>
      <c r="B105" s="45" t="s">
        <v>8238</v>
      </c>
      <c r="C105" s="82">
        <v>217.3939</v>
      </c>
      <c r="E105" s="318"/>
      <c r="AQ105" s="77"/>
    </row>
    <row r="106" spans="1:43" s="76" customFormat="1" ht="9" customHeight="1" x14ac:dyDescent="0.2">
      <c r="A106" s="45" t="s">
        <v>3282</v>
      </c>
      <c r="B106" s="45" t="s">
        <v>8239</v>
      </c>
      <c r="C106" s="82">
        <v>5274.9463999999998</v>
      </c>
      <c r="E106" s="318"/>
      <c r="AQ106" s="77"/>
    </row>
    <row r="107" spans="1:43" s="76" customFormat="1" ht="9" customHeight="1" x14ac:dyDescent="0.2">
      <c r="A107" s="45" t="s">
        <v>3283</v>
      </c>
      <c r="B107" s="45" t="s">
        <v>8240</v>
      </c>
      <c r="C107" s="82">
        <v>5496.3118000000004</v>
      </c>
      <c r="E107" s="318"/>
      <c r="AQ107" s="77"/>
    </row>
    <row r="108" spans="1:43" s="76" customFormat="1" ht="9" customHeight="1" x14ac:dyDescent="0.2">
      <c r="A108" s="45" t="s">
        <v>3284</v>
      </c>
      <c r="B108" s="45" t="s">
        <v>8241</v>
      </c>
      <c r="C108" s="82">
        <v>5715.0295999999998</v>
      </c>
      <c r="E108" s="318"/>
      <c r="AQ108" s="77"/>
    </row>
    <row r="109" spans="1:43" s="76" customFormat="1" ht="9" customHeight="1" x14ac:dyDescent="0.2">
      <c r="A109" s="45" t="s">
        <v>3285</v>
      </c>
      <c r="B109" s="45" t="s">
        <v>8242</v>
      </c>
      <c r="C109" s="82">
        <v>6595.5792000000001</v>
      </c>
      <c r="E109" s="318"/>
      <c r="AQ109" s="77"/>
    </row>
    <row r="110" spans="1:43" s="76" customFormat="1" ht="9" customHeight="1" x14ac:dyDescent="0.2">
      <c r="A110" s="45" t="s">
        <v>3569</v>
      </c>
      <c r="B110" s="45" t="s">
        <v>8243</v>
      </c>
      <c r="C110" s="82">
        <v>7684.2475000000004</v>
      </c>
      <c r="E110" s="318"/>
      <c r="AQ110" s="77"/>
    </row>
    <row r="111" spans="1:43" s="76" customFormat="1" ht="9" customHeight="1" x14ac:dyDescent="0.2">
      <c r="A111" s="45" t="s">
        <v>7769</v>
      </c>
      <c r="B111" s="45" t="s">
        <v>11574</v>
      </c>
      <c r="C111" s="82">
        <v>15992.154</v>
      </c>
      <c r="E111" s="318"/>
      <c r="AQ111" s="77"/>
    </row>
    <row r="112" spans="1:43" s="76" customFormat="1" ht="9" customHeight="1" x14ac:dyDescent="0.2">
      <c r="A112" s="45" t="s">
        <v>3286</v>
      </c>
      <c r="B112" s="45" t="s">
        <v>14901</v>
      </c>
      <c r="C112" s="82">
        <v>11737.6005</v>
      </c>
      <c r="E112" s="318"/>
      <c r="AQ112" s="77"/>
    </row>
    <row r="113" spans="1:43" s="76" customFormat="1" ht="9" customHeight="1" x14ac:dyDescent="0.2">
      <c r="A113" s="45" t="s">
        <v>3287</v>
      </c>
      <c r="B113" s="45" t="s">
        <v>14902</v>
      </c>
      <c r="C113" s="82">
        <v>7524.1028999999999</v>
      </c>
      <c r="E113" s="318"/>
      <c r="AQ113" s="77"/>
    </row>
    <row r="114" spans="1:43" s="76" customFormat="1" ht="9" customHeight="1" x14ac:dyDescent="0.2">
      <c r="A114" s="45" t="s">
        <v>10927</v>
      </c>
      <c r="B114" s="45" t="s">
        <v>10928</v>
      </c>
      <c r="C114" s="82">
        <v>33811.395199999999</v>
      </c>
      <c r="E114" s="318"/>
      <c r="AQ114" s="77"/>
    </row>
    <row r="115" spans="1:43" s="76" customFormat="1" ht="9" customHeight="1" x14ac:dyDescent="0.2">
      <c r="A115" s="45" t="s">
        <v>10929</v>
      </c>
      <c r="B115" s="45" t="s">
        <v>10930</v>
      </c>
      <c r="C115" s="82">
        <v>20235.207999999999</v>
      </c>
      <c r="E115" s="318"/>
      <c r="AQ115" s="77"/>
    </row>
    <row r="116" spans="1:43" s="76" customFormat="1" ht="9" customHeight="1" x14ac:dyDescent="0.2">
      <c r="A116" s="45" t="s">
        <v>10931</v>
      </c>
      <c r="B116" s="45" t="s">
        <v>10932</v>
      </c>
      <c r="C116" s="82">
        <v>22675.5484</v>
      </c>
      <c r="E116" s="318"/>
      <c r="AQ116" s="77"/>
    </row>
    <row r="117" spans="1:43" s="76" customFormat="1" ht="9" customHeight="1" x14ac:dyDescent="0.2">
      <c r="A117" s="45" t="s">
        <v>3249</v>
      </c>
      <c r="B117" s="45" t="s">
        <v>4519</v>
      </c>
      <c r="C117" s="82">
        <v>34080.480000000003</v>
      </c>
      <c r="E117" s="318"/>
      <c r="AQ117" s="77"/>
    </row>
    <row r="118" spans="1:43" s="76" customFormat="1" ht="9" customHeight="1" x14ac:dyDescent="0.2">
      <c r="A118" s="45" t="s">
        <v>3288</v>
      </c>
      <c r="B118" s="45" t="s">
        <v>3289</v>
      </c>
      <c r="C118" s="82">
        <v>16200.669</v>
      </c>
      <c r="E118" s="318"/>
      <c r="AQ118" s="77"/>
    </row>
    <row r="119" spans="1:43" s="76" customFormat="1" ht="9" customHeight="1" x14ac:dyDescent="0.2">
      <c r="A119" s="45" t="s">
        <v>3290</v>
      </c>
      <c r="B119" s="45" t="s">
        <v>3291</v>
      </c>
      <c r="C119" s="82">
        <v>18205.224399999999</v>
      </c>
      <c r="E119" s="318"/>
      <c r="AQ119" s="77"/>
    </row>
    <row r="120" spans="1:43" s="76" customFormat="1" ht="9" customHeight="1" x14ac:dyDescent="0.2">
      <c r="A120" s="45" t="s">
        <v>3292</v>
      </c>
      <c r="B120" s="45" t="s">
        <v>3293</v>
      </c>
      <c r="C120" s="82">
        <v>21014.054800000002</v>
      </c>
      <c r="E120" s="318"/>
      <c r="AQ120" s="77"/>
    </row>
    <row r="121" spans="1:43" s="76" customFormat="1" ht="9" customHeight="1" x14ac:dyDescent="0.2">
      <c r="A121" s="45" t="s">
        <v>3294</v>
      </c>
      <c r="B121" s="45" t="s">
        <v>3295</v>
      </c>
      <c r="C121" s="82">
        <v>25159.990399999999</v>
      </c>
      <c r="E121" s="318"/>
      <c r="AQ121" s="77"/>
    </row>
    <row r="122" spans="1:43" s="76" customFormat="1" ht="9" customHeight="1" x14ac:dyDescent="0.2">
      <c r="A122" s="45" t="s">
        <v>3296</v>
      </c>
      <c r="B122" s="45" t="s">
        <v>2750</v>
      </c>
      <c r="C122" s="82">
        <v>28275.764999999999</v>
      </c>
      <c r="E122" s="318"/>
      <c r="AQ122" s="77"/>
    </row>
    <row r="123" spans="1:43" s="76" customFormat="1" ht="9" customHeight="1" x14ac:dyDescent="0.2">
      <c r="A123" s="45" t="s">
        <v>2751</v>
      </c>
      <c r="B123" s="45" t="s">
        <v>2752</v>
      </c>
      <c r="C123" s="82">
        <v>17010.349999999999</v>
      </c>
      <c r="E123" s="318"/>
      <c r="AQ123" s="77"/>
    </row>
    <row r="124" spans="1:43" s="76" customFormat="1" ht="9" customHeight="1" x14ac:dyDescent="0.2">
      <c r="A124" s="45" t="s">
        <v>2753</v>
      </c>
      <c r="B124" s="45" t="s">
        <v>2754</v>
      </c>
      <c r="C124" s="82">
        <v>27218.701300000001</v>
      </c>
      <c r="E124" s="318"/>
      <c r="AQ124" s="77"/>
    </row>
    <row r="125" spans="1:43" s="76" customFormat="1" ht="9" customHeight="1" x14ac:dyDescent="0.2">
      <c r="A125" s="45" t="s">
        <v>2755</v>
      </c>
      <c r="B125" s="45" t="s">
        <v>2792</v>
      </c>
      <c r="C125" s="82">
        <v>24851.689399999999</v>
      </c>
      <c r="E125" s="318"/>
      <c r="AQ125" s="77"/>
    </row>
    <row r="126" spans="1:43" s="76" customFormat="1" ht="9" customHeight="1" x14ac:dyDescent="0.2">
      <c r="A126" s="45" t="s">
        <v>2793</v>
      </c>
      <c r="B126" s="45" t="s">
        <v>2794</v>
      </c>
      <c r="C126" s="82">
        <v>38739.883600000001</v>
      </c>
      <c r="E126" s="318"/>
      <c r="AQ126" s="77"/>
    </row>
    <row r="127" spans="1:43" s="76" customFormat="1" ht="9" customHeight="1" x14ac:dyDescent="0.2">
      <c r="A127" s="45" t="s">
        <v>4361</v>
      </c>
      <c r="B127" s="45" t="s">
        <v>4362</v>
      </c>
      <c r="C127" s="82">
        <v>18816</v>
      </c>
      <c r="E127" s="318"/>
      <c r="AQ127" s="77"/>
    </row>
    <row r="128" spans="1:43" s="76" customFormat="1" ht="9" customHeight="1" x14ac:dyDescent="0.2">
      <c r="A128" s="45" t="s">
        <v>4363</v>
      </c>
      <c r="B128" s="45" t="s">
        <v>4364</v>
      </c>
      <c r="C128" s="82">
        <v>21952</v>
      </c>
      <c r="E128" s="318"/>
      <c r="AQ128" s="77"/>
    </row>
    <row r="129" spans="1:43" s="76" customFormat="1" ht="9" customHeight="1" x14ac:dyDescent="0.2">
      <c r="A129" s="45" t="s">
        <v>8521</v>
      </c>
      <c r="B129" s="45" t="s">
        <v>8522</v>
      </c>
      <c r="C129" s="82">
        <v>34145.578800000003</v>
      </c>
      <c r="E129" s="318"/>
      <c r="AQ129" s="77"/>
    </row>
    <row r="130" spans="1:43" s="76" customFormat="1" ht="9" customHeight="1" x14ac:dyDescent="0.2">
      <c r="A130" s="45" t="s">
        <v>8523</v>
      </c>
      <c r="B130" s="45" t="s">
        <v>8524</v>
      </c>
      <c r="C130" s="82">
        <v>17620.7912</v>
      </c>
      <c r="E130" s="318"/>
      <c r="AQ130" s="77"/>
    </row>
    <row r="131" spans="1:43" s="76" customFormat="1" ht="9" customHeight="1" x14ac:dyDescent="0.2">
      <c r="A131" s="45" t="s">
        <v>2795</v>
      </c>
      <c r="B131" s="45" t="s">
        <v>2796</v>
      </c>
      <c r="C131" s="82">
        <v>7947.8360000000002</v>
      </c>
      <c r="E131" s="318"/>
      <c r="AQ131" s="77"/>
    </row>
    <row r="132" spans="1:43" s="76" customFormat="1" ht="9" customHeight="1" x14ac:dyDescent="0.2">
      <c r="A132" s="45" t="s">
        <v>2797</v>
      </c>
      <c r="B132" s="45" t="s">
        <v>2798</v>
      </c>
      <c r="C132" s="82">
        <v>9049.2759999999998</v>
      </c>
      <c r="E132" s="318"/>
      <c r="AQ132" s="77"/>
    </row>
    <row r="133" spans="1:43" s="76" customFormat="1" ht="9" customHeight="1" x14ac:dyDescent="0.2">
      <c r="A133" s="45" t="s">
        <v>2799</v>
      </c>
      <c r="B133" s="45" t="s">
        <v>2800</v>
      </c>
      <c r="C133" s="82">
        <v>4350.3220000000001</v>
      </c>
      <c r="E133" s="318"/>
      <c r="AQ133" s="77"/>
    </row>
    <row r="134" spans="1:43" s="76" customFormat="1" ht="9" customHeight="1" x14ac:dyDescent="0.2">
      <c r="A134" s="45" t="s">
        <v>2801</v>
      </c>
      <c r="B134" s="45" t="s">
        <v>2802</v>
      </c>
      <c r="C134" s="82">
        <v>6187.6220000000003</v>
      </c>
      <c r="E134" s="318"/>
      <c r="N134" s="108"/>
      <c r="AQ134" s="77"/>
    </row>
    <row r="135" spans="1:43" s="76" customFormat="1" ht="9" customHeight="1" x14ac:dyDescent="0.2">
      <c r="A135" s="45" t="s">
        <v>4260</v>
      </c>
      <c r="B135" s="45" t="s">
        <v>6985</v>
      </c>
      <c r="C135" s="82">
        <v>46281.233999999997</v>
      </c>
      <c r="E135" s="318"/>
      <c r="AQ135" s="77"/>
    </row>
    <row r="136" spans="1:43" s="76" customFormat="1" ht="9" customHeight="1" x14ac:dyDescent="0.2">
      <c r="A136" s="45" t="s">
        <v>4261</v>
      </c>
      <c r="B136" s="45" t="s">
        <v>6986</v>
      </c>
      <c r="C136" s="82">
        <v>38788.363499999999</v>
      </c>
      <c r="E136" s="318"/>
      <c r="AQ136" s="77"/>
    </row>
    <row r="137" spans="1:43" s="76" customFormat="1" ht="9" customHeight="1" x14ac:dyDescent="0.2">
      <c r="A137" s="45" t="s">
        <v>2803</v>
      </c>
      <c r="B137" s="45" t="s">
        <v>3507</v>
      </c>
      <c r="C137" s="82">
        <v>18960.739099999999</v>
      </c>
      <c r="E137" s="318"/>
      <c r="AQ137" s="77"/>
    </row>
    <row r="138" spans="1:43" s="76" customFormat="1" ht="9" customHeight="1" x14ac:dyDescent="0.2">
      <c r="A138" s="45" t="s">
        <v>2854</v>
      </c>
      <c r="B138" s="45" t="s">
        <v>11575</v>
      </c>
      <c r="C138" s="82">
        <v>28441.108499999998</v>
      </c>
      <c r="E138" s="318"/>
      <c r="AQ138" s="77"/>
    </row>
    <row r="139" spans="1:43" s="76" customFormat="1" ht="9" customHeight="1" x14ac:dyDescent="0.2">
      <c r="A139" s="45" t="s">
        <v>3508</v>
      </c>
      <c r="B139" s="45" t="s">
        <v>11576</v>
      </c>
      <c r="C139" s="82">
        <v>12038.5645</v>
      </c>
      <c r="E139" s="318"/>
      <c r="AQ139" s="77"/>
    </row>
    <row r="140" spans="1:43" s="76" customFormat="1" ht="9" customHeight="1" x14ac:dyDescent="0.2">
      <c r="A140" s="45" t="s">
        <v>16859</v>
      </c>
      <c r="B140" s="45" t="s">
        <v>16972</v>
      </c>
      <c r="C140" s="82">
        <v>232159.34</v>
      </c>
      <c r="E140" s="318"/>
      <c r="AQ140" s="77"/>
    </row>
    <row r="141" spans="1:43" s="76" customFormat="1" ht="9" customHeight="1" x14ac:dyDescent="0.2">
      <c r="A141" s="45" t="s">
        <v>4679</v>
      </c>
      <c r="B141" s="45" t="s">
        <v>11577</v>
      </c>
      <c r="C141" s="82">
        <v>99531.41</v>
      </c>
      <c r="E141" s="318"/>
      <c r="AQ141" s="77"/>
    </row>
    <row r="142" spans="1:43" s="76" customFormat="1" ht="9" customHeight="1" x14ac:dyDescent="0.2">
      <c r="A142" s="45" t="s">
        <v>4681</v>
      </c>
      <c r="B142" s="45" t="s">
        <v>11578</v>
      </c>
      <c r="C142" s="82">
        <v>34757.01</v>
      </c>
      <c r="E142" s="318"/>
      <c r="AQ142" s="77"/>
    </row>
    <row r="143" spans="1:43" s="76" customFormat="1" ht="9" customHeight="1" x14ac:dyDescent="0.2">
      <c r="A143" s="45" t="s">
        <v>4682</v>
      </c>
      <c r="B143" s="45" t="s">
        <v>11579</v>
      </c>
      <c r="C143" s="82">
        <v>36494.85</v>
      </c>
      <c r="E143" s="318"/>
      <c r="AQ143" s="77"/>
    </row>
    <row r="144" spans="1:43" s="76" customFormat="1" ht="9" customHeight="1" x14ac:dyDescent="0.2">
      <c r="A144" s="45" t="s">
        <v>16860</v>
      </c>
      <c r="B144" s="45" t="s">
        <v>16973</v>
      </c>
      <c r="C144" s="82">
        <v>179459.72</v>
      </c>
      <c r="E144" s="318"/>
      <c r="AQ144" s="77"/>
    </row>
    <row r="145" spans="1:43" s="76" customFormat="1" ht="9" customHeight="1" x14ac:dyDescent="0.2">
      <c r="A145" s="45" t="s">
        <v>4680</v>
      </c>
      <c r="B145" s="45" t="s">
        <v>11580</v>
      </c>
      <c r="C145" s="82">
        <v>132708.54</v>
      </c>
      <c r="E145" s="318"/>
      <c r="AQ145" s="77"/>
    </row>
    <row r="146" spans="1:43" s="76" customFormat="1" ht="9" customHeight="1" x14ac:dyDescent="0.2">
      <c r="A146" s="45" t="s">
        <v>3509</v>
      </c>
      <c r="B146" s="45" t="s">
        <v>11581</v>
      </c>
      <c r="C146" s="82">
        <v>216679.24950000001</v>
      </c>
      <c r="E146" s="318"/>
      <c r="AQ146" s="77"/>
    </row>
    <row r="147" spans="1:43" s="76" customFormat="1" ht="9" customHeight="1" x14ac:dyDescent="0.2">
      <c r="A147" s="45" t="s">
        <v>3510</v>
      </c>
      <c r="B147" s="45" t="s">
        <v>11582</v>
      </c>
      <c r="C147" s="82">
        <v>126952.2555</v>
      </c>
      <c r="E147" s="318"/>
      <c r="AQ147" s="77"/>
    </row>
    <row r="148" spans="1:43" s="76" customFormat="1" ht="9" customHeight="1" x14ac:dyDescent="0.2">
      <c r="A148" s="45" t="s">
        <v>3511</v>
      </c>
      <c r="B148" s="45" t="s">
        <v>11583</v>
      </c>
      <c r="C148" s="82">
        <v>76507.357499999998</v>
      </c>
      <c r="E148" s="318"/>
      <c r="AQ148" s="77"/>
    </row>
    <row r="149" spans="1:43" s="76" customFormat="1" ht="9" customHeight="1" x14ac:dyDescent="0.2">
      <c r="A149" s="45" t="s">
        <v>3512</v>
      </c>
      <c r="B149" s="45" t="s">
        <v>3513</v>
      </c>
      <c r="C149" s="82">
        <v>25514.1495</v>
      </c>
      <c r="E149" s="318"/>
      <c r="AQ149" s="77"/>
    </row>
    <row r="150" spans="1:43" s="76" customFormat="1" ht="9" customHeight="1" x14ac:dyDescent="0.2">
      <c r="A150" s="45" t="s">
        <v>3514</v>
      </c>
      <c r="B150" s="45" t="s">
        <v>11584</v>
      </c>
      <c r="C150" s="82">
        <v>362348.61599999998</v>
      </c>
      <c r="E150" s="318"/>
      <c r="AQ150" s="77"/>
    </row>
    <row r="151" spans="1:43" s="76" customFormat="1" ht="9" customHeight="1" x14ac:dyDescent="0.2">
      <c r="A151" s="45" t="s">
        <v>3515</v>
      </c>
      <c r="B151" s="45" t="s">
        <v>3516</v>
      </c>
      <c r="C151" s="82">
        <v>32744.680499999999</v>
      </c>
      <c r="E151" s="318"/>
      <c r="AQ151" s="77"/>
    </row>
    <row r="152" spans="1:43" s="76" customFormat="1" ht="9" customHeight="1" x14ac:dyDescent="0.2">
      <c r="A152" s="45" t="s">
        <v>3517</v>
      </c>
      <c r="B152" s="45" t="s">
        <v>3518</v>
      </c>
      <c r="C152" s="82">
        <v>85616.632500000007</v>
      </c>
      <c r="E152" s="318"/>
      <c r="AQ152" s="77"/>
    </row>
    <row r="153" spans="1:43" s="76" customFormat="1" ht="9" customHeight="1" x14ac:dyDescent="0.2">
      <c r="A153" s="45" t="s">
        <v>3519</v>
      </c>
      <c r="B153" s="45" t="s">
        <v>3520</v>
      </c>
      <c r="C153" s="82">
        <v>30329.1345</v>
      </c>
      <c r="E153" s="318"/>
      <c r="AQ153" s="77"/>
    </row>
    <row r="154" spans="1:43" s="76" customFormat="1" ht="9" customHeight="1" x14ac:dyDescent="0.2">
      <c r="A154" s="45" t="s">
        <v>3521</v>
      </c>
      <c r="B154" s="45" t="s">
        <v>3747</v>
      </c>
      <c r="C154" s="82">
        <v>36200.146500000003</v>
      </c>
      <c r="E154" s="318"/>
      <c r="AQ154" s="77"/>
    </row>
    <row r="155" spans="1:43" s="76" customFormat="1" ht="9" customHeight="1" x14ac:dyDescent="0.2">
      <c r="A155" s="45" t="s">
        <v>10901</v>
      </c>
      <c r="B155" s="45" t="s">
        <v>10902</v>
      </c>
      <c r="C155" s="82">
        <v>34188.582999999999</v>
      </c>
      <c r="E155" s="318"/>
      <c r="AQ155" s="77"/>
    </row>
    <row r="156" spans="1:43" s="76" customFormat="1" ht="9" customHeight="1" x14ac:dyDescent="0.2">
      <c r="A156" s="45" t="s">
        <v>3748</v>
      </c>
      <c r="B156" s="45" t="s">
        <v>3749</v>
      </c>
      <c r="C156" s="82">
        <v>59213.209000000003</v>
      </c>
      <c r="E156" s="318"/>
      <c r="AQ156" s="77"/>
    </row>
    <row r="157" spans="1:43" s="76" customFormat="1" ht="9" customHeight="1" x14ac:dyDescent="0.2">
      <c r="A157" s="45" t="s">
        <v>3750</v>
      </c>
      <c r="B157" s="45" t="s">
        <v>3751</v>
      </c>
      <c r="C157" s="82">
        <v>34188.582999999999</v>
      </c>
      <c r="E157" s="318"/>
      <c r="AQ157" s="77"/>
    </row>
    <row r="158" spans="1:43" s="45" customFormat="1" ht="9" customHeight="1" x14ac:dyDescent="0.2">
      <c r="A158" s="45" t="s">
        <v>6623</v>
      </c>
      <c r="B158" s="45" t="s">
        <v>11585</v>
      </c>
      <c r="C158" s="82">
        <v>85616.632500000007</v>
      </c>
      <c r="E158" s="318"/>
      <c r="J158" s="76"/>
      <c r="AQ158" s="357"/>
    </row>
    <row r="159" spans="1:43" s="76" customFormat="1" ht="9" customHeight="1" x14ac:dyDescent="0.2">
      <c r="A159" s="45" t="s">
        <v>6624</v>
      </c>
      <c r="B159" s="45" t="s">
        <v>6625</v>
      </c>
      <c r="C159" s="82">
        <v>27890.562000000002</v>
      </c>
      <c r="E159" s="318"/>
      <c r="J159" s="45"/>
      <c r="AQ159" s="77"/>
    </row>
    <row r="160" spans="1:43" s="76" customFormat="1" ht="9" customHeight="1" x14ac:dyDescent="0.2">
      <c r="A160" s="45" t="s">
        <v>6626</v>
      </c>
      <c r="B160" s="45" t="s">
        <v>6627</v>
      </c>
      <c r="C160" s="82">
        <v>34883.771999999997</v>
      </c>
      <c r="E160" s="318"/>
      <c r="AQ160" s="77"/>
    </row>
    <row r="161" spans="1:43" s="76" customFormat="1" ht="9" customHeight="1" x14ac:dyDescent="0.2">
      <c r="A161" s="45" t="s">
        <v>16861</v>
      </c>
      <c r="B161" s="45" t="s">
        <v>16974</v>
      </c>
      <c r="C161" s="82">
        <v>88090.81</v>
      </c>
      <c r="E161" s="318"/>
      <c r="AQ161" s="77"/>
    </row>
    <row r="162" spans="1:43" s="76" customFormat="1" ht="9" customHeight="1" x14ac:dyDescent="0.2">
      <c r="A162" s="45" t="s">
        <v>16862</v>
      </c>
      <c r="B162" s="45" t="s">
        <v>16975</v>
      </c>
      <c r="C162" s="82">
        <v>38315.22</v>
      </c>
      <c r="E162" s="318"/>
      <c r="AQ162" s="77"/>
    </row>
    <row r="163" spans="1:43" s="76" customFormat="1" ht="9" customHeight="1" x14ac:dyDescent="0.2">
      <c r="A163" s="45" t="s">
        <v>16863</v>
      </c>
      <c r="B163" s="45" t="s">
        <v>16976</v>
      </c>
      <c r="C163" s="82">
        <v>43419.37</v>
      </c>
      <c r="E163" s="318"/>
      <c r="AQ163" s="77"/>
    </row>
    <row r="164" spans="1:43" s="76" customFormat="1" ht="9" customHeight="1" x14ac:dyDescent="0.2">
      <c r="A164" s="45" t="s">
        <v>3550</v>
      </c>
      <c r="B164" s="45" t="s">
        <v>16977</v>
      </c>
      <c r="C164" s="82">
        <v>340560.73149999999</v>
      </c>
      <c r="E164" s="318"/>
      <c r="AQ164" s="77"/>
    </row>
    <row r="165" spans="1:43" s="76" customFormat="1" ht="9" customHeight="1" x14ac:dyDescent="0.2">
      <c r="A165" s="45" t="s">
        <v>4508</v>
      </c>
      <c r="B165" s="45" t="s">
        <v>16978</v>
      </c>
      <c r="C165" s="82">
        <v>813651.1102</v>
      </c>
      <c r="E165" s="318"/>
      <c r="AQ165" s="77"/>
    </row>
    <row r="166" spans="1:43" s="76" customFormat="1" ht="9" customHeight="1" x14ac:dyDescent="0.2">
      <c r="A166" s="45" t="s">
        <v>4510</v>
      </c>
      <c r="B166" s="45" t="s">
        <v>16979</v>
      </c>
      <c r="C166" s="82">
        <v>1183830.8644000001</v>
      </c>
      <c r="E166" s="318"/>
      <c r="AQ166" s="77"/>
    </row>
    <row r="167" spans="1:43" s="76" customFormat="1" ht="9" customHeight="1" x14ac:dyDescent="0.2">
      <c r="A167" s="45" t="s">
        <v>4509</v>
      </c>
      <c r="B167" s="45" t="s">
        <v>16980</v>
      </c>
      <c r="C167" s="82">
        <v>2538747.4342999998</v>
      </c>
      <c r="E167" s="318"/>
      <c r="AQ167" s="77"/>
    </row>
    <row r="168" spans="1:43" s="76" customFormat="1" ht="9" customHeight="1" x14ac:dyDescent="0.2">
      <c r="A168" s="45" t="s">
        <v>5611</v>
      </c>
      <c r="B168" s="45" t="s">
        <v>16981</v>
      </c>
      <c r="C168" s="82">
        <v>223828.31090000001</v>
      </c>
      <c r="E168" s="318"/>
      <c r="AQ168" s="77"/>
    </row>
    <row r="169" spans="1:43" s="76" customFormat="1" ht="9" customHeight="1" x14ac:dyDescent="0.2">
      <c r="A169" s="45" t="s">
        <v>10296</v>
      </c>
      <c r="B169" s="45" t="s">
        <v>16982</v>
      </c>
      <c r="C169" s="82">
        <v>162824.65289999999</v>
      </c>
      <c r="E169" s="318"/>
      <c r="AQ169" s="77"/>
    </row>
    <row r="170" spans="1:43" s="76" customFormat="1" ht="9" customHeight="1" x14ac:dyDescent="0.2">
      <c r="A170" s="45" t="s">
        <v>3551</v>
      </c>
      <c r="B170" s="45" t="s">
        <v>8100</v>
      </c>
      <c r="C170" s="82">
        <v>67457.7641</v>
      </c>
      <c r="E170" s="318"/>
      <c r="AQ170" s="77"/>
    </row>
    <row r="171" spans="1:43" s="76" customFormat="1" ht="9" customHeight="1" x14ac:dyDescent="0.2">
      <c r="A171" s="45" t="s">
        <v>3552</v>
      </c>
      <c r="B171" s="45" t="s">
        <v>3553</v>
      </c>
      <c r="C171" s="82">
        <v>30060.929700000001</v>
      </c>
      <c r="E171" s="318"/>
      <c r="AQ171" s="78"/>
    </row>
    <row r="172" spans="1:43" s="76" customFormat="1" ht="9" customHeight="1" x14ac:dyDescent="0.2">
      <c r="A172" s="45" t="s">
        <v>3615</v>
      </c>
      <c r="B172" s="45" t="s">
        <v>3616</v>
      </c>
      <c r="C172" s="82">
        <v>33832.263299999999</v>
      </c>
      <c r="E172" s="318"/>
      <c r="AQ172" s="78"/>
    </row>
    <row r="173" spans="1:43" s="76" customFormat="1" ht="9" customHeight="1" x14ac:dyDescent="0.2">
      <c r="A173" s="45" t="s">
        <v>2855</v>
      </c>
      <c r="B173" s="45" t="s">
        <v>16621</v>
      </c>
      <c r="C173" s="82">
        <v>85294.335500000001</v>
      </c>
      <c r="E173" s="318"/>
      <c r="M173" s="77"/>
      <c r="AQ173" s="79"/>
    </row>
    <row r="174" spans="1:43" s="76" customFormat="1" ht="9" customHeight="1" x14ac:dyDescent="0.2">
      <c r="A174" s="45" t="s">
        <v>3617</v>
      </c>
      <c r="B174" s="45" t="s">
        <v>3618</v>
      </c>
      <c r="C174" s="82">
        <v>26073.613600000001</v>
      </c>
      <c r="E174" s="318"/>
      <c r="M174" s="77"/>
      <c r="AQ174" s="79"/>
    </row>
    <row r="175" spans="1:43" s="76" customFormat="1" ht="9" customHeight="1" x14ac:dyDescent="0.2">
      <c r="A175" s="45" t="s">
        <v>3619</v>
      </c>
      <c r="B175" s="45" t="s">
        <v>3620</v>
      </c>
      <c r="C175" s="82">
        <v>28191.925299999999</v>
      </c>
      <c r="E175" s="318"/>
      <c r="M175" s="77"/>
      <c r="AQ175" s="79"/>
    </row>
    <row r="176" spans="1:43" s="76" customFormat="1" ht="9" customHeight="1" x14ac:dyDescent="0.2">
      <c r="A176" s="45" t="s">
        <v>3621</v>
      </c>
      <c r="B176" s="45" t="s">
        <v>3622</v>
      </c>
      <c r="C176" s="82">
        <v>30265.092100000002</v>
      </c>
      <c r="E176" s="318"/>
      <c r="M176" s="77"/>
      <c r="AQ176" s="79"/>
    </row>
    <row r="177" spans="1:43" s="76" customFormat="1" ht="9" customHeight="1" x14ac:dyDescent="0.2">
      <c r="A177" s="45" t="s">
        <v>3623</v>
      </c>
      <c r="B177" s="45" t="s">
        <v>3624</v>
      </c>
      <c r="C177" s="82">
        <v>24203.962100000001</v>
      </c>
      <c r="E177" s="318"/>
      <c r="M177" s="77"/>
      <c r="AQ177" s="79"/>
    </row>
    <row r="178" spans="1:43" s="76" customFormat="1" ht="9" customHeight="1" x14ac:dyDescent="0.2">
      <c r="A178" s="45" t="s">
        <v>3625</v>
      </c>
      <c r="B178" s="45" t="s">
        <v>3626</v>
      </c>
      <c r="C178" s="82">
        <v>106624</v>
      </c>
      <c r="E178" s="318"/>
      <c r="M178" s="77"/>
      <c r="AQ178" s="79"/>
    </row>
    <row r="179" spans="1:43" s="76" customFormat="1" ht="9" customHeight="1" x14ac:dyDescent="0.2">
      <c r="A179" s="45" t="s">
        <v>3627</v>
      </c>
      <c r="B179" s="45" t="s">
        <v>3628</v>
      </c>
      <c r="C179" s="82">
        <v>106624</v>
      </c>
      <c r="E179" s="318"/>
      <c r="M179" s="77"/>
      <c r="AQ179" s="78"/>
    </row>
    <row r="180" spans="1:43" s="76" customFormat="1" ht="9" customHeight="1" x14ac:dyDescent="0.2">
      <c r="A180" s="45" t="s">
        <v>3629</v>
      </c>
      <c r="B180" s="45" t="s">
        <v>3630</v>
      </c>
      <c r="C180" s="82">
        <v>106624</v>
      </c>
      <c r="E180" s="318"/>
      <c r="M180" s="77"/>
      <c r="AQ180" s="78"/>
    </row>
    <row r="181" spans="1:43" s="76" customFormat="1" ht="9" customHeight="1" x14ac:dyDescent="0.2">
      <c r="A181" s="45" t="s">
        <v>6681</v>
      </c>
      <c r="B181" s="45" t="s">
        <v>6682</v>
      </c>
      <c r="C181" s="82">
        <v>213248</v>
      </c>
      <c r="E181" s="318"/>
      <c r="M181" s="77"/>
      <c r="AQ181" s="78"/>
    </row>
    <row r="182" spans="1:43" s="76" customFormat="1" ht="9" customHeight="1" x14ac:dyDescent="0.2">
      <c r="A182" s="45" t="s">
        <v>6683</v>
      </c>
      <c r="B182" s="45" t="s">
        <v>6684</v>
      </c>
      <c r="C182" s="82">
        <v>213248</v>
      </c>
      <c r="E182" s="318"/>
      <c r="M182" s="77"/>
      <c r="AQ182" s="77"/>
    </row>
    <row r="183" spans="1:43" s="76" customFormat="1" ht="9" customHeight="1" x14ac:dyDescent="0.2">
      <c r="A183" s="45" t="s">
        <v>6685</v>
      </c>
      <c r="B183" s="45" t="s">
        <v>6686</v>
      </c>
      <c r="C183" s="82">
        <v>213248</v>
      </c>
      <c r="E183" s="318"/>
      <c r="M183" s="77"/>
      <c r="AQ183" s="77"/>
    </row>
    <row r="184" spans="1:43" s="76" customFormat="1" ht="9" customHeight="1" x14ac:dyDescent="0.2">
      <c r="A184" s="45" t="s">
        <v>8244</v>
      </c>
      <c r="B184" s="45" t="s">
        <v>8605</v>
      </c>
      <c r="C184" s="82">
        <v>2140.1030999999998</v>
      </c>
      <c r="E184" s="318"/>
      <c r="M184" s="77"/>
      <c r="AQ184" s="77"/>
    </row>
    <row r="185" spans="1:43" s="76" customFormat="1" ht="9" customHeight="1" x14ac:dyDescent="0.2">
      <c r="A185" s="45" t="s">
        <v>10298</v>
      </c>
      <c r="B185" s="45" t="s">
        <v>11586</v>
      </c>
      <c r="C185" s="82">
        <v>26131.808700000001</v>
      </c>
      <c r="E185" s="318"/>
      <c r="M185" s="77"/>
      <c r="AQ185" s="77"/>
    </row>
    <row r="186" spans="1:43" s="76" customFormat="1" ht="9" customHeight="1" x14ac:dyDescent="0.2">
      <c r="A186" s="45" t="s">
        <v>3631</v>
      </c>
      <c r="B186" s="45" t="s">
        <v>11587</v>
      </c>
      <c r="C186" s="82">
        <v>27252.498</v>
      </c>
      <c r="E186" s="318"/>
      <c r="M186" s="77"/>
      <c r="AQ186" s="77"/>
    </row>
    <row r="187" spans="1:43" s="76" customFormat="1" ht="9" customHeight="1" x14ac:dyDescent="0.2">
      <c r="A187" s="45" t="s">
        <v>3632</v>
      </c>
      <c r="B187" s="45" t="s">
        <v>11588</v>
      </c>
      <c r="C187" s="82">
        <v>26120.797500000001</v>
      </c>
      <c r="E187" s="318"/>
      <c r="M187" s="77"/>
      <c r="AQ187" s="77"/>
    </row>
    <row r="188" spans="1:43" s="76" customFormat="1" ht="9" customHeight="1" x14ac:dyDescent="0.2">
      <c r="A188" s="45" t="s">
        <v>3633</v>
      </c>
      <c r="B188" s="45" t="s">
        <v>11589</v>
      </c>
      <c r="C188" s="82">
        <v>14994</v>
      </c>
      <c r="E188" s="318"/>
      <c r="M188" s="77"/>
      <c r="AQ188" s="77"/>
    </row>
    <row r="189" spans="1:43" s="76" customFormat="1" ht="9" customHeight="1" x14ac:dyDescent="0.2">
      <c r="A189" s="45" t="s">
        <v>3634</v>
      </c>
      <c r="B189" s="45" t="s">
        <v>11590</v>
      </c>
      <c r="C189" s="82">
        <v>14708.6877</v>
      </c>
      <c r="E189" s="318"/>
      <c r="M189" s="77"/>
      <c r="AQ189" s="77"/>
    </row>
    <row r="190" spans="1:43" s="76" customFormat="1" ht="9" customHeight="1" x14ac:dyDescent="0.2">
      <c r="A190" s="45" t="s">
        <v>3635</v>
      </c>
      <c r="B190" s="45" t="s">
        <v>11591</v>
      </c>
      <c r="C190" s="82">
        <v>13469.750099999999</v>
      </c>
      <c r="E190" s="318"/>
      <c r="M190" s="77"/>
      <c r="AQ190" s="77"/>
    </row>
    <row r="191" spans="1:43" s="76" customFormat="1" ht="9" customHeight="1" x14ac:dyDescent="0.2">
      <c r="A191" s="45" t="s">
        <v>3636</v>
      </c>
      <c r="B191" s="45" t="s">
        <v>11592</v>
      </c>
      <c r="C191" s="82">
        <v>13469.750099999999</v>
      </c>
      <c r="E191" s="318"/>
      <c r="M191" s="77"/>
      <c r="AQ191" s="77"/>
    </row>
    <row r="192" spans="1:43" s="76" customFormat="1" ht="9" customHeight="1" x14ac:dyDescent="0.2">
      <c r="A192" s="45" t="s">
        <v>3637</v>
      </c>
      <c r="B192" s="45" t="s">
        <v>11593</v>
      </c>
      <c r="C192" s="82">
        <v>14515.1703</v>
      </c>
      <c r="E192" s="318"/>
      <c r="M192" s="77"/>
      <c r="AQ192" s="77"/>
    </row>
    <row r="193" spans="1:43" s="76" customFormat="1" ht="9" customHeight="1" x14ac:dyDescent="0.2">
      <c r="A193" s="45" t="s">
        <v>3638</v>
      </c>
      <c r="B193" s="45" t="s">
        <v>2852</v>
      </c>
      <c r="C193" s="82">
        <v>84378</v>
      </c>
      <c r="E193" s="318"/>
      <c r="M193" s="77"/>
      <c r="AQ193" s="77"/>
    </row>
    <row r="194" spans="1:43" s="76" customFormat="1" ht="9" customHeight="1" x14ac:dyDescent="0.2">
      <c r="A194" s="45" t="s">
        <v>3639</v>
      </c>
      <c r="B194" s="45" t="s">
        <v>3640</v>
      </c>
      <c r="C194" s="82">
        <v>96530</v>
      </c>
      <c r="E194" s="318"/>
      <c r="M194" s="77"/>
      <c r="AQ194" s="77"/>
    </row>
    <row r="195" spans="1:43" s="76" customFormat="1" ht="9" customHeight="1" x14ac:dyDescent="0.2">
      <c r="A195" s="45" t="s">
        <v>3641</v>
      </c>
      <c r="B195" s="45" t="s">
        <v>2853</v>
      </c>
      <c r="C195" s="82">
        <v>65444.4</v>
      </c>
      <c r="E195" s="318"/>
      <c r="M195" s="77"/>
      <c r="AQ195" s="77"/>
    </row>
    <row r="196" spans="1:43" s="76" customFormat="1" ht="9" customHeight="1" x14ac:dyDescent="0.2">
      <c r="A196" s="45" t="s">
        <v>3642</v>
      </c>
      <c r="B196" s="45" t="s">
        <v>3643</v>
      </c>
      <c r="C196" s="82">
        <v>80262</v>
      </c>
      <c r="E196" s="318"/>
      <c r="M196" s="77"/>
      <c r="AQ196" s="77"/>
    </row>
    <row r="197" spans="1:43" s="76" customFormat="1" ht="9" customHeight="1" x14ac:dyDescent="0.2">
      <c r="A197" s="45" t="s">
        <v>6658</v>
      </c>
      <c r="B197" s="45" t="s">
        <v>6659</v>
      </c>
      <c r="C197" s="82">
        <v>60368</v>
      </c>
      <c r="E197" s="318"/>
      <c r="M197" s="77"/>
      <c r="AQ197" s="77"/>
    </row>
    <row r="198" spans="1:43" s="76" customFormat="1" ht="9" customHeight="1" x14ac:dyDescent="0.2">
      <c r="A198" s="45" t="s">
        <v>15802</v>
      </c>
      <c r="B198" s="45" t="s">
        <v>15803</v>
      </c>
      <c r="C198" s="82">
        <v>60368</v>
      </c>
      <c r="E198" s="318"/>
      <c r="M198" s="77"/>
      <c r="AQ198" s="77"/>
    </row>
    <row r="199" spans="1:43" s="76" customFormat="1" ht="9" customHeight="1" x14ac:dyDescent="0.2">
      <c r="A199" s="45" t="s">
        <v>2164</v>
      </c>
      <c r="B199" s="45" t="s">
        <v>6657</v>
      </c>
      <c r="C199" s="82">
        <v>43669.914900000003</v>
      </c>
      <c r="E199" s="318"/>
      <c r="M199" s="77"/>
      <c r="AQ199" s="77"/>
    </row>
    <row r="200" spans="1:43" s="76" customFormat="1" ht="9" customHeight="1" x14ac:dyDescent="0.2">
      <c r="A200" s="45" t="s">
        <v>16945</v>
      </c>
      <c r="B200" s="45" t="s">
        <v>16946</v>
      </c>
      <c r="C200" s="82">
        <v>30772</v>
      </c>
      <c r="E200" s="318"/>
      <c r="M200" s="77"/>
      <c r="AQ200" s="77"/>
    </row>
    <row r="201" spans="1:43" s="76" customFormat="1" ht="9" customHeight="1" x14ac:dyDescent="0.2">
      <c r="A201" s="45" t="s">
        <v>3644</v>
      </c>
      <c r="B201" s="45" t="s">
        <v>3645</v>
      </c>
      <c r="C201" s="82">
        <v>5567.8361000000004</v>
      </c>
      <c r="E201" s="318"/>
      <c r="M201" s="77"/>
      <c r="AQ201" s="77"/>
    </row>
    <row r="202" spans="1:43" s="76" customFormat="1" ht="9" customHeight="1" x14ac:dyDescent="0.2">
      <c r="A202" s="45" t="s">
        <v>3646</v>
      </c>
      <c r="B202" s="45" t="s">
        <v>3647</v>
      </c>
      <c r="C202" s="82">
        <v>69053.539999999994</v>
      </c>
      <c r="E202" s="318"/>
      <c r="M202" s="77"/>
      <c r="AQ202" s="77"/>
    </row>
    <row r="203" spans="1:43" s="76" customFormat="1" ht="9" customHeight="1" x14ac:dyDescent="0.2">
      <c r="A203" s="45" t="s">
        <v>3648</v>
      </c>
      <c r="B203" s="45" t="s">
        <v>3649</v>
      </c>
      <c r="C203" s="82">
        <v>63308</v>
      </c>
      <c r="E203" s="318"/>
      <c r="M203" s="77"/>
      <c r="AQ203" s="77"/>
    </row>
    <row r="204" spans="1:43" s="76" customFormat="1" ht="9" customHeight="1" x14ac:dyDescent="0.2">
      <c r="A204" s="45" t="s">
        <v>3650</v>
      </c>
      <c r="B204" s="45" t="s">
        <v>3651</v>
      </c>
      <c r="C204" s="82">
        <v>48020</v>
      </c>
      <c r="E204" s="318"/>
      <c r="M204" s="77"/>
      <c r="AQ204" s="77"/>
    </row>
    <row r="205" spans="1:43" s="76" customFormat="1" ht="9" customHeight="1" x14ac:dyDescent="0.2">
      <c r="A205" s="45" t="s">
        <v>3652</v>
      </c>
      <c r="B205" s="45" t="s">
        <v>3653</v>
      </c>
      <c r="C205" s="82">
        <v>39004</v>
      </c>
      <c r="E205" s="318"/>
      <c r="M205" s="77"/>
      <c r="AQ205" s="77"/>
    </row>
    <row r="206" spans="1:43" s="76" customFormat="1" ht="9" customHeight="1" x14ac:dyDescent="0.2">
      <c r="A206" s="45" t="s">
        <v>3654</v>
      </c>
      <c r="B206" s="45" t="s">
        <v>16692</v>
      </c>
      <c r="C206" s="82">
        <v>127264.76</v>
      </c>
      <c r="E206" s="318"/>
      <c r="M206" s="77"/>
      <c r="AQ206" s="77"/>
    </row>
    <row r="207" spans="1:43" s="76" customFormat="1" ht="9" customHeight="1" x14ac:dyDescent="0.2">
      <c r="A207" s="45" t="s">
        <v>10672</v>
      </c>
      <c r="B207" s="45" t="s">
        <v>10673</v>
      </c>
      <c r="C207" s="82">
        <v>232098.3</v>
      </c>
      <c r="E207" s="318"/>
      <c r="M207" s="77"/>
      <c r="AQ207" s="77"/>
    </row>
    <row r="208" spans="1:43" s="45" customFormat="1" ht="9" customHeight="1" x14ac:dyDescent="0.2">
      <c r="A208" s="45" t="s">
        <v>10670</v>
      </c>
      <c r="B208" s="45" t="s">
        <v>10671</v>
      </c>
      <c r="C208" s="82">
        <v>254721.6</v>
      </c>
      <c r="E208" s="318"/>
      <c r="M208" s="357"/>
      <c r="AQ208" s="357"/>
    </row>
    <row r="209" spans="1:43" s="76" customFormat="1" ht="9" customHeight="1" x14ac:dyDescent="0.2">
      <c r="A209" s="45" t="s">
        <v>5598</v>
      </c>
      <c r="B209" s="45" t="s">
        <v>16951</v>
      </c>
      <c r="C209" s="82">
        <v>62568.2984</v>
      </c>
      <c r="E209" s="318"/>
      <c r="M209" s="77"/>
      <c r="AQ209" s="77"/>
    </row>
    <row r="210" spans="1:43" s="76" customFormat="1" ht="9" customHeight="1" x14ac:dyDescent="0.2">
      <c r="A210" s="45" t="s">
        <v>3655</v>
      </c>
      <c r="B210" s="45" t="s">
        <v>16952</v>
      </c>
      <c r="C210" s="82">
        <v>102327.7978</v>
      </c>
      <c r="E210" s="318"/>
      <c r="M210" s="77"/>
      <c r="AQ210" s="77"/>
    </row>
    <row r="211" spans="1:43" s="76" customFormat="1" ht="9" customHeight="1" x14ac:dyDescent="0.2">
      <c r="A211" s="45" t="s">
        <v>3656</v>
      </c>
      <c r="B211" s="45" t="s">
        <v>16953</v>
      </c>
      <c r="C211" s="82">
        <v>88784.412899999996</v>
      </c>
      <c r="E211" s="318"/>
      <c r="M211" s="77"/>
      <c r="AQ211" s="77"/>
    </row>
    <row r="212" spans="1:43" s="76" customFormat="1" ht="9" customHeight="1" x14ac:dyDescent="0.2">
      <c r="A212" s="45" t="s">
        <v>3657</v>
      </c>
      <c r="B212" s="45" t="s">
        <v>16954</v>
      </c>
      <c r="C212" s="82">
        <v>93298.874400000001</v>
      </c>
      <c r="E212" s="318"/>
      <c r="M212" s="77"/>
      <c r="AQ212" s="77"/>
    </row>
    <row r="213" spans="1:43" s="76" customFormat="1" ht="9" customHeight="1" x14ac:dyDescent="0.2">
      <c r="A213" s="45" t="s">
        <v>3658</v>
      </c>
      <c r="B213" s="45" t="s">
        <v>16955</v>
      </c>
      <c r="C213" s="82">
        <v>150482.05530000001</v>
      </c>
      <c r="E213" s="318"/>
      <c r="M213" s="77"/>
      <c r="AQ213" s="77"/>
    </row>
    <row r="214" spans="1:43" s="76" customFormat="1" ht="9" customHeight="1" x14ac:dyDescent="0.2">
      <c r="A214" s="45" t="s">
        <v>5856</v>
      </c>
      <c r="B214" s="45" t="s">
        <v>16956</v>
      </c>
      <c r="C214" s="82">
        <v>210674.87760000001</v>
      </c>
      <c r="E214" s="318"/>
      <c r="M214" s="77"/>
      <c r="AQ214" s="77"/>
    </row>
    <row r="215" spans="1:43" s="76" customFormat="1" ht="9" customHeight="1" x14ac:dyDescent="0.2">
      <c r="A215" s="45" t="s">
        <v>8525</v>
      </c>
      <c r="B215" s="45" t="s">
        <v>8526</v>
      </c>
      <c r="C215" s="82">
        <v>16196.5452</v>
      </c>
      <c r="E215" s="318"/>
      <c r="M215" s="77"/>
      <c r="AQ215" s="77"/>
    </row>
    <row r="216" spans="1:43" s="80" customFormat="1" ht="9" customHeight="1" x14ac:dyDescent="0.2">
      <c r="A216" s="45" t="s">
        <v>8527</v>
      </c>
      <c r="B216" s="45" t="s">
        <v>8528</v>
      </c>
      <c r="C216" s="82">
        <v>16981.489799999999</v>
      </c>
      <c r="E216" s="318"/>
      <c r="J216" s="76"/>
      <c r="AQ216" s="81"/>
    </row>
    <row r="217" spans="1:43" s="80" customFormat="1" ht="9" customHeight="1" x14ac:dyDescent="0.2">
      <c r="A217" s="45" t="s">
        <v>8529</v>
      </c>
      <c r="B217" s="45" t="s">
        <v>8530</v>
      </c>
      <c r="C217" s="82">
        <v>13219.9833</v>
      </c>
      <c r="E217" s="318"/>
      <c r="AQ217" s="81"/>
    </row>
    <row r="218" spans="1:43" s="80" customFormat="1" ht="9" customHeight="1" x14ac:dyDescent="0.2">
      <c r="A218" s="45" t="s">
        <v>8531</v>
      </c>
      <c r="B218" s="45" t="s">
        <v>8532</v>
      </c>
      <c r="C218" s="82">
        <v>10262.0851</v>
      </c>
      <c r="E218" s="318"/>
      <c r="AQ218" s="81"/>
    </row>
    <row r="219" spans="1:43" s="80" customFormat="1" ht="9" customHeight="1" x14ac:dyDescent="0.2">
      <c r="A219" s="45" t="s">
        <v>8533</v>
      </c>
      <c r="B219" s="45" t="s">
        <v>8534</v>
      </c>
      <c r="C219" s="82">
        <v>15009.433800000001</v>
      </c>
      <c r="E219" s="318"/>
      <c r="AQ219" s="81"/>
    </row>
    <row r="220" spans="1:43" s="80" customFormat="1" ht="9" customHeight="1" x14ac:dyDescent="0.2">
      <c r="A220" s="45" t="s">
        <v>8535</v>
      </c>
      <c r="B220" s="45" t="s">
        <v>8536</v>
      </c>
      <c r="C220" s="82">
        <v>12051.5345</v>
      </c>
      <c r="E220" s="318"/>
      <c r="AQ220" s="81"/>
    </row>
    <row r="221" spans="1:43" s="80" customFormat="1" ht="9" customHeight="1" x14ac:dyDescent="0.2">
      <c r="A221" s="45" t="s">
        <v>8537</v>
      </c>
      <c r="B221" s="45" t="s">
        <v>8538</v>
      </c>
      <c r="C221" s="82">
        <v>75960.559699999998</v>
      </c>
      <c r="D221" s="45"/>
      <c r="E221" s="318"/>
      <c r="AQ221" s="81"/>
    </row>
    <row r="222" spans="1:43" s="80" customFormat="1" ht="9" customHeight="1" x14ac:dyDescent="0.2">
      <c r="A222" s="45" t="s">
        <v>16913</v>
      </c>
      <c r="B222" s="45" t="s">
        <v>16914</v>
      </c>
      <c r="C222" s="82">
        <v>120514.2319</v>
      </c>
      <c r="D222" s="104"/>
      <c r="E222" s="318"/>
      <c r="AQ222" s="81"/>
    </row>
    <row r="223" spans="1:43" s="80" customFormat="1" ht="9" customHeight="1" x14ac:dyDescent="0.2">
      <c r="A223" s="45" t="s">
        <v>3659</v>
      </c>
      <c r="B223" s="45" t="s">
        <v>7802</v>
      </c>
      <c r="C223" s="82">
        <v>704318.16</v>
      </c>
      <c r="E223" s="318"/>
      <c r="I223" s="114"/>
      <c r="AQ223" s="81"/>
    </row>
    <row r="224" spans="1:43" s="80" customFormat="1" ht="9" customHeight="1" x14ac:dyDescent="0.2">
      <c r="A224" s="45" t="s">
        <v>3660</v>
      </c>
      <c r="B224" s="45" t="s">
        <v>4110</v>
      </c>
      <c r="C224" s="82">
        <v>210112</v>
      </c>
      <c r="E224" s="318"/>
      <c r="I224" s="114"/>
      <c r="AQ224" s="81"/>
    </row>
    <row r="225" spans="1:43" s="80" customFormat="1" ht="9" customHeight="1" x14ac:dyDescent="0.2">
      <c r="A225" s="45" t="s">
        <v>3661</v>
      </c>
      <c r="B225" s="45" t="s">
        <v>7803</v>
      </c>
      <c r="C225" s="82">
        <v>523796.28</v>
      </c>
      <c r="D225" s="104"/>
      <c r="E225" s="318"/>
      <c r="I225" s="114"/>
      <c r="AQ225" s="81"/>
    </row>
    <row r="226" spans="1:43" s="80" customFormat="1" ht="9" customHeight="1" x14ac:dyDescent="0.2">
      <c r="A226" s="45" t="s">
        <v>3662</v>
      </c>
      <c r="B226" s="45" t="s">
        <v>6971</v>
      </c>
      <c r="C226" s="82">
        <v>619316.88</v>
      </c>
      <c r="D226" s="104"/>
      <c r="E226" s="318"/>
      <c r="I226" s="114"/>
      <c r="AQ226" s="81"/>
    </row>
    <row r="227" spans="1:43" s="80" customFormat="1" ht="9" customHeight="1" x14ac:dyDescent="0.2">
      <c r="A227" s="45" t="s">
        <v>10183</v>
      </c>
      <c r="B227" s="45" t="s">
        <v>10184</v>
      </c>
      <c r="C227" s="82">
        <v>4838.6030000000001</v>
      </c>
      <c r="D227" s="104"/>
      <c r="E227" s="318"/>
      <c r="I227" s="114"/>
      <c r="AQ227" s="81"/>
    </row>
    <row r="228" spans="1:43" s="80" customFormat="1" ht="9" customHeight="1" x14ac:dyDescent="0.2">
      <c r="A228" s="45" t="s">
        <v>10185</v>
      </c>
      <c r="B228" s="45" t="s">
        <v>10186</v>
      </c>
      <c r="C228" s="82">
        <v>2380.1808999999998</v>
      </c>
      <c r="D228" s="104"/>
      <c r="E228" s="318"/>
      <c r="I228" s="114"/>
      <c r="AQ228" s="81"/>
    </row>
    <row r="229" spans="1:43" s="80" customFormat="1" ht="9" customHeight="1" x14ac:dyDescent="0.2">
      <c r="A229" s="45" t="s">
        <v>5857</v>
      </c>
      <c r="B229" s="45" t="s">
        <v>5858</v>
      </c>
      <c r="C229" s="82">
        <v>1234.4100000000001</v>
      </c>
      <c r="D229" s="104"/>
      <c r="E229" s="318"/>
      <c r="I229" s="114"/>
      <c r="AQ229" s="81"/>
    </row>
    <row r="230" spans="1:43" s="80" customFormat="1" ht="9" customHeight="1" x14ac:dyDescent="0.2">
      <c r="A230" s="45" t="s">
        <v>5859</v>
      </c>
      <c r="B230" s="45" t="s">
        <v>5860</v>
      </c>
      <c r="C230" s="82">
        <v>2559.7600000000002</v>
      </c>
      <c r="D230" s="216"/>
      <c r="E230" s="318"/>
      <c r="AQ230" s="81"/>
    </row>
    <row r="231" spans="1:43" s="80" customFormat="1" ht="9" customHeight="1" x14ac:dyDescent="0.2">
      <c r="A231" s="45" t="s">
        <v>5861</v>
      </c>
      <c r="B231" s="45" t="s">
        <v>5862</v>
      </c>
      <c r="C231" s="82">
        <v>2103.08</v>
      </c>
      <c r="D231" s="216"/>
      <c r="E231" s="318"/>
      <c r="AQ231" s="81"/>
    </row>
    <row r="232" spans="1:43" s="80" customFormat="1" ht="9" customHeight="1" x14ac:dyDescent="0.2">
      <c r="A232" s="45" t="s">
        <v>9485</v>
      </c>
      <c r="B232" s="45" t="s">
        <v>9486</v>
      </c>
      <c r="C232" s="82">
        <v>8771.9439999999995</v>
      </c>
      <c r="D232" s="217"/>
      <c r="E232" s="318"/>
      <c r="AQ232" s="81"/>
    </row>
    <row r="233" spans="1:43" s="80" customFormat="1" ht="9" customHeight="1" x14ac:dyDescent="0.2">
      <c r="A233" s="45" t="s">
        <v>5863</v>
      </c>
      <c r="B233" s="45" t="s">
        <v>11594</v>
      </c>
      <c r="C233" s="82">
        <v>25280.985199999999</v>
      </c>
      <c r="D233" s="217"/>
      <c r="E233" s="318"/>
      <c r="AQ233" s="81"/>
    </row>
    <row r="234" spans="1:43" s="80" customFormat="1" ht="9" customHeight="1" x14ac:dyDescent="0.2">
      <c r="A234" s="45"/>
      <c r="B234" s="45"/>
      <c r="C234" s="895"/>
      <c r="D234" s="217"/>
      <c r="E234" s="318"/>
      <c r="F234" s="217"/>
      <c r="G234" s="86"/>
      <c r="H234" s="86"/>
      <c r="AQ234" s="81"/>
    </row>
    <row r="235" spans="1:43" s="80" customFormat="1" ht="9" customHeight="1" x14ac:dyDescent="0.2">
      <c r="A235" s="45"/>
      <c r="B235" s="45"/>
      <c r="C235" s="82"/>
      <c r="D235" s="217"/>
      <c r="E235" s="318"/>
      <c r="F235" s="217"/>
      <c r="G235" s="86"/>
      <c r="H235" s="86"/>
      <c r="AQ235" s="81"/>
    </row>
    <row r="236" spans="1:43" s="80" customFormat="1" ht="9" customHeight="1" x14ac:dyDescent="0.2">
      <c r="A236" s="45"/>
      <c r="B236" s="45"/>
      <c r="C236" s="82"/>
      <c r="D236" s="217"/>
      <c r="E236" s="318"/>
      <c r="F236" s="217"/>
      <c r="G236" s="86"/>
      <c r="H236" s="86"/>
      <c r="AQ236" s="81"/>
    </row>
    <row r="237" spans="1:43" s="80" customFormat="1" ht="9" customHeight="1" x14ac:dyDescent="0.2">
      <c r="A237" s="45"/>
      <c r="B237" s="45"/>
      <c r="C237" s="82"/>
      <c r="D237" s="217"/>
      <c r="E237" s="318"/>
      <c r="F237" s="217"/>
      <c r="G237" s="86"/>
      <c r="H237" s="86"/>
      <c r="AQ237" s="81"/>
    </row>
    <row r="238" spans="1:43" s="80" customFormat="1" ht="9" customHeight="1" x14ac:dyDescent="0.2">
      <c r="A238" s="45"/>
      <c r="B238" s="45"/>
      <c r="C238" s="82"/>
      <c r="D238" s="217"/>
      <c r="E238" s="318"/>
      <c r="F238" s="218"/>
      <c r="G238" s="85"/>
      <c r="H238" s="85"/>
      <c r="AQ238" s="81"/>
    </row>
    <row r="239" spans="1:43" ht="9" customHeight="1" x14ac:dyDescent="0.2">
      <c r="A239" s="45"/>
      <c r="B239" s="45"/>
      <c r="C239" s="82"/>
      <c r="E239" s="318"/>
    </row>
    <row r="240" spans="1:43" ht="9" customHeight="1" x14ac:dyDescent="0.2">
      <c r="A240" s="45"/>
      <c r="B240" s="45"/>
      <c r="C240" s="82"/>
      <c r="E240" s="318"/>
    </row>
    <row r="241" spans="1:5" ht="9" customHeight="1" x14ac:dyDescent="0.2">
      <c r="A241" s="45"/>
      <c r="B241" s="45"/>
      <c r="C241" s="82"/>
      <c r="E241" s="318"/>
    </row>
    <row r="242" spans="1:5" ht="9" customHeight="1" x14ac:dyDescent="0.2">
      <c r="A242" s="45"/>
      <c r="B242" s="45"/>
      <c r="C242" s="82"/>
      <c r="E242" s="318"/>
    </row>
    <row r="243" spans="1:5" ht="9" customHeight="1" x14ac:dyDescent="0.2">
      <c r="A243" s="45"/>
      <c r="B243" s="45"/>
      <c r="C243" s="82"/>
      <c r="E243" s="318"/>
    </row>
    <row r="244" spans="1:5" ht="9" customHeight="1" x14ac:dyDescent="0.2">
      <c r="A244" s="45"/>
      <c r="B244" s="45"/>
      <c r="C244" s="82"/>
      <c r="E244" s="318"/>
    </row>
    <row r="245" spans="1:5" ht="9" customHeight="1" x14ac:dyDescent="0.2">
      <c r="A245" s="45"/>
      <c r="B245" s="45"/>
      <c r="C245" s="82"/>
      <c r="E245" s="318"/>
    </row>
    <row r="246" spans="1:5" ht="9" customHeight="1" x14ac:dyDescent="0.2">
      <c r="A246" s="45"/>
      <c r="B246" s="45"/>
      <c r="C246" s="82"/>
      <c r="E246" s="318"/>
    </row>
    <row r="247" spans="1:5" ht="9" customHeight="1" x14ac:dyDescent="0.2">
      <c r="A247" s="45"/>
      <c r="B247" s="45"/>
      <c r="C247" s="82"/>
      <c r="E247" s="318"/>
    </row>
    <row r="248" spans="1:5" ht="9" customHeight="1" x14ac:dyDescent="0.2">
      <c r="A248" s="45"/>
      <c r="B248" s="45"/>
      <c r="C248" s="82"/>
      <c r="E248" s="318"/>
    </row>
    <row r="249" spans="1:5" ht="9" customHeight="1" x14ac:dyDescent="0.2">
      <c r="A249" s="45"/>
      <c r="B249" s="45"/>
      <c r="C249" s="82"/>
      <c r="E249" s="318"/>
    </row>
    <row r="250" spans="1:5" ht="9" customHeight="1" x14ac:dyDescent="0.2">
      <c r="A250" s="45"/>
      <c r="B250" s="45"/>
      <c r="C250" s="82"/>
      <c r="E250" s="318"/>
    </row>
    <row r="251" spans="1:5" ht="9" customHeight="1" x14ac:dyDescent="0.2">
      <c r="A251" s="45"/>
      <c r="B251" s="45"/>
      <c r="C251" s="82"/>
      <c r="E251" s="318"/>
    </row>
    <row r="252" spans="1:5" ht="9" customHeight="1" x14ac:dyDescent="0.2">
      <c r="A252" s="45"/>
      <c r="B252" s="45"/>
      <c r="C252" s="82"/>
      <c r="E252" s="318"/>
    </row>
    <row r="253" spans="1:5" ht="9" customHeight="1" x14ac:dyDescent="0.2">
      <c r="A253" s="45"/>
      <c r="B253" s="45"/>
      <c r="C253" s="82"/>
      <c r="E253" s="318"/>
    </row>
    <row r="254" spans="1:5" ht="9" customHeight="1" x14ac:dyDescent="0.2">
      <c r="A254" s="45"/>
      <c r="B254" s="45"/>
      <c r="C254" s="82"/>
      <c r="E254" s="318"/>
    </row>
    <row r="255" spans="1:5" ht="9" customHeight="1" x14ac:dyDescent="0.2">
      <c r="A255" s="45"/>
      <c r="B255" s="45"/>
      <c r="C255" s="82"/>
      <c r="E255" s="318"/>
    </row>
    <row r="256" spans="1:5" ht="9" customHeight="1" x14ac:dyDescent="0.2">
      <c r="A256" s="45"/>
      <c r="B256" s="45"/>
      <c r="C256" s="82"/>
      <c r="E256" s="318"/>
    </row>
    <row r="257" spans="1:5" ht="9" customHeight="1" x14ac:dyDescent="0.2">
      <c r="A257" s="45"/>
      <c r="B257" s="45"/>
      <c r="C257" s="82"/>
      <c r="E257" s="318"/>
    </row>
    <row r="258" spans="1:5" ht="9" customHeight="1" x14ac:dyDescent="0.2">
      <c r="A258" s="45"/>
      <c r="B258" s="45"/>
      <c r="C258" s="82"/>
      <c r="E258" s="318"/>
    </row>
    <row r="259" spans="1:5" ht="9" customHeight="1" x14ac:dyDescent="0.2">
      <c r="A259" s="45"/>
      <c r="B259" s="45"/>
      <c r="C259" s="82"/>
      <c r="E259" s="318"/>
    </row>
    <row r="260" spans="1:5" ht="9" customHeight="1" x14ac:dyDescent="0.2">
      <c r="A260" s="45"/>
      <c r="B260" s="45"/>
      <c r="C260" s="82"/>
      <c r="E260" s="318"/>
    </row>
    <row r="261" spans="1:5" ht="9" customHeight="1" x14ac:dyDescent="0.2">
      <c r="A261" s="45"/>
      <c r="B261" s="45"/>
      <c r="C261" s="82"/>
      <c r="E261" s="318"/>
    </row>
    <row r="262" spans="1:5" ht="9" customHeight="1" x14ac:dyDescent="0.2">
      <c r="A262" s="45"/>
      <c r="B262" s="45"/>
      <c r="C262" s="82"/>
      <c r="E262" s="318"/>
    </row>
    <row r="263" spans="1:5" ht="9" customHeight="1" x14ac:dyDescent="0.2">
      <c r="A263" s="45"/>
      <c r="B263" s="45"/>
      <c r="C263" s="82"/>
      <c r="E263" s="318"/>
    </row>
    <row r="264" spans="1:5" ht="9" customHeight="1" x14ac:dyDescent="0.2">
      <c r="A264" s="45"/>
      <c r="B264" s="45"/>
      <c r="C264" s="82"/>
      <c r="E264" s="318"/>
    </row>
    <row r="265" spans="1:5" ht="9" customHeight="1" x14ac:dyDescent="0.2">
      <c r="A265" s="45"/>
      <c r="B265" s="45"/>
      <c r="C265" s="82"/>
      <c r="E265" s="318"/>
    </row>
    <row r="266" spans="1:5" ht="9" customHeight="1" x14ac:dyDescent="0.2">
      <c r="A266" s="45"/>
      <c r="B266" s="45"/>
      <c r="C266" s="82"/>
      <c r="E266" s="318"/>
    </row>
    <row r="267" spans="1:5" ht="9" customHeight="1" x14ac:dyDescent="0.2">
      <c r="A267" s="45"/>
      <c r="B267" s="45"/>
      <c r="C267" s="82"/>
      <c r="E267" s="318"/>
    </row>
    <row r="268" spans="1:5" ht="9" customHeight="1" x14ac:dyDescent="0.2">
      <c r="A268" s="45"/>
      <c r="B268" s="45"/>
      <c r="C268" s="82"/>
      <c r="E268" s="318"/>
    </row>
    <row r="269" spans="1:5" ht="9" customHeight="1" x14ac:dyDescent="0.2">
      <c r="A269" s="45"/>
      <c r="B269" s="45"/>
      <c r="C269" s="82"/>
      <c r="E269" s="318"/>
    </row>
    <row r="270" spans="1:5" ht="9" customHeight="1" x14ac:dyDescent="0.2">
      <c r="A270" s="45"/>
      <c r="B270" s="45"/>
      <c r="C270" s="82"/>
      <c r="E270" s="318"/>
    </row>
    <row r="271" spans="1:5" ht="9" customHeight="1" x14ac:dyDescent="0.2">
      <c r="A271" s="45"/>
      <c r="B271" s="45"/>
      <c r="C271" s="82"/>
      <c r="E271" s="318"/>
    </row>
    <row r="272" spans="1:5" ht="9" customHeight="1" x14ac:dyDescent="0.2">
      <c r="A272" s="45"/>
      <c r="B272" s="45"/>
      <c r="C272" s="82"/>
      <c r="E272" s="318"/>
    </row>
    <row r="273" spans="1:5" ht="9" customHeight="1" x14ac:dyDescent="0.2">
      <c r="A273" s="45"/>
      <c r="B273" s="45"/>
      <c r="C273" s="82"/>
      <c r="E273" s="318"/>
    </row>
    <row r="274" spans="1:5" ht="9" customHeight="1" x14ac:dyDescent="0.2">
      <c r="A274" s="45"/>
      <c r="B274" s="45"/>
      <c r="C274" s="82"/>
      <c r="E274" s="318"/>
    </row>
    <row r="275" spans="1:5" ht="9" customHeight="1" x14ac:dyDescent="0.2">
      <c r="A275" s="45"/>
      <c r="B275" s="45"/>
      <c r="C275" s="82"/>
      <c r="E275" s="318"/>
    </row>
    <row r="276" spans="1:5" ht="9" customHeight="1" x14ac:dyDescent="0.2">
      <c r="A276" s="45"/>
      <c r="B276" s="45"/>
      <c r="C276" s="82"/>
      <c r="E276" s="318"/>
    </row>
    <row r="277" spans="1:5" ht="9" customHeight="1" x14ac:dyDescent="0.2">
      <c r="A277" s="45"/>
      <c r="B277" s="45"/>
      <c r="C277" s="82"/>
      <c r="E277" s="318"/>
    </row>
    <row r="278" spans="1:5" ht="9" customHeight="1" x14ac:dyDescent="0.2">
      <c r="A278" s="45"/>
      <c r="B278" s="45"/>
      <c r="C278" s="82"/>
      <c r="E278" s="318"/>
    </row>
    <row r="279" spans="1:5" ht="9" customHeight="1" x14ac:dyDescent="0.2">
      <c r="A279" s="45"/>
      <c r="B279" s="45"/>
      <c r="C279" s="82"/>
      <c r="E279" s="318"/>
    </row>
    <row r="280" spans="1:5" ht="9" customHeight="1" x14ac:dyDescent="0.2">
      <c r="A280" s="45"/>
      <c r="B280" s="45"/>
      <c r="C280" s="82"/>
      <c r="E280" s="318"/>
    </row>
    <row r="281" spans="1:5" ht="9" customHeight="1" x14ac:dyDescent="0.2">
      <c r="A281" s="45"/>
      <c r="B281" s="45"/>
      <c r="C281" s="82"/>
      <c r="E281" s="318"/>
    </row>
    <row r="282" spans="1:5" ht="9" customHeight="1" x14ac:dyDescent="0.2">
      <c r="A282" s="45"/>
      <c r="B282" s="45"/>
      <c r="C282" s="82"/>
      <c r="E282" s="318"/>
    </row>
    <row r="283" spans="1:5" ht="9" customHeight="1" x14ac:dyDescent="0.2">
      <c r="A283" s="45"/>
      <c r="B283" s="45"/>
      <c r="C283" s="82"/>
      <c r="E283" s="318"/>
    </row>
    <row r="284" spans="1:5" ht="9" customHeight="1" x14ac:dyDescent="0.2">
      <c r="A284" s="45"/>
      <c r="B284" s="45"/>
      <c r="C284" s="82"/>
      <c r="E284" s="318"/>
    </row>
    <row r="285" spans="1:5" ht="9" customHeight="1" x14ac:dyDescent="0.2">
      <c r="A285" s="45"/>
      <c r="B285" s="45"/>
      <c r="C285" s="82"/>
      <c r="E285" s="318"/>
    </row>
    <row r="286" spans="1:5" ht="9" customHeight="1" x14ac:dyDescent="0.2">
      <c r="A286" s="45"/>
      <c r="B286" s="45"/>
      <c r="C286" s="82"/>
      <c r="E286" s="318"/>
    </row>
    <row r="287" spans="1:5" ht="9" customHeight="1" x14ac:dyDescent="0.2">
      <c r="A287" s="45"/>
      <c r="B287" s="45"/>
      <c r="C287" s="82"/>
      <c r="E287" s="318"/>
    </row>
    <row r="288" spans="1:5" ht="9" customHeight="1" x14ac:dyDescent="0.2">
      <c r="A288" s="45"/>
      <c r="B288" s="45"/>
      <c r="C288" s="82"/>
      <c r="E288" s="318"/>
    </row>
    <row r="289" spans="1:5" ht="9" customHeight="1" x14ac:dyDescent="0.2">
      <c r="A289" s="45"/>
      <c r="B289" s="45"/>
      <c r="C289" s="82"/>
      <c r="E289" s="318"/>
    </row>
    <row r="290" spans="1:5" ht="9" customHeight="1" x14ac:dyDescent="0.2">
      <c r="A290" s="45"/>
      <c r="B290" s="45"/>
      <c r="C290" s="82"/>
      <c r="E290" s="318"/>
    </row>
    <row r="291" spans="1:5" ht="9" customHeight="1" x14ac:dyDescent="0.2">
      <c r="A291" s="45"/>
      <c r="B291" s="45"/>
      <c r="C291" s="82"/>
      <c r="E291" s="318"/>
    </row>
    <row r="292" spans="1:5" ht="9" customHeight="1" x14ac:dyDescent="0.2">
      <c r="A292" s="45"/>
      <c r="B292" s="45"/>
      <c r="C292" s="82"/>
      <c r="E292" s="318"/>
    </row>
    <row r="293" spans="1:5" ht="9" customHeight="1" x14ac:dyDescent="0.2">
      <c r="A293" s="45"/>
      <c r="B293" s="45"/>
      <c r="C293" s="82"/>
      <c r="E293" s="318"/>
    </row>
    <row r="294" spans="1:5" ht="9" customHeight="1" x14ac:dyDescent="0.2">
      <c r="A294" s="45"/>
      <c r="B294" s="45"/>
      <c r="C294" s="82"/>
      <c r="E294" s="318"/>
    </row>
    <row r="295" spans="1:5" ht="9" customHeight="1" x14ac:dyDescent="0.2">
      <c r="A295" s="45"/>
      <c r="B295" s="45"/>
      <c r="C295" s="82"/>
      <c r="E295" s="318"/>
    </row>
    <row r="296" spans="1:5" ht="9" customHeight="1" x14ac:dyDescent="0.2">
      <c r="A296" s="45"/>
      <c r="B296" s="45"/>
      <c r="C296" s="82"/>
      <c r="E296" s="318"/>
    </row>
    <row r="297" spans="1:5" ht="9" customHeight="1" x14ac:dyDescent="0.2">
      <c r="A297" s="45"/>
      <c r="B297" s="45"/>
      <c r="C297" s="82"/>
      <c r="E297" s="318"/>
    </row>
    <row r="298" spans="1:5" ht="9" customHeight="1" x14ac:dyDescent="0.2">
      <c r="A298" s="45"/>
      <c r="B298" s="45"/>
      <c r="C298" s="82"/>
      <c r="E298" s="318"/>
    </row>
    <row r="299" spans="1:5" ht="9" customHeight="1" x14ac:dyDescent="0.2">
      <c r="A299" s="45"/>
      <c r="B299" s="45"/>
      <c r="C299" s="82"/>
      <c r="E299" s="318"/>
    </row>
    <row r="300" spans="1:5" ht="9" customHeight="1" x14ac:dyDescent="0.2">
      <c r="A300" s="45"/>
      <c r="B300" s="45"/>
      <c r="C300" s="82"/>
      <c r="E300" s="318"/>
    </row>
    <row r="301" spans="1:5" ht="9" customHeight="1" x14ac:dyDescent="0.2">
      <c r="A301" s="45"/>
      <c r="B301" s="45"/>
      <c r="C301" s="82"/>
      <c r="E301" s="318"/>
    </row>
    <row r="302" spans="1:5" ht="9" customHeight="1" x14ac:dyDescent="0.2">
      <c r="A302" s="45"/>
      <c r="B302" s="45"/>
      <c r="C302" s="82"/>
      <c r="E302" s="318"/>
    </row>
    <row r="303" spans="1:5" ht="9" customHeight="1" x14ac:dyDescent="0.2">
      <c r="A303" s="45"/>
      <c r="B303" s="45"/>
      <c r="C303" s="82"/>
      <c r="E303" s="318"/>
    </row>
    <row r="304" spans="1:5" ht="9" customHeight="1" x14ac:dyDescent="0.2">
      <c r="A304" s="45"/>
      <c r="B304" s="45"/>
      <c r="C304" s="82"/>
      <c r="E304" s="318"/>
    </row>
    <row r="305" spans="1:5" ht="9" customHeight="1" x14ac:dyDescent="0.2">
      <c r="A305" s="45"/>
      <c r="B305" s="45"/>
      <c r="C305" s="82"/>
      <c r="E305" s="318"/>
    </row>
    <row r="306" spans="1:5" ht="9" customHeight="1" x14ac:dyDescent="0.2">
      <c r="A306" s="45"/>
      <c r="B306" s="45"/>
      <c r="C306" s="82"/>
      <c r="E306" s="318"/>
    </row>
    <row r="307" spans="1:5" ht="9" customHeight="1" x14ac:dyDescent="0.2">
      <c r="A307" s="45"/>
      <c r="B307" s="45"/>
      <c r="C307" s="82"/>
      <c r="E307" s="318"/>
    </row>
    <row r="308" spans="1:5" ht="9" customHeight="1" x14ac:dyDescent="0.2">
      <c r="A308" s="45"/>
      <c r="B308" s="45"/>
      <c r="C308" s="82"/>
      <c r="E308" s="318"/>
    </row>
    <row r="309" spans="1:5" ht="9" customHeight="1" x14ac:dyDescent="0.2">
      <c r="A309" s="45"/>
      <c r="B309" s="45"/>
      <c r="C309" s="82"/>
      <c r="E309" s="318"/>
    </row>
    <row r="310" spans="1:5" ht="9" customHeight="1" x14ac:dyDescent="0.2">
      <c r="A310" s="45"/>
      <c r="B310" s="45"/>
      <c r="C310" s="82"/>
      <c r="E310" s="318"/>
    </row>
    <row r="311" spans="1:5" ht="9" customHeight="1" x14ac:dyDescent="0.2">
      <c r="A311" s="45"/>
      <c r="B311" s="45"/>
      <c r="C311" s="82"/>
      <c r="E311" s="318"/>
    </row>
    <row r="312" spans="1:5" ht="9" customHeight="1" x14ac:dyDescent="0.2">
      <c r="A312" s="45"/>
      <c r="B312" s="45"/>
      <c r="C312" s="82"/>
      <c r="E312" s="318"/>
    </row>
    <row r="313" spans="1:5" ht="9" customHeight="1" x14ac:dyDescent="0.2">
      <c r="A313" s="45"/>
      <c r="B313" s="45"/>
      <c r="C313" s="82"/>
      <c r="E313" s="318"/>
    </row>
    <row r="314" spans="1:5" ht="9" customHeight="1" x14ac:dyDescent="0.2">
      <c r="A314" s="45"/>
      <c r="B314" s="45"/>
      <c r="C314" s="82"/>
      <c r="E314" s="318"/>
    </row>
    <row r="315" spans="1:5" ht="9" customHeight="1" x14ac:dyDescent="0.2">
      <c r="A315" s="45"/>
      <c r="B315" s="45"/>
      <c r="C315" s="82"/>
      <c r="E315" s="318"/>
    </row>
    <row r="316" spans="1:5" ht="9" customHeight="1" x14ac:dyDescent="0.2">
      <c r="A316" s="45"/>
      <c r="B316" s="45"/>
      <c r="C316" s="82"/>
      <c r="E316" s="318"/>
    </row>
    <row r="317" spans="1:5" ht="9" customHeight="1" x14ac:dyDescent="0.2">
      <c r="A317" s="45"/>
      <c r="B317" s="45"/>
      <c r="C317" s="82"/>
      <c r="E317" s="318"/>
    </row>
    <row r="318" spans="1:5" ht="9" customHeight="1" x14ac:dyDescent="0.2">
      <c r="A318" s="45"/>
      <c r="B318" s="45"/>
      <c r="C318" s="82"/>
    </row>
    <row r="319" spans="1:5" ht="9" customHeight="1" x14ac:dyDescent="0.2">
      <c r="A319" s="45"/>
      <c r="B319" s="45"/>
      <c r="C319" s="82"/>
    </row>
    <row r="320" spans="1:5" ht="9" customHeight="1" x14ac:dyDescent="0.2">
      <c r="A320" s="45"/>
      <c r="B320" s="45"/>
      <c r="C320" s="82"/>
    </row>
    <row r="321" spans="1:3" ht="9" customHeight="1" x14ac:dyDescent="0.2">
      <c r="A321" s="45"/>
      <c r="B321" s="45"/>
      <c r="C321" s="82"/>
    </row>
    <row r="322" spans="1:3" ht="9" customHeight="1" x14ac:dyDescent="0.2">
      <c r="A322" s="45"/>
      <c r="B322" s="45"/>
      <c r="C322" s="82"/>
    </row>
    <row r="323" spans="1:3" ht="9" customHeight="1" x14ac:dyDescent="0.2">
      <c r="A323" s="45"/>
      <c r="B323" s="45"/>
      <c r="C323" s="82"/>
    </row>
    <row r="324" spans="1:3" ht="9" customHeight="1" x14ac:dyDescent="0.2">
      <c r="A324" s="45"/>
      <c r="B324" s="45"/>
      <c r="C324" s="82"/>
    </row>
    <row r="325" spans="1:3" ht="9" customHeight="1" x14ac:dyDescent="0.2">
      <c r="A325" s="45"/>
      <c r="B325" s="45"/>
      <c r="C325" s="82"/>
    </row>
    <row r="326" spans="1:3" ht="9" customHeight="1" x14ac:dyDescent="0.2">
      <c r="A326" s="45"/>
      <c r="B326" s="45"/>
      <c r="C326" s="82"/>
    </row>
    <row r="327" spans="1:3" ht="9" customHeight="1" x14ac:dyDescent="0.2">
      <c r="A327" s="45"/>
      <c r="B327" s="45"/>
      <c r="C327" s="82"/>
    </row>
    <row r="328" spans="1:3" ht="9" customHeight="1" x14ac:dyDescent="0.2">
      <c r="A328" s="45"/>
      <c r="B328" s="45"/>
      <c r="C328" s="82"/>
    </row>
    <row r="329" spans="1:3" ht="9" customHeight="1" x14ac:dyDescent="0.2">
      <c r="A329" s="45"/>
      <c r="B329" s="45"/>
      <c r="C329" s="82"/>
    </row>
    <row r="330" spans="1:3" ht="9" customHeight="1" x14ac:dyDescent="0.2">
      <c r="A330" s="45"/>
      <c r="B330" s="45"/>
      <c r="C330" s="82"/>
    </row>
    <row r="331" spans="1:3" ht="9" customHeight="1" x14ac:dyDescent="0.2">
      <c r="A331" s="45"/>
      <c r="B331" s="45"/>
      <c r="C331" s="82"/>
    </row>
    <row r="332" spans="1:3" ht="9" customHeight="1" x14ac:dyDescent="0.2">
      <c r="A332" s="45"/>
      <c r="B332" s="45"/>
      <c r="C332" s="82"/>
    </row>
    <row r="333" spans="1:3" ht="9" customHeight="1" x14ac:dyDescent="0.2">
      <c r="A333" s="45"/>
      <c r="B333" s="45"/>
      <c r="C333" s="82"/>
    </row>
    <row r="334" spans="1:3" ht="9" customHeight="1" x14ac:dyDescent="0.2">
      <c r="A334" s="45"/>
      <c r="B334" s="45"/>
      <c r="C334" s="82"/>
    </row>
    <row r="335" spans="1:3" ht="9" customHeight="1" x14ac:dyDescent="0.2">
      <c r="A335" s="45"/>
      <c r="B335" s="45"/>
      <c r="C335" s="82"/>
    </row>
    <row r="336" spans="1:3" ht="9" customHeight="1" x14ac:dyDescent="0.2">
      <c r="A336" s="45"/>
      <c r="B336" s="45"/>
      <c r="C336" s="82"/>
    </row>
    <row r="337" spans="1:3" ht="9" customHeight="1" x14ac:dyDescent="0.2">
      <c r="A337" s="45"/>
      <c r="B337" s="45"/>
      <c r="C337" s="82"/>
    </row>
    <row r="338" spans="1:3" ht="9" customHeight="1" x14ac:dyDescent="0.2">
      <c r="A338" s="45"/>
      <c r="B338" s="45"/>
      <c r="C338" s="82"/>
    </row>
    <row r="339" spans="1:3" ht="9" customHeight="1" x14ac:dyDescent="0.2">
      <c r="A339" s="45"/>
      <c r="B339" s="45"/>
      <c r="C339" s="82"/>
    </row>
    <row r="340" spans="1:3" ht="9" customHeight="1" x14ac:dyDescent="0.2">
      <c r="A340" s="45"/>
      <c r="B340" s="45"/>
      <c r="C340" s="82"/>
    </row>
    <row r="341" spans="1:3" ht="9" customHeight="1" x14ac:dyDescent="0.2">
      <c r="A341" s="45"/>
      <c r="B341" s="45"/>
      <c r="C341" s="82"/>
    </row>
    <row r="342" spans="1:3" ht="9" customHeight="1" x14ac:dyDescent="0.2">
      <c r="A342" s="45"/>
      <c r="B342" s="45"/>
      <c r="C342" s="82"/>
    </row>
    <row r="343" spans="1:3" ht="9" customHeight="1" x14ac:dyDescent="0.2">
      <c r="A343" s="45"/>
      <c r="B343" s="45"/>
      <c r="C343" s="82"/>
    </row>
    <row r="344" spans="1:3" ht="9" customHeight="1" x14ac:dyDescent="0.2">
      <c r="A344" s="45"/>
      <c r="B344" s="45"/>
      <c r="C344" s="82"/>
    </row>
    <row r="345" spans="1:3" ht="9" customHeight="1" x14ac:dyDescent="0.2">
      <c r="A345" s="45"/>
      <c r="B345" s="45"/>
      <c r="C345" s="82"/>
    </row>
    <row r="346" spans="1:3" ht="9" customHeight="1" x14ac:dyDescent="0.2">
      <c r="A346" s="45"/>
      <c r="B346" s="45"/>
      <c r="C346" s="82"/>
    </row>
    <row r="347" spans="1:3" ht="9" customHeight="1" x14ac:dyDescent="0.2">
      <c r="A347" s="45"/>
      <c r="B347" s="45"/>
      <c r="C347" s="82"/>
    </row>
    <row r="348" spans="1:3" ht="9" customHeight="1" x14ac:dyDescent="0.2">
      <c r="A348" s="45"/>
      <c r="B348" s="45"/>
      <c r="C348" s="82"/>
    </row>
    <row r="349" spans="1:3" ht="9" customHeight="1" x14ac:dyDescent="0.2">
      <c r="A349" s="45"/>
      <c r="B349" s="45"/>
      <c r="C349" s="82"/>
    </row>
    <row r="350" spans="1:3" ht="9" customHeight="1" x14ac:dyDescent="0.2">
      <c r="A350" s="45"/>
      <c r="B350" s="45"/>
      <c r="C350" s="82"/>
    </row>
    <row r="351" spans="1:3" ht="9" customHeight="1" x14ac:dyDescent="0.2">
      <c r="A351" s="45"/>
      <c r="B351" s="45"/>
      <c r="C351" s="82"/>
    </row>
    <row r="352" spans="1:3" ht="9" customHeight="1" x14ac:dyDescent="0.2">
      <c r="A352" s="45"/>
      <c r="B352" s="45"/>
      <c r="C352" s="82"/>
    </row>
    <row r="353" spans="1:3" ht="9" customHeight="1" x14ac:dyDescent="0.2">
      <c r="A353" s="45"/>
      <c r="B353" s="45"/>
      <c r="C353" s="82"/>
    </row>
    <row r="354" spans="1:3" ht="9" customHeight="1" x14ac:dyDescent="0.2">
      <c r="A354" s="45"/>
      <c r="B354" s="45"/>
      <c r="C354" s="82"/>
    </row>
    <row r="355" spans="1:3" ht="9" customHeight="1" x14ac:dyDescent="0.2">
      <c r="A355" s="45"/>
      <c r="B355" s="45"/>
      <c r="C355" s="82"/>
    </row>
    <row r="356" spans="1:3" ht="9" customHeight="1" x14ac:dyDescent="0.2">
      <c r="A356" s="45"/>
      <c r="B356" s="45"/>
      <c r="C356" s="82"/>
    </row>
    <row r="357" spans="1:3" ht="9" customHeight="1" x14ac:dyDescent="0.2">
      <c r="A357" s="45"/>
      <c r="B357" s="45"/>
      <c r="C357" s="82"/>
    </row>
    <row r="358" spans="1:3" ht="9" customHeight="1" x14ac:dyDescent="0.2">
      <c r="A358" s="45"/>
      <c r="B358" s="45"/>
      <c r="C358" s="82"/>
    </row>
    <row r="359" spans="1:3" ht="9" customHeight="1" x14ac:dyDescent="0.2">
      <c r="A359" s="45"/>
      <c r="B359" s="45"/>
      <c r="C359" s="82"/>
    </row>
    <row r="360" spans="1:3" ht="9" customHeight="1" x14ac:dyDescent="0.2">
      <c r="A360" s="45"/>
      <c r="B360" s="45"/>
      <c r="C360" s="82"/>
    </row>
    <row r="361" spans="1:3" ht="9" customHeight="1" x14ac:dyDescent="0.2">
      <c r="A361" s="45"/>
      <c r="B361" s="45"/>
      <c r="C361" s="82"/>
    </row>
    <row r="362" spans="1:3" ht="9" customHeight="1" x14ac:dyDescent="0.2">
      <c r="A362" s="45"/>
      <c r="B362" s="45"/>
      <c r="C362" s="82"/>
    </row>
    <row r="363" spans="1:3" ht="9" customHeight="1" x14ac:dyDescent="0.2">
      <c r="A363" s="45"/>
      <c r="B363" s="45"/>
      <c r="C363" s="82"/>
    </row>
    <row r="364" spans="1:3" ht="9" customHeight="1" x14ac:dyDescent="0.2">
      <c r="A364" s="45"/>
      <c r="B364" s="45"/>
      <c r="C364" s="82"/>
    </row>
    <row r="365" spans="1:3" ht="9" customHeight="1" x14ac:dyDescent="0.2">
      <c r="A365" s="45"/>
      <c r="B365" s="45"/>
      <c r="C365" s="82"/>
    </row>
    <row r="366" spans="1:3" ht="9" customHeight="1" x14ac:dyDescent="0.2">
      <c r="A366" s="45"/>
      <c r="B366" s="45"/>
      <c r="C366" s="82"/>
    </row>
    <row r="367" spans="1:3" ht="9" customHeight="1" x14ac:dyDescent="0.2">
      <c r="A367" s="45"/>
      <c r="B367" s="45"/>
      <c r="C367" s="82"/>
    </row>
    <row r="368" spans="1:3" ht="9" customHeight="1" x14ac:dyDescent="0.2">
      <c r="A368" s="45"/>
      <c r="B368" s="45"/>
      <c r="C368" s="82"/>
    </row>
    <row r="369" spans="1:3" ht="9" customHeight="1" x14ac:dyDescent="0.2">
      <c r="A369" s="45"/>
      <c r="B369" s="45"/>
      <c r="C369" s="82"/>
    </row>
    <row r="370" spans="1:3" ht="9" customHeight="1" x14ac:dyDescent="0.2">
      <c r="A370" s="45"/>
      <c r="B370" s="45"/>
      <c r="C370" s="82"/>
    </row>
    <row r="371" spans="1:3" ht="9" customHeight="1" x14ac:dyDescent="0.2">
      <c r="A371" s="45"/>
      <c r="B371" s="45"/>
      <c r="C371" s="82"/>
    </row>
    <row r="372" spans="1:3" ht="9" customHeight="1" x14ac:dyDescent="0.2">
      <c r="A372" s="45"/>
      <c r="B372" s="45"/>
      <c r="C372" s="82"/>
    </row>
    <row r="373" spans="1:3" ht="9" customHeight="1" x14ac:dyDescent="0.2">
      <c r="A373" s="45"/>
      <c r="B373" s="45"/>
      <c r="C373" s="82"/>
    </row>
    <row r="374" spans="1:3" ht="9" customHeight="1" x14ac:dyDescent="0.2">
      <c r="A374" s="45"/>
      <c r="B374" s="45"/>
      <c r="C374" s="82"/>
    </row>
    <row r="375" spans="1:3" ht="9" customHeight="1" x14ac:dyDescent="0.2">
      <c r="A375" s="45"/>
      <c r="B375" s="45"/>
      <c r="C375" s="82"/>
    </row>
    <row r="376" spans="1:3" ht="9" customHeight="1" x14ac:dyDescent="0.2">
      <c r="A376" s="45"/>
      <c r="B376" s="45"/>
      <c r="C376" s="82"/>
    </row>
    <row r="377" spans="1:3" ht="9" customHeight="1" x14ac:dyDescent="0.2">
      <c r="A377" s="45"/>
      <c r="B377" s="45"/>
      <c r="C377" s="82"/>
    </row>
    <row r="378" spans="1:3" ht="9" customHeight="1" x14ac:dyDescent="0.2">
      <c r="A378" s="45"/>
      <c r="B378" s="45"/>
      <c r="C378" s="82"/>
    </row>
    <row r="379" spans="1:3" ht="9" customHeight="1" x14ac:dyDescent="0.2">
      <c r="A379" s="45"/>
      <c r="B379" s="45"/>
      <c r="C379" s="82"/>
    </row>
    <row r="380" spans="1:3" ht="9" customHeight="1" x14ac:dyDescent="0.2">
      <c r="A380" s="45"/>
      <c r="B380" s="45"/>
      <c r="C380" s="82"/>
    </row>
    <row r="381" spans="1:3" ht="9" customHeight="1" x14ac:dyDescent="0.2">
      <c r="A381" s="45"/>
      <c r="B381" s="45"/>
      <c r="C381" s="82"/>
    </row>
    <row r="382" spans="1:3" ht="9" customHeight="1" x14ac:dyDescent="0.2">
      <c r="A382" s="45"/>
      <c r="B382" s="45"/>
      <c r="C382" s="82"/>
    </row>
    <row r="383" spans="1:3" ht="9" customHeight="1" x14ac:dyDescent="0.2">
      <c r="A383" s="45"/>
      <c r="B383" s="45"/>
      <c r="C383" s="82"/>
    </row>
    <row r="384" spans="1:3" ht="9" customHeight="1" x14ac:dyDescent="0.2">
      <c r="A384" s="45"/>
      <c r="B384" s="45"/>
      <c r="C384" s="82"/>
    </row>
    <row r="385" spans="1:3" ht="9" customHeight="1" x14ac:dyDescent="0.2">
      <c r="A385" s="45"/>
      <c r="B385" s="45"/>
      <c r="C385" s="82"/>
    </row>
    <row r="386" spans="1:3" ht="9" customHeight="1" x14ac:dyDescent="0.2">
      <c r="A386" s="45"/>
      <c r="B386" s="45"/>
      <c r="C386" s="82"/>
    </row>
    <row r="387" spans="1:3" ht="9" customHeight="1" x14ac:dyDescent="0.2">
      <c r="A387" s="45"/>
      <c r="B387" s="45"/>
      <c r="C387" s="82"/>
    </row>
    <row r="388" spans="1:3" ht="9" customHeight="1" x14ac:dyDescent="0.2">
      <c r="A388" s="45"/>
      <c r="B388" s="45"/>
      <c r="C388" s="82"/>
    </row>
    <row r="389" spans="1:3" ht="9" customHeight="1" x14ac:dyDescent="0.2">
      <c r="A389" s="45"/>
      <c r="B389" s="45"/>
      <c r="C389" s="82"/>
    </row>
    <row r="390" spans="1:3" ht="9" customHeight="1" x14ac:dyDescent="0.2">
      <c r="A390" s="45"/>
      <c r="B390" s="45"/>
      <c r="C390" s="82"/>
    </row>
    <row r="391" spans="1:3" ht="9" customHeight="1" x14ac:dyDescent="0.2">
      <c r="A391" s="45"/>
      <c r="B391" s="45"/>
      <c r="C391" s="82"/>
    </row>
    <row r="392" spans="1:3" ht="9" customHeight="1" x14ac:dyDescent="0.2">
      <c r="A392" s="45"/>
      <c r="B392" s="45"/>
      <c r="C392" s="82"/>
    </row>
    <row r="393" spans="1:3" ht="9" customHeight="1" x14ac:dyDescent="0.2">
      <c r="A393" s="45"/>
      <c r="B393" s="45"/>
      <c r="C393" s="82"/>
    </row>
    <row r="394" spans="1:3" ht="9" customHeight="1" x14ac:dyDescent="0.2">
      <c r="A394" s="45"/>
      <c r="B394" s="45"/>
      <c r="C394" s="82"/>
    </row>
    <row r="395" spans="1:3" ht="9" customHeight="1" x14ac:dyDescent="0.2">
      <c r="A395" s="45"/>
      <c r="B395" s="45"/>
      <c r="C395" s="82"/>
    </row>
    <row r="396" spans="1:3" ht="9" customHeight="1" x14ac:dyDescent="0.2">
      <c r="A396" s="45"/>
      <c r="B396" s="45"/>
      <c r="C396" s="82"/>
    </row>
    <row r="397" spans="1:3" ht="9" customHeight="1" x14ac:dyDescent="0.2">
      <c r="A397" s="45"/>
      <c r="B397" s="45"/>
      <c r="C397" s="82"/>
    </row>
    <row r="398" spans="1:3" ht="9" customHeight="1" x14ac:dyDescent="0.2">
      <c r="A398" s="45"/>
      <c r="B398" s="45"/>
      <c r="C398" s="82"/>
    </row>
  </sheetData>
  <mergeCells count="2">
    <mergeCell ref="A1:B2"/>
    <mergeCell ref="A3:B3"/>
  </mergeCells>
  <phoneticPr fontId="4" type="noConversion"/>
  <hyperlinks>
    <hyperlink ref="C3" location="UNIFICADA!A1" display="&lt;volver&gt;" xr:uid="{EB126CF5-ECE6-4FBD-891B-EDFA39D7A1EF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20">
    <tabColor indexed="47"/>
  </sheetPr>
  <dimension ref="A1:AT186"/>
  <sheetViews>
    <sheetView showGridLines="0" zoomScaleNormal="100" zoomScaleSheetLayoutView="100" workbookViewId="0">
      <selection activeCell="Y37" sqref="Y37"/>
    </sheetView>
  </sheetViews>
  <sheetFormatPr baseColWidth="10" defaultRowHeight="12.75" x14ac:dyDescent="0.2"/>
  <cols>
    <col min="1" max="1" width="12.5703125" style="9" customWidth="1"/>
    <col min="2" max="2" width="66.42578125" style="9" customWidth="1"/>
    <col min="3" max="3" width="14.140625" style="8" customWidth="1"/>
    <col min="4" max="5" width="11.5703125" style="9" customWidth="1"/>
    <col min="6" max="6" width="12.5703125" style="9" customWidth="1"/>
    <col min="7" max="7" width="43.5703125" style="8" customWidth="1"/>
    <col min="8" max="8" width="11.42578125" style="9"/>
    <col min="9" max="9" width="11.42578125" style="8"/>
    <col min="10" max="16384" width="11.42578125" style="9"/>
  </cols>
  <sheetData>
    <row r="1" spans="1:46" x14ac:dyDescent="0.2">
      <c r="A1" s="946"/>
      <c r="B1" s="946"/>
      <c r="C1" s="896"/>
    </row>
    <row r="2" spans="1:46" ht="15.75" x14ac:dyDescent="0.2">
      <c r="A2" s="946"/>
      <c r="B2" s="946"/>
      <c r="C2" s="532">
        <v>46175</v>
      </c>
    </row>
    <row r="3" spans="1:46" ht="11.25" customHeight="1" x14ac:dyDescent="0.2">
      <c r="A3" s="947"/>
      <c r="B3" s="947"/>
      <c r="C3" s="819" t="s">
        <v>16559</v>
      </c>
    </row>
    <row r="4" spans="1:46" s="16" customFormat="1" ht="9.75" customHeight="1" x14ac:dyDescent="0.2">
      <c r="A4" s="364" t="s">
        <v>3223</v>
      </c>
      <c r="B4" s="364" t="s">
        <v>348</v>
      </c>
      <c r="C4" s="367" t="s">
        <v>349</v>
      </c>
      <c r="D4" s="23"/>
      <c r="E4" s="23"/>
      <c r="I4" s="21"/>
      <c r="AT4" s="17"/>
    </row>
    <row r="5" spans="1:46" s="16" customFormat="1" ht="9" customHeight="1" x14ac:dyDescent="0.2">
      <c r="A5" s="45" t="s">
        <v>1237</v>
      </c>
      <c r="B5" s="45" t="s">
        <v>14886</v>
      </c>
      <c r="C5" s="82">
        <v>4808.74</v>
      </c>
      <c r="D5" s="318"/>
      <c r="H5" s="883"/>
      <c r="AB5" s="17"/>
      <c r="AT5" s="17"/>
    </row>
    <row r="6" spans="1:46" s="16" customFormat="1" ht="9" customHeight="1" x14ac:dyDescent="0.2">
      <c r="A6" s="45" t="s">
        <v>2749</v>
      </c>
      <c r="B6" s="45" t="s">
        <v>14887</v>
      </c>
      <c r="C6" s="82">
        <v>6329.23</v>
      </c>
      <c r="D6" s="318"/>
      <c r="H6" s="883"/>
      <c r="AB6" s="17"/>
      <c r="AT6" s="17"/>
    </row>
    <row r="7" spans="1:46" s="16" customFormat="1" ht="9" customHeight="1" x14ac:dyDescent="0.2">
      <c r="A7" s="45" t="s">
        <v>2534</v>
      </c>
      <c r="B7" s="45" t="s">
        <v>14888</v>
      </c>
      <c r="C7" s="82">
        <v>8106.56</v>
      </c>
      <c r="D7" s="318"/>
      <c r="H7" s="883"/>
      <c r="AB7" s="17"/>
      <c r="AT7" s="17"/>
    </row>
    <row r="8" spans="1:46" s="16" customFormat="1" ht="9" customHeight="1" x14ac:dyDescent="0.2">
      <c r="A8" s="45" t="s">
        <v>762</v>
      </c>
      <c r="B8" s="45" t="s">
        <v>14889</v>
      </c>
      <c r="C8" s="82">
        <v>9462.25</v>
      </c>
      <c r="D8" s="318"/>
      <c r="H8" s="883"/>
      <c r="AB8" s="17"/>
      <c r="AT8" s="17"/>
    </row>
    <row r="9" spans="1:46" s="16" customFormat="1" ht="9" customHeight="1" x14ac:dyDescent="0.2">
      <c r="A9" s="45" t="s">
        <v>1345</v>
      </c>
      <c r="B9" s="45" t="s">
        <v>14890</v>
      </c>
      <c r="C9" s="82">
        <v>11435.42</v>
      </c>
      <c r="D9" s="318"/>
      <c r="H9" s="883"/>
      <c r="AB9" s="17"/>
      <c r="AT9" s="17"/>
    </row>
    <row r="10" spans="1:46" s="16" customFormat="1" ht="9" customHeight="1" x14ac:dyDescent="0.2">
      <c r="A10" s="45" t="s">
        <v>2261</v>
      </c>
      <c r="B10" s="45" t="s">
        <v>14891</v>
      </c>
      <c r="C10" s="82">
        <v>12867.01</v>
      </c>
      <c r="D10" s="318"/>
      <c r="H10" s="883"/>
      <c r="AB10" s="17"/>
      <c r="AT10" s="17"/>
    </row>
    <row r="11" spans="1:46" s="16" customFormat="1" ht="9" customHeight="1" x14ac:dyDescent="0.2">
      <c r="A11" s="45" t="s">
        <v>5121</v>
      </c>
      <c r="B11" s="45" t="s">
        <v>14892</v>
      </c>
      <c r="C11" s="82">
        <v>19317.759999999998</v>
      </c>
      <c r="D11" s="318"/>
      <c r="H11" s="883"/>
      <c r="AB11" s="17"/>
      <c r="AT11" s="17"/>
    </row>
    <row r="12" spans="1:46" s="16" customFormat="1" ht="9" customHeight="1" x14ac:dyDescent="0.2">
      <c r="A12" s="45" t="s">
        <v>4518</v>
      </c>
      <c r="B12" s="45" t="s">
        <v>14893</v>
      </c>
      <c r="C12" s="82">
        <v>22008.45</v>
      </c>
      <c r="D12" s="318"/>
      <c r="H12" s="883"/>
      <c r="AB12" s="17"/>
      <c r="AT12" s="17"/>
    </row>
    <row r="13" spans="1:46" s="16" customFormat="1" ht="9" customHeight="1" x14ac:dyDescent="0.2">
      <c r="A13" s="45" t="s">
        <v>3064</v>
      </c>
      <c r="B13" s="45" t="s">
        <v>14894</v>
      </c>
      <c r="C13" s="82">
        <v>12374.825999999999</v>
      </c>
      <c r="D13" s="318"/>
      <c r="H13" s="883"/>
      <c r="AB13" s="17"/>
      <c r="AT13" s="17"/>
    </row>
    <row r="14" spans="1:46" s="16" customFormat="1" ht="9" customHeight="1" x14ac:dyDescent="0.2">
      <c r="A14" s="45" t="s">
        <v>2044</v>
      </c>
      <c r="B14" s="45" t="s">
        <v>14895</v>
      </c>
      <c r="C14" s="82">
        <v>14640.2703</v>
      </c>
      <c r="D14" s="318"/>
      <c r="H14" s="883"/>
      <c r="AB14" s="17"/>
      <c r="AT14" s="17"/>
    </row>
    <row r="15" spans="1:46" s="16" customFormat="1" ht="9" customHeight="1" x14ac:dyDescent="0.2">
      <c r="A15" s="45" t="s">
        <v>3245</v>
      </c>
      <c r="B15" s="45" t="s">
        <v>14896</v>
      </c>
      <c r="C15" s="82">
        <v>18317.38</v>
      </c>
      <c r="D15" s="318"/>
      <c r="H15" s="883"/>
      <c r="AB15" s="17"/>
      <c r="AT15" s="17"/>
    </row>
    <row r="16" spans="1:46" s="16" customFormat="1" ht="9" customHeight="1" x14ac:dyDescent="0.2">
      <c r="A16" s="45" t="s">
        <v>3246</v>
      </c>
      <c r="B16" s="45" t="s">
        <v>14897</v>
      </c>
      <c r="C16" s="82">
        <v>21732.48</v>
      </c>
      <c r="D16" s="318"/>
      <c r="H16" s="883"/>
      <c r="AB16" s="17"/>
      <c r="AT16" s="17"/>
    </row>
    <row r="17" spans="1:46" s="16" customFormat="1" ht="9" customHeight="1" x14ac:dyDescent="0.2">
      <c r="A17" s="45" t="s">
        <v>3247</v>
      </c>
      <c r="B17" s="45" t="s">
        <v>14810</v>
      </c>
      <c r="C17" s="82">
        <v>7934.08</v>
      </c>
      <c r="D17" s="318"/>
      <c r="H17" s="883"/>
      <c r="AB17" s="17"/>
      <c r="AT17" s="17"/>
    </row>
    <row r="18" spans="1:46" s="16" customFormat="1" ht="9" customHeight="1" x14ac:dyDescent="0.2">
      <c r="A18" s="45" t="s">
        <v>536</v>
      </c>
      <c r="B18" s="45" t="s">
        <v>14811</v>
      </c>
      <c r="C18" s="82">
        <v>7933.68</v>
      </c>
      <c r="D18" s="318"/>
      <c r="H18" s="883"/>
      <c r="AB18" s="17"/>
      <c r="AT18" s="17"/>
    </row>
    <row r="19" spans="1:46" s="16" customFormat="1" ht="9" customHeight="1" x14ac:dyDescent="0.2">
      <c r="A19" s="45" t="s">
        <v>3699</v>
      </c>
      <c r="B19" s="45" t="s">
        <v>14812</v>
      </c>
      <c r="C19" s="82">
        <v>8054.82</v>
      </c>
      <c r="D19" s="318"/>
      <c r="H19" s="883"/>
      <c r="AB19" s="17"/>
      <c r="AT19" s="17"/>
    </row>
    <row r="20" spans="1:46" s="16" customFormat="1" ht="9" customHeight="1" x14ac:dyDescent="0.2">
      <c r="A20" s="45" t="s">
        <v>307</v>
      </c>
      <c r="B20" s="45" t="s">
        <v>14813</v>
      </c>
      <c r="C20" s="82">
        <v>8054.82</v>
      </c>
      <c r="D20" s="318"/>
      <c r="H20" s="883"/>
      <c r="AB20" s="17"/>
      <c r="AT20" s="17"/>
    </row>
    <row r="21" spans="1:46" s="16" customFormat="1" ht="9" customHeight="1" x14ac:dyDescent="0.2">
      <c r="A21" s="45" t="s">
        <v>16064</v>
      </c>
      <c r="B21" s="45" t="s">
        <v>16065</v>
      </c>
      <c r="C21" s="82">
        <v>12025.6124</v>
      </c>
      <c r="D21" s="318"/>
      <c r="H21" s="883"/>
      <c r="AB21" s="17"/>
      <c r="AT21" s="17"/>
    </row>
    <row r="22" spans="1:46" s="16" customFormat="1" ht="9" customHeight="1" x14ac:dyDescent="0.2">
      <c r="A22" s="45" t="s">
        <v>1845</v>
      </c>
      <c r="B22" s="45" t="s">
        <v>14814</v>
      </c>
      <c r="C22" s="82">
        <v>12849.76</v>
      </c>
      <c r="D22" s="318"/>
      <c r="H22" s="883"/>
      <c r="AB22" s="17"/>
      <c r="AT22" s="17"/>
    </row>
    <row r="23" spans="1:46" s="16" customFormat="1" ht="9" customHeight="1" x14ac:dyDescent="0.2">
      <c r="A23" s="45" t="s">
        <v>16336</v>
      </c>
      <c r="B23" s="45" t="s">
        <v>16337</v>
      </c>
      <c r="C23" s="82">
        <v>13308.4</v>
      </c>
      <c r="D23" s="318"/>
      <c r="H23" s="883"/>
      <c r="AB23" s="17"/>
      <c r="AT23" s="17"/>
    </row>
    <row r="24" spans="1:46" s="16" customFormat="1" ht="9" customHeight="1" x14ac:dyDescent="0.2">
      <c r="A24" s="45" t="s">
        <v>3050</v>
      </c>
      <c r="B24" s="45" t="s">
        <v>14815</v>
      </c>
      <c r="C24" s="82">
        <v>13574.18</v>
      </c>
      <c r="D24" s="318"/>
      <c r="H24" s="883"/>
      <c r="AB24" s="17"/>
      <c r="AT24" s="17"/>
    </row>
    <row r="25" spans="1:46" s="16" customFormat="1" ht="9" customHeight="1" x14ac:dyDescent="0.2">
      <c r="A25" s="45" t="s">
        <v>592</v>
      </c>
      <c r="B25" s="45" t="s">
        <v>3</v>
      </c>
      <c r="C25" s="82">
        <v>7744.35</v>
      </c>
      <c r="D25" s="318"/>
      <c r="H25" s="883"/>
      <c r="AB25" s="17"/>
      <c r="AT25" s="17"/>
    </row>
    <row r="26" spans="1:46" s="16" customFormat="1" ht="9" customHeight="1" x14ac:dyDescent="0.2">
      <c r="A26" s="45" t="s">
        <v>585</v>
      </c>
      <c r="B26" s="45" t="s">
        <v>4</v>
      </c>
      <c r="C26" s="82">
        <v>9581.75</v>
      </c>
      <c r="D26" s="318"/>
      <c r="H26" s="883"/>
      <c r="AB26" s="17"/>
      <c r="AT26" s="17"/>
    </row>
    <row r="27" spans="1:46" s="16" customFormat="1" ht="9" customHeight="1" x14ac:dyDescent="0.2">
      <c r="A27" s="45" t="s">
        <v>586</v>
      </c>
      <c r="B27" s="45" t="s">
        <v>14816</v>
      </c>
      <c r="C27" s="82">
        <v>8362.26</v>
      </c>
      <c r="D27" s="318"/>
      <c r="H27" s="883"/>
      <c r="AB27" s="17"/>
      <c r="AT27" s="17"/>
    </row>
    <row r="28" spans="1:46" s="16" customFormat="1" ht="9" customHeight="1" x14ac:dyDescent="0.2">
      <c r="A28" s="45" t="s">
        <v>4451</v>
      </c>
      <c r="B28" s="45" t="s">
        <v>4452</v>
      </c>
      <c r="C28" s="82">
        <v>9581.26</v>
      </c>
      <c r="D28" s="318"/>
      <c r="H28" s="883"/>
      <c r="AB28" s="17"/>
      <c r="AT28" s="17"/>
    </row>
    <row r="29" spans="1:46" s="16" customFormat="1" ht="9" customHeight="1" x14ac:dyDescent="0.2">
      <c r="A29" s="45" t="s">
        <v>4453</v>
      </c>
      <c r="B29" s="45" t="s">
        <v>4454</v>
      </c>
      <c r="C29" s="82">
        <v>8361.83</v>
      </c>
      <c r="D29" s="318"/>
      <c r="H29" s="883"/>
      <c r="AB29" s="17"/>
      <c r="AT29" s="17"/>
    </row>
    <row r="30" spans="1:46" s="16" customFormat="1" ht="9" customHeight="1" x14ac:dyDescent="0.2">
      <c r="A30" s="45" t="s">
        <v>37</v>
      </c>
      <c r="B30" s="45" t="s">
        <v>5</v>
      </c>
      <c r="C30" s="82">
        <v>986.27</v>
      </c>
      <c r="D30" s="318"/>
      <c r="H30" s="883"/>
      <c r="AB30" s="17"/>
      <c r="AT30" s="17"/>
    </row>
    <row r="31" spans="1:46" s="16" customFormat="1" ht="9" customHeight="1" x14ac:dyDescent="0.2">
      <c r="A31" s="45" t="s">
        <v>16066</v>
      </c>
      <c r="B31" s="45" t="s">
        <v>16067</v>
      </c>
      <c r="C31" s="82">
        <v>8697.6200000000008</v>
      </c>
      <c r="D31" s="318"/>
      <c r="H31" s="883"/>
      <c r="AB31" s="17"/>
      <c r="AT31" s="17"/>
    </row>
    <row r="32" spans="1:46" s="16" customFormat="1" ht="9" customHeight="1" x14ac:dyDescent="0.2">
      <c r="A32" s="45" t="s">
        <v>766</v>
      </c>
      <c r="B32" s="45" t="s">
        <v>16070</v>
      </c>
      <c r="C32" s="82">
        <v>4346.9399999999996</v>
      </c>
      <c r="D32" s="318"/>
      <c r="H32" s="883"/>
      <c r="AB32" s="17"/>
      <c r="AT32" s="17"/>
    </row>
    <row r="33" spans="1:46" s="16" customFormat="1" ht="9" customHeight="1" x14ac:dyDescent="0.2">
      <c r="A33" s="45" t="s">
        <v>3063</v>
      </c>
      <c r="B33" s="45" t="s">
        <v>14817</v>
      </c>
      <c r="C33" s="82">
        <v>4933.18</v>
      </c>
      <c r="D33" s="318"/>
      <c r="H33" s="883"/>
      <c r="AB33" s="17"/>
      <c r="AT33" s="17"/>
    </row>
    <row r="34" spans="1:46" s="16" customFormat="1" ht="9" customHeight="1" x14ac:dyDescent="0.2">
      <c r="A34" s="45" t="s">
        <v>908</v>
      </c>
      <c r="B34" s="45" t="s">
        <v>16071</v>
      </c>
      <c r="C34" s="82">
        <v>5571.1</v>
      </c>
      <c r="D34" s="318"/>
      <c r="H34" s="883"/>
      <c r="AB34" s="17"/>
      <c r="AT34" s="17"/>
    </row>
    <row r="35" spans="1:46" s="16" customFormat="1" ht="9" customHeight="1" x14ac:dyDescent="0.2">
      <c r="A35" s="45" t="s">
        <v>2623</v>
      </c>
      <c r="B35" s="45" t="s">
        <v>16072</v>
      </c>
      <c r="C35" s="82">
        <v>5571.1</v>
      </c>
      <c r="D35" s="318"/>
      <c r="H35" s="883"/>
      <c r="AB35" s="17"/>
      <c r="AT35" s="17"/>
    </row>
    <row r="36" spans="1:46" s="16" customFormat="1" ht="9" customHeight="1" x14ac:dyDescent="0.2">
      <c r="A36" s="45" t="s">
        <v>10435</v>
      </c>
      <c r="B36" s="45" t="s">
        <v>16808</v>
      </c>
      <c r="C36" s="82">
        <v>14257.2</v>
      </c>
      <c r="D36" s="318"/>
      <c r="H36" s="883"/>
      <c r="AB36" s="17"/>
      <c r="AT36" s="17"/>
    </row>
    <row r="37" spans="1:46" s="16" customFormat="1" ht="9" customHeight="1" x14ac:dyDescent="0.2">
      <c r="A37" s="45" t="s">
        <v>9228</v>
      </c>
      <c r="B37" s="45" t="s">
        <v>14818</v>
      </c>
      <c r="C37" s="82">
        <v>8442.2070999999996</v>
      </c>
      <c r="D37" s="318"/>
      <c r="H37" s="883"/>
      <c r="AB37" s="17"/>
      <c r="AT37" s="17"/>
    </row>
    <row r="38" spans="1:46" s="16" customFormat="1" ht="9" customHeight="1" x14ac:dyDescent="0.2">
      <c r="A38" s="45" t="s">
        <v>9229</v>
      </c>
      <c r="B38" s="45" t="s">
        <v>14819</v>
      </c>
      <c r="C38" s="82">
        <v>10536.605299999999</v>
      </c>
      <c r="D38" s="318"/>
      <c r="H38" s="883"/>
      <c r="AB38" s="17"/>
      <c r="AT38" s="17"/>
    </row>
    <row r="39" spans="1:46" s="16" customFormat="1" ht="9" customHeight="1" x14ac:dyDescent="0.2">
      <c r="A39" s="45" t="s">
        <v>9230</v>
      </c>
      <c r="B39" s="45" t="s">
        <v>14820</v>
      </c>
      <c r="C39" s="82">
        <v>12563.716399999999</v>
      </c>
      <c r="D39" s="318"/>
      <c r="H39" s="883"/>
      <c r="AB39" s="17"/>
      <c r="AT39" s="17"/>
    </row>
    <row r="40" spans="1:46" s="16" customFormat="1" ht="9" customHeight="1" x14ac:dyDescent="0.2">
      <c r="A40" s="45" t="s">
        <v>9231</v>
      </c>
      <c r="B40" s="45" t="s">
        <v>14821</v>
      </c>
      <c r="C40" s="82">
        <v>13931.8038</v>
      </c>
      <c r="D40" s="318"/>
      <c r="H40" s="883"/>
      <c r="AB40" s="17"/>
      <c r="AT40" s="17"/>
    </row>
    <row r="41" spans="1:46" s="16" customFormat="1" ht="9" customHeight="1" x14ac:dyDescent="0.2">
      <c r="A41" s="45" t="s">
        <v>743</v>
      </c>
      <c r="B41" s="45" t="s">
        <v>14822</v>
      </c>
      <c r="C41" s="82">
        <v>9658.8799999999992</v>
      </c>
      <c r="D41" s="318"/>
      <c r="H41" s="883"/>
      <c r="AB41" s="17"/>
      <c r="AT41" s="17"/>
    </row>
    <row r="42" spans="1:46" s="16" customFormat="1" ht="9" customHeight="1" x14ac:dyDescent="0.2">
      <c r="A42" s="45" t="s">
        <v>3070</v>
      </c>
      <c r="B42" s="45" t="s">
        <v>14823</v>
      </c>
      <c r="C42" s="82">
        <v>10176.32</v>
      </c>
      <c r="D42" s="318"/>
      <c r="H42" s="883"/>
      <c r="AB42" s="17"/>
      <c r="AT42" s="17"/>
    </row>
    <row r="43" spans="1:46" s="16" customFormat="1" ht="9" customHeight="1" x14ac:dyDescent="0.2">
      <c r="A43" s="45" t="s">
        <v>2037</v>
      </c>
      <c r="B43" s="45" t="s">
        <v>14824</v>
      </c>
      <c r="C43" s="82">
        <v>20697.599999999999</v>
      </c>
      <c r="D43" s="318"/>
      <c r="H43" s="883"/>
      <c r="AB43" s="17"/>
      <c r="AT43" s="17"/>
    </row>
    <row r="44" spans="1:46" s="16" customFormat="1" ht="9" customHeight="1" x14ac:dyDescent="0.2">
      <c r="A44" s="45" t="s">
        <v>1763</v>
      </c>
      <c r="B44" s="45" t="s">
        <v>14825</v>
      </c>
      <c r="C44" s="82">
        <v>21732.48</v>
      </c>
      <c r="D44" s="318"/>
      <c r="H44" s="883"/>
      <c r="AB44" s="17"/>
      <c r="AT44" s="17"/>
    </row>
    <row r="45" spans="1:46" s="16" customFormat="1" ht="9" customHeight="1" x14ac:dyDescent="0.2">
      <c r="A45" s="45" t="s">
        <v>725</v>
      </c>
      <c r="B45" s="45" t="s">
        <v>14826</v>
      </c>
      <c r="C45" s="82">
        <v>10348.799999999999</v>
      </c>
      <c r="D45" s="318"/>
      <c r="H45" s="883"/>
      <c r="AB45" s="17"/>
      <c r="AT45" s="17"/>
    </row>
    <row r="46" spans="1:46" s="16" customFormat="1" ht="9" customHeight="1" x14ac:dyDescent="0.2">
      <c r="A46" s="45" t="s">
        <v>950</v>
      </c>
      <c r="B46" s="45" t="s">
        <v>14827</v>
      </c>
      <c r="C46" s="82">
        <v>10693.76</v>
      </c>
      <c r="D46" s="318"/>
      <c r="H46" s="883"/>
      <c r="AB46" s="17"/>
      <c r="AT46" s="17"/>
    </row>
    <row r="47" spans="1:46" s="16" customFormat="1" ht="9" customHeight="1" x14ac:dyDescent="0.2">
      <c r="A47" s="45" t="s">
        <v>60</v>
      </c>
      <c r="B47" s="45" t="s">
        <v>14828</v>
      </c>
      <c r="C47" s="82">
        <v>22939.84</v>
      </c>
      <c r="D47" s="318"/>
      <c r="H47" s="883"/>
      <c r="AB47" s="17"/>
      <c r="AT47" s="17"/>
    </row>
    <row r="48" spans="1:46" s="16" customFormat="1" ht="9" customHeight="1" x14ac:dyDescent="0.2">
      <c r="A48" s="45" t="s">
        <v>2674</v>
      </c>
      <c r="B48" s="45" t="s">
        <v>14829</v>
      </c>
      <c r="C48" s="82">
        <v>23198.560000000001</v>
      </c>
      <c r="D48" s="318"/>
      <c r="H48" s="883"/>
      <c r="AB48" s="17"/>
      <c r="AT48" s="17"/>
    </row>
    <row r="49" spans="1:46" s="16" customFormat="1" ht="9" customHeight="1" x14ac:dyDescent="0.2">
      <c r="A49" s="45" t="s">
        <v>3316</v>
      </c>
      <c r="B49" s="45" t="s">
        <v>14830</v>
      </c>
      <c r="C49" s="82">
        <v>9762.57</v>
      </c>
      <c r="D49" s="318"/>
      <c r="H49" s="883"/>
      <c r="AB49" s="17"/>
      <c r="AT49" s="17"/>
    </row>
    <row r="50" spans="1:46" s="16" customFormat="1" ht="9" customHeight="1" x14ac:dyDescent="0.2">
      <c r="A50" s="45" t="s">
        <v>109</v>
      </c>
      <c r="B50" s="45" t="s">
        <v>14831</v>
      </c>
      <c r="C50" s="82">
        <v>10891.72</v>
      </c>
      <c r="D50" s="318"/>
      <c r="H50" s="883"/>
      <c r="AB50" s="17"/>
      <c r="AT50" s="17"/>
    </row>
    <row r="51" spans="1:46" s="16" customFormat="1" ht="9" customHeight="1" x14ac:dyDescent="0.2">
      <c r="A51" s="45" t="s">
        <v>1041</v>
      </c>
      <c r="B51" s="45" t="s">
        <v>14832</v>
      </c>
      <c r="C51" s="82">
        <v>21838.32</v>
      </c>
      <c r="D51" s="318"/>
      <c r="H51" s="883"/>
      <c r="AB51" s="17"/>
      <c r="AT51" s="17"/>
    </row>
    <row r="52" spans="1:46" s="16" customFormat="1" ht="9" customHeight="1" x14ac:dyDescent="0.2">
      <c r="A52" s="45" t="s">
        <v>16810</v>
      </c>
      <c r="B52" s="45" t="s">
        <v>16809</v>
      </c>
      <c r="C52" s="82">
        <v>27561.52</v>
      </c>
      <c r="D52" s="318"/>
      <c r="H52" s="883"/>
      <c r="AB52" s="17"/>
      <c r="AT52" s="17"/>
    </row>
    <row r="53" spans="1:46" s="16" customFormat="1" ht="9" customHeight="1" x14ac:dyDescent="0.2">
      <c r="A53" s="45" t="s">
        <v>2246</v>
      </c>
      <c r="B53" s="45" t="s">
        <v>14833</v>
      </c>
      <c r="C53" s="82">
        <v>5179.6899999999996</v>
      </c>
      <c r="D53" s="318"/>
      <c r="H53" s="883"/>
      <c r="AB53" s="17"/>
      <c r="AT53" s="17"/>
    </row>
    <row r="54" spans="1:46" s="16" customFormat="1" ht="9" customHeight="1" x14ac:dyDescent="0.2">
      <c r="A54" s="45" t="s">
        <v>316</v>
      </c>
      <c r="B54" s="45" t="s">
        <v>14834</v>
      </c>
      <c r="C54" s="82">
        <v>5788.47</v>
      </c>
      <c r="D54" s="318"/>
      <c r="H54" s="883"/>
      <c r="AB54" s="17"/>
      <c r="AT54" s="17"/>
    </row>
    <row r="55" spans="1:46" s="16" customFormat="1" ht="9" customHeight="1" x14ac:dyDescent="0.2">
      <c r="A55" s="45" t="s">
        <v>1627</v>
      </c>
      <c r="B55" s="45" t="s">
        <v>14835</v>
      </c>
      <c r="C55" s="82">
        <v>5864.32</v>
      </c>
      <c r="D55" s="318"/>
      <c r="H55" s="883"/>
      <c r="AB55" s="17"/>
      <c r="AT55" s="17"/>
    </row>
    <row r="56" spans="1:46" s="16" customFormat="1" ht="9" customHeight="1" x14ac:dyDescent="0.2">
      <c r="A56" s="45" t="s">
        <v>1446</v>
      </c>
      <c r="B56" s="45" t="s">
        <v>14836</v>
      </c>
      <c r="C56" s="82">
        <v>6174</v>
      </c>
      <c r="D56" s="318"/>
      <c r="H56" s="883"/>
      <c r="AB56" s="17"/>
      <c r="AT56" s="17"/>
    </row>
    <row r="57" spans="1:46" s="16" customFormat="1" ht="9" customHeight="1" x14ac:dyDescent="0.2">
      <c r="A57" s="45" t="s">
        <v>119</v>
      </c>
      <c r="B57" s="45" t="s">
        <v>14837</v>
      </c>
      <c r="C57" s="82">
        <v>4839.79</v>
      </c>
      <c r="D57" s="318"/>
      <c r="H57" s="883"/>
      <c r="AB57" s="17"/>
      <c r="AT57" s="17"/>
    </row>
    <row r="58" spans="1:46" s="16" customFormat="1" ht="9" customHeight="1" x14ac:dyDescent="0.2">
      <c r="A58" s="45" t="s">
        <v>836</v>
      </c>
      <c r="B58" s="45" t="s">
        <v>14838</v>
      </c>
      <c r="C58" s="82">
        <v>5008.82</v>
      </c>
      <c r="D58" s="318"/>
      <c r="H58" s="883"/>
      <c r="AB58" s="17"/>
      <c r="AT58" s="17"/>
    </row>
    <row r="59" spans="1:46" s="16" customFormat="1" ht="9" customHeight="1" x14ac:dyDescent="0.2">
      <c r="A59" s="45" t="s">
        <v>492</v>
      </c>
      <c r="B59" s="45" t="s">
        <v>14839</v>
      </c>
      <c r="C59" s="82">
        <v>6123.04</v>
      </c>
      <c r="D59" s="318"/>
      <c r="H59" s="883"/>
      <c r="AB59" s="17"/>
      <c r="AT59" s="17"/>
    </row>
    <row r="60" spans="1:46" s="16" customFormat="1" ht="9" customHeight="1" x14ac:dyDescent="0.2">
      <c r="A60" s="45" t="s">
        <v>2225</v>
      </c>
      <c r="B60" s="45" t="s">
        <v>14840</v>
      </c>
      <c r="C60" s="82">
        <v>6419.71</v>
      </c>
      <c r="D60" s="318"/>
      <c r="H60" s="883"/>
      <c r="AB60" s="17"/>
      <c r="AT60" s="17"/>
    </row>
    <row r="61" spans="1:46" s="16" customFormat="1" ht="9" customHeight="1" x14ac:dyDescent="0.2">
      <c r="A61" s="45" t="s">
        <v>9232</v>
      </c>
      <c r="B61" s="45" t="s">
        <v>14841</v>
      </c>
      <c r="C61" s="82">
        <v>17868.93</v>
      </c>
      <c r="D61" s="318"/>
      <c r="H61" s="883"/>
      <c r="AB61" s="17"/>
      <c r="AT61" s="17"/>
    </row>
    <row r="62" spans="1:46" s="16" customFormat="1" ht="9" customHeight="1" x14ac:dyDescent="0.2">
      <c r="A62" s="45" t="s">
        <v>2956</v>
      </c>
      <c r="B62" s="45" t="s">
        <v>14842</v>
      </c>
      <c r="C62" s="82">
        <v>15750.87</v>
      </c>
      <c r="D62" s="318"/>
      <c r="H62" s="883"/>
      <c r="AB62" s="17"/>
      <c r="AT62" s="17"/>
    </row>
    <row r="63" spans="1:46" s="16" customFormat="1" ht="9" customHeight="1" x14ac:dyDescent="0.2">
      <c r="A63" s="45" t="s">
        <v>2226</v>
      </c>
      <c r="B63" s="45" t="s">
        <v>14843</v>
      </c>
      <c r="C63" s="82">
        <v>18144.900000000001</v>
      </c>
      <c r="D63" s="318"/>
      <c r="H63" s="883"/>
      <c r="AB63" s="17"/>
      <c r="AT63" s="17"/>
    </row>
    <row r="64" spans="1:46" s="16" customFormat="1" ht="9" customHeight="1" x14ac:dyDescent="0.2">
      <c r="A64" s="45" t="s">
        <v>1500</v>
      </c>
      <c r="B64" s="45" t="s">
        <v>14844</v>
      </c>
      <c r="C64" s="82">
        <v>24492.16</v>
      </c>
      <c r="D64" s="318"/>
      <c r="H64" s="883"/>
      <c r="AB64" s="17"/>
      <c r="AT64" s="17"/>
    </row>
    <row r="65" spans="1:46" s="16" customFormat="1" ht="9" customHeight="1" x14ac:dyDescent="0.2">
      <c r="A65" s="45" t="s">
        <v>1501</v>
      </c>
      <c r="B65" s="45" t="s">
        <v>14845</v>
      </c>
      <c r="C65" s="82">
        <v>29666.560000000001</v>
      </c>
      <c r="D65" s="318"/>
      <c r="H65" s="883"/>
      <c r="AB65" s="17"/>
      <c r="AT65" s="17"/>
    </row>
    <row r="66" spans="1:46" s="16" customFormat="1" ht="9" customHeight="1" x14ac:dyDescent="0.2">
      <c r="A66" s="45" t="s">
        <v>907</v>
      </c>
      <c r="B66" s="45" t="s">
        <v>14846</v>
      </c>
      <c r="C66" s="82">
        <v>3190.88</v>
      </c>
      <c r="D66" s="318"/>
      <c r="H66" s="883"/>
      <c r="AB66" s="17"/>
      <c r="AT66" s="17"/>
    </row>
    <row r="67" spans="1:46" s="16" customFormat="1" ht="9" customHeight="1" x14ac:dyDescent="0.2">
      <c r="A67" s="45" t="s">
        <v>2063</v>
      </c>
      <c r="B67" s="45" t="s">
        <v>14847</v>
      </c>
      <c r="C67" s="82">
        <v>3811.22</v>
      </c>
      <c r="D67" s="318"/>
      <c r="H67" s="883"/>
      <c r="AB67" s="17"/>
      <c r="AT67" s="17"/>
    </row>
    <row r="68" spans="1:46" s="16" customFormat="1" ht="9" customHeight="1" x14ac:dyDescent="0.2">
      <c r="A68" s="45" t="s">
        <v>819</v>
      </c>
      <c r="B68" s="45" t="s">
        <v>14848</v>
      </c>
      <c r="C68" s="82">
        <v>7037.18</v>
      </c>
      <c r="D68" s="318"/>
      <c r="H68" s="883"/>
      <c r="AB68" s="17"/>
      <c r="AT68" s="17"/>
    </row>
    <row r="69" spans="1:46" s="16" customFormat="1" ht="9" customHeight="1" x14ac:dyDescent="0.2">
      <c r="A69" s="45" t="s">
        <v>2216</v>
      </c>
      <c r="B69" s="45" t="s">
        <v>14849</v>
      </c>
      <c r="C69" s="82">
        <v>8968.9599999999991</v>
      </c>
      <c r="D69" s="318"/>
      <c r="H69" s="883"/>
      <c r="AB69" s="17"/>
      <c r="AT69" s="17"/>
    </row>
    <row r="70" spans="1:46" s="16" customFormat="1" ht="9" customHeight="1" x14ac:dyDescent="0.2">
      <c r="A70" s="45" t="s">
        <v>4728</v>
      </c>
      <c r="B70" s="45" t="s">
        <v>14850</v>
      </c>
      <c r="C70" s="82">
        <v>17937.919999999998</v>
      </c>
      <c r="D70" s="318"/>
      <c r="H70" s="883"/>
      <c r="AB70" s="17"/>
      <c r="AT70" s="17"/>
    </row>
    <row r="71" spans="1:46" s="16" customFormat="1" ht="9" customHeight="1" x14ac:dyDescent="0.2">
      <c r="A71" s="45" t="s">
        <v>5989</v>
      </c>
      <c r="B71" s="45" t="s">
        <v>14851</v>
      </c>
      <c r="C71" s="82">
        <v>26993.119999999999</v>
      </c>
      <c r="D71" s="318"/>
      <c r="H71" s="883"/>
      <c r="AB71" s="17"/>
      <c r="AT71" s="17"/>
    </row>
    <row r="72" spans="1:46" s="16" customFormat="1" ht="9" customHeight="1" x14ac:dyDescent="0.2">
      <c r="A72" s="45" t="s">
        <v>6993</v>
      </c>
      <c r="B72" s="45" t="s">
        <v>14852</v>
      </c>
      <c r="C72" s="82">
        <v>31391.360000000001</v>
      </c>
      <c r="D72" s="318"/>
      <c r="H72" s="883"/>
      <c r="AB72" s="17"/>
      <c r="AT72" s="17"/>
    </row>
    <row r="73" spans="1:46" s="16" customFormat="1" ht="9" customHeight="1" x14ac:dyDescent="0.2">
      <c r="A73" s="45" t="s">
        <v>719</v>
      </c>
      <c r="B73" s="45" t="s">
        <v>14853</v>
      </c>
      <c r="C73" s="82">
        <v>3208.29</v>
      </c>
      <c r="D73" s="318"/>
      <c r="H73" s="883"/>
      <c r="AB73" s="17"/>
      <c r="AT73" s="17"/>
    </row>
    <row r="74" spans="1:46" s="16" customFormat="1" ht="9" customHeight="1" x14ac:dyDescent="0.2">
      <c r="A74" s="45" t="s">
        <v>2787</v>
      </c>
      <c r="B74" s="45" t="s">
        <v>14854</v>
      </c>
      <c r="C74" s="82">
        <v>5157.42</v>
      </c>
      <c r="D74" s="318"/>
      <c r="H74" s="883"/>
      <c r="AB74" s="17"/>
      <c r="AT74" s="17"/>
    </row>
    <row r="75" spans="1:46" s="16" customFormat="1" ht="9" customHeight="1" x14ac:dyDescent="0.2">
      <c r="A75" s="45" t="s">
        <v>9993</v>
      </c>
      <c r="B75" s="45" t="s">
        <v>14855</v>
      </c>
      <c r="C75" s="82">
        <v>10462.64</v>
      </c>
      <c r="D75" s="318"/>
      <c r="H75" s="883"/>
      <c r="AB75" s="17"/>
      <c r="AT75" s="17"/>
    </row>
    <row r="76" spans="1:46" s="16" customFormat="1" ht="9" customHeight="1" x14ac:dyDescent="0.2">
      <c r="A76" s="45" t="s">
        <v>9994</v>
      </c>
      <c r="B76" s="45" t="s">
        <v>14856</v>
      </c>
      <c r="C76" s="82">
        <v>11366.43</v>
      </c>
      <c r="D76" s="318"/>
      <c r="H76" s="883"/>
      <c r="AB76" s="17"/>
      <c r="AT76" s="17"/>
    </row>
    <row r="77" spans="1:46" s="16" customFormat="1" ht="9" customHeight="1" x14ac:dyDescent="0.2">
      <c r="A77" s="45" t="s">
        <v>277</v>
      </c>
      <c r="B77" s="45" t="s">
        <v>14857</v>
      </c>
      <c r="C77" s="82">
        <v>2949.56</v>
      </c>
      <c r="D77" s="318"/>
      <c r="H77" s="883"/>
      <c r="AB77" s="17"/>
      <c r="AT77" s="17"/>
    </row>
    <row r="78" spans="1:46" s="16" customFormat="1" ht="9" customHeight="1" x14ac:dyDescent="0.2">
      <c r="A78" s="45" t="s">
        <v>1795</v>
      </c>
      <c r="B78" s="45" t="s">
        <v>14858</v>
      </c>
      <c r="C78" s="82">
        <v>3484.27</v>
      </c>
      <c r="D78" s="318"/>
      <c r="H78" s="883"/>
      <c r="AB78" s="17"/>
      <c r="AT78" s="17"/>
    </row>
    <row r="79" spans="1:46" s="16" customFormat="1" ht="9" customHeight="1" x14ac:dyDescent="0.2">
      <c r="A79" s="45" t="s">
        <v>10436</v>
      </c>
      <c r="B79" s="45" t="s">
        <v>14859</v>
      </c>
      <c r="C79" s="82">
        <v>9262.18</v>
      </c>
      <c r="D79" s="318"/>
      <c r="H79" s="883"/>
      <c r="AB79" s="17"/>
      <c r="AT79" s="17"/>
    </row>
    <row r="80" spans="1:46" s="16" customFormat="1" ht="9" customHeight="1" x14ac:dyDescent="0.2">
      <c r="A80" s="45" t="s">
        <v>10437</v>
      </c>
      <c r="B80" s="45" t="s">
        <v>14860</v>
      </c>
      <c r="C80" s="82">
        <v>10014.19</v>
      </c>
      <c r="D80" s="318"/>
      <c r="H80" s="883"/>
      <c r="AB80" s="17"/>
      <c r="AT80" s="17"/>
    </row>
    <row r="81" spans="1:28" s="16" customFormat="1" ht="9" customHeight="1" x14ac:dyDescent="0.2">
      <c r="A81" s="45" t="s">
        <v>1303</v>
      </c>
      <c r="B81" s="45" t="s">
        <v>6790</v>
      </c>
      <c r="C81" s="82">
        <v>6599.08</v>
      </c>
      <c r="D81" s="318"/>
      <c r="H81" s="883"/>
      <c r="AB81" s="17"/>
    </row>
    <row r="82" spans="1:28" s="16" customFormat="1" ht="9" customHeight="1" x14ac:dyDescent="0.2">
      <c r="A82" s="45" t="s">
        <v>1509</v>
      </c>
      <c r="B82" s="45" t="s">
        <v>6791</v>
      </c>
      <c r="C82" s="82">
        <v>8037.98</v>
      </c>
      <c r="D82" s="318"/>
      <c r="H82" s="883"/>
    </row>
    <row r="83" spans="1:28" s="16" customFormat="1" ht="9" customHeight="1" x14ac:dyDescent="0.2">
      <c r="A83" s="45" t="s">
        <v>1510</v>
      </c>
      <c r="B83" s="45" t="s">
        <v>3709</v>
      </c>
      <c r="C83" s="82">
        <v>6148.91</v>
      </c>
      <c r="D83" s="318"/>
      <c r="H83" s="883"/>
    </row>
    <row r="84" spans="1:28" s="16" customFormat="1" ht="9" customHeight="1" x14ac:dyDescent="0.2">
      <c r="A84" s="45" t="s">
        <v>3710</v>
      </c>
      <c r="B84" s="45" t="s">
        <v>2028</v>
      </c>
      <c r="C84" s="82">
        <v>7082.39</v>
      </c>
      <c r="D84" s="318"/>
      <c r="H84" s="883"/>
    </row>
    <row r="85" spans="1:28" s="16" customFormat="1" ht="9" customHeight="1" x14ac:dyDescent="0.2">
      <c r="A85" s="45" t="s">
        <v>2029</v>
      </c>
      <c r="B85" s="45" t="s">
        <v>2030</v>
      </c>
      <c r="C85" s="82">
        <v>8512.32</v>
      </c>
      <c r="D85" s="318"/>
      <c r="H85" s="883"/>
    </row>
    <row r="86" spans="1:28" s="16" customFormat="1" ht="9" customHeight="1" x14ac:dyDescent="0.2">
      <c r="A86" s="45" t="s">
        <v>353</v>
      </c>
      <c r="B86" s="45" t="s">
        <v>2255</v>
      </c>
      <c r="C86" s="82">
        <v>9469.15</v>
      </c>
      <c r="D86" s="318"/>
      <c r="H86" s="883"/>
    </row>
    <row r="87" spans="1:28" s="16" customFormat="1" ht="9" customHeight="1" x14ac:dyDescent="0.2">
      <c r="A87" s="45" t="s">
        <v>2256</v>
      </c>
      <c r="B87" s="45" t="s">
        <v>15722</v>
      </c>
      <c r="C87" s="82">
        <v>8511.89</v>
      </c>
      <c r="D87" s="318"/>
      <c r="H87" s="883"/>
    </row>
    <row r="88" spans="1:28" s="16" customFormat="1" ht="9" customHeight="1" x14ac:dyDescent="0.2">
      <c r="A88" s="45" t="s">
        <v>1236</v>
      </c>
      <c r="B88" s="45" t="s">
        <v>238</v>
      </c>
      <c r="C88" s="82">
        <v>9469.15</v>
      </c>
      <c r="D88" s="318"/>
      <c r="H88" s="883"/>
    </row>
    <row r="89" spans="1:28" s="16" customFormat="1" ht="9" customHeight="1" x14ac:dyDescent="0.2">
      <c r="A89" s="45" t="s">
        <v>6610</v>
      </c>
      <c r="B89" s="45" t="s">
        <v>6611</v>
      </c>
      <c r="C89" s="82">
        <v>3220.2</v>
      </c>
      <c r="D89" s="318"/>
      <c r="H89" s="883"/>
    </row>
    <row r="90" spans="1:28" s="16" customFormat="1" ht="9" customHeight="1" x14ac:dyDescent="0.2">
      <c r="A90" s="45" t="s">
        <v>1577</v>
      </c>
      <c r="B90" s="45" t="s">
        <v>1664</v>
      </c>
      <c r="C90" s="82">
        <v>3639.51</v>
      </c>
      <c r="D90" s="318"/>
      <c r="H90" s="883"/>
    </row>
    <row r="91" spans="1:28" s="16" customFormat="1" ht="9" customHeight="1" x14ac:dyDescent="0.2">
      <c r="A91" s="45" t="s">
        <v>131</v>
      </c>
      <c r="B91" s="45" t="s">
        <v>6792</v>
      </c>
      <c r="C91" s="82">
        <v>9400.16</v>
      </c>
      <c r="D91" s="318"/>
      <c r="H91" s="883"/>
    </row>
    <row r="92" spans="1:28" s="16" customFormat="1" ht="9" customHeight="1" x14ac:dyDescent="0.2">
      <c r="A92" s="45" t="s">
        <v>661</v>
      </c>
      <c r="B92" s="45" t="s">
        <v>6793</v>
      </c>
      <c r="C92" s="82">
        <v>12608.29</v>
      </c>
      <c r="D92" s="318"/>
      <c r="H92" s="883"/>
    </row>
    <row r="93" spans="1:28" s="16" customFormat="1" ht="9" customHeight="1" x14ac:dyDescent="0.2">
      <c r="A93" s="45" t="s">
        <v>3372</v>
      </c>
      <c r="B93" s="45" t="s">
        <v>6794</v>
      </c>
      <c r="C93" s="82">
        <v>14933.32</v>
      </c>
      <c r="D93" s="318"/>
      <c r="H93" s="883"/>
    </row>
    <row r="94" spans="1:28" s="16" customFormat="1" ht="9" customHeight="1" x14ac:dyDescent="0.2">
      <c r="A94" s="45" t="s">
        <v>499</v>
      </c>
      <c r="B94" s="45" t="s">
        <v>6795</v>
      </c>
      <c r="C94" s="82">
        <v>8244.5400000000009</v>
      </c>
      <c r="D94" s="318"/>
      <c r="H94" s="883"/>
    </row>
    <row r="95" spans="1:28" s="16" customFormat="1" ht="9" customHeight="1" x14ac:dyDescent="0.2">
      <c r="A95" s="45" t="s">
        <v>3017</v>
      </c>
      <c r="B95" s="45" t="s">
        <v>2687</v>
      </c>
      <c r="C95" s="82">
        <v>7157.92</v>
      </c>
      <c r="D95" s="318"/>
      <c r="H95" s="883"/>
      <c r="I95" s="21"/>
    </row>
    <row r="96" spans="1:28" s="16" customFormat="1" ht="9" customHeight="1" x14ac:dyDescent="0.2">
      <c r="A96" s="45" t="s">
        <v>2688</v>
      </c>
      <c r="B96" s="45" t="s">
        <v>1760</v>
      </c>
      <c r="C96" s="82">
        <v>9589.89</v>
      </c>
      <c r="D96" s="318"/>
      <c r="H96" s="883"/>
      <c r="I96" s="21"/>
    </row>
    <row r="97" spans="1:9" s="16" customFormat="1" ht="9" customHeight="1" x14ac:dyDescent="0.2">
      <c r="A97" s="45" t="s">
        <v>1761</v>
      </c>
      <c r="B97" s="45" t="s">
        <v>1163</v>
      </c>
      <c r="C97" s="82">
        <v>9589.89</v>
      </c>
      <c r="D97" s="318"/>
      <c r="H97" s="883"/>
      <c r="I97" s="21"/>
    </row>
    <row r="98" spans="1:9" s="16" customFormat="1" ht="9" customHeight="1" x14ac:dyDescent="0.2">
      <c r="A98" s="45" t="s">
        <v>1164</v>
      </c>
      <c r="B98" s="45" t="s">
        <v>3101</v>
      </c>
      <c r="C98" s="82">
        <v>4277.5</v>
      </c>
      <c r="D98" s="318"/>
      <c r="H98" s="883"/>
      <c r="I98" s="21"/>
    </row>
    <row r="99" spans="1:9" s="16" customFormat="1" ht="9" customHeight="1" x14ac:dyDescent="0.2">
      <c r="A99" s="45" t="s">
        <v>704</v>
      </c>
      <c r="B99" s="45" t="s">
        <v>6796</v>
      </c>
      <c r="C99" s="82">
        <v>9900.35</v>
      </c>
      <c r="D99" s="318"/>
      <c r="H99" s="883"/>
      <c r="I99" s="21"/>
    </row>
    <row r="100" spans="1:9" s="16" customFormat="1" ht="9" customHeight="1" x14ac:dyDescent="0.2">
      <c r="A100" s="45" t="s">
        <v>2742</v>
      </c>
      <c r="B100" s="45" t="s">
        <v>1107</v>
      </c>
      <c r="C100" s="82">
        <v>10071.32</v>
      </c>
      <c r="D100" s="318"/>
      <c r="H100" s="883"/>
      <c r="I100" s="21"/>
    </row>
    <row r="101" spans="1:9" s="16" customFormat="1" ht="9" customHeight="1" x14ac:dyDescent="0.2">
      <c r="A101" s="45" t="s">
        <v>1108</v>
      </c>
      <c r="B101" s="45" t="s">
        <v>1065</v>
      </c>
      <c r="C101" s="82">
        <v>10421.24</v>
      </c>
      <c r="D101" s="318"/>
      <c r="H101" s="883"/>
      <c r="I101" s="21"/>
    </row>
    <row r="102" spans="1:9" s="16" customFormat="1" ht="9" customHeight="1" x14ac:dyDescent="0.2">
      <c r="A102" s="45" t="s">
        <v>1527</v>
      </c>
      <c r="B102" s="45" t="s">
        <v>393</v>
      </c>
      <c r="C102" s="82">
        <v>10421.24</v>
      </c>
      <c r="D102" s="318"/>
      <c r="H102" s="883"/>
      <c r="I102" s="21"/>
    </row>
    <row r="103" spans="1:9" s="16" customFormat="1" ht="9" customHeight="1" x14ac:dyDescent="0.2">
      <c r="A103" s="45" t="s">
        <v>394</v>
      </c>
      <c r="B103" s="45" t="s">
        <v>505</v>
      </c>
      <c r="C103" s="82">
        <v>4398.24</v>
      </c>
      <c r="D103" s="318"/>
      <c r="H103" s="883"/>
      <c r="I103" s="21"/>
    </row>
    <row r="104" spans="1:9" s="16" customFormat="1" ht="9" customHeight="1" x14ac:dyDescent="0.2">
      <c r="A104" s="45" t="s">
        <v>200</v>
      </c>
      <c r="B104" s="45" t="s">
        <v>6797</v>
      </c>
      <c r="C104" s="82">
        <v>7787.47</v>
      </c>
      <c r="D104" s="318"/>
      <c r="H104" s="883"/>
      <c r="I104" s="21"/>
    </row>
    <row r="105" spans="1:9" s="16" customFormat="1" ht="9" customHeight="1" x14ac:dyDescent="0.2">
      <c r="A105" s="45" t="s">
        <v>1083</v>
      </c>
      <c r="B105" s="45" t="s">
        <v>1775</v>
      </c>
      <c r="C105" s="82">
        <v>7287.28</v>
      </c>
      <c r="D105" s="318"/>
      <c r="H105" s="883"/>
      <c r="I105" s="21"/>
    </row>
    <row r="106" spans="1:9" s="16" customFormat="1" ht="9" customHeight="1" x14ac:dyDescent="0.2">
      <c r="A106" s="45" t="s">
        <v>1776</v>
      </c>
      <c r="B106" s="45" t="s">
        <v>1318</v>
      </c>
      <c r="C106" s="82">
        <v>9598.51</v>
      </c>
      <c r="D106" s="318"/>
      <c r="H106" s="883"/>
      <c r="I106" s="21"/>
    </row>
    <row r="107" spans="1:9" s="16" customFormat="1" ht="9" customHeight="1" x14ac:dyDescent="0.2">
      <c r="A107" s="45" t="s">
        <v>1319</v>
      </c>
      <c r="B107" s="45" t="s">
        <v>1320</v>
      </c>
      <c r="C107" s="82">
        <v>9598.51</v>
      </c>
      <c r="D107" s="318"/>
      <c r="H107" s="883"/>
      <c r="I107" s="21"/>
    </row>
    <row r="108" spans="1:9" s="16" customFormat="1" ht="9" customHeight="1" x14ac:dyDescent="0.2">
      <c r="A108" s="45" t="s">
        <v>1321</v>
      </c>
      <c r="B108" s="45" t="s">
        <v>990</v>
      </c>
      <c r="C108" s="82">
        <v>3665.01</v>
      </c>
      <c r="D108" s="318"/>
      <c r="H108" s="883"/>
      <c r="I108" s="21"/>
    </row>
    <row r="109" spans="1:9" s="16" customFormat="1" ht="9" customHeight="1" x14ac:dyDescent="0.2">
      <c r="A109" s="45" t="s">
        <v>991</v>
      </c>
      <c r="B109" s="45" t="s">
        <v>6798</v>
      </c>
      <c r="C109" s="82">
        <v>7132.05</v>
      </c>
      <c r="D109" s="318"/>
      <c r="H109" s="883"/>
      <c r="I109" s="21"/>
    </row>
    <row r="110" spans="1:9" s="16" customFormat="1" ht="9" customHeight="1" x14ac:dyDescent="0.2">
      <c r="A110" s="45" t="s">
        <v>631</v>
      </c>
      <c r="B110" s="45" t="s">
        <v>10299</v>
      </c>
      <c r="C110" s="82">
        <v>6355.89</v>
      </c>
      <c r="D110" s="318"/>
      <c r="H110" s="883"/>
      <c r="I110" s="21"/>
    </row>
    <row r="111" spans="1:9" s="16" customFormat="1" ht="9" customHeight="1" x14ac:dyDescent="0.2">
      <c r="A111" s="45" t="s">
        <v>632</v>
      </c>
      <c r="B111" s="45" t="s">
        <v>10300</v>
      </c>
      <c r="C111" s="82">
        <v>8417.02</v>
      </c>
      <c r="D111" s="318"/>
      <c r="H111" s="883"/>
      <c r="I111" s="21"/>
    </row>
    <row r="112" spans="1:9" s="16" customFormat="1" ht="9" customHeight="1" x14ac:dyDescent="0.2">
      <c r="A112" s="45" t="s">
        <v>3280</v>
      </c>
      <c r="B112" s="45" t="s">
        <v>10301</v>
      </c>
      <c r="C112" s="82">
        <v>8417.02</v>
      </c>
      <c r="D112" s="318"/>
      <c r="H112" s="883"/>
      <c r="I112" s="21"/>
    </row>
    <row r="113" spans="1:9" s="16" customFormat="1" ht="9" customHeight="1" x14ac:dyDescent="0.2">
      <c r="A113" s="45" t="s">
        <v>3405</v>
      </c>
      <c r="B113" s="45" t="s">
        <v>10302</v>
      </c>
      <c r="C113" s="82">
        <v>6355.89</v>
      </c>
      <c r="D113" s="318"/>
      <c r="H113" s="883"/>
      <c r="I113" s="21"/>
    </row>
    <row r="114" spans="1:9" s="16" customFormat="1" ht="9" customHeight="1" x14ac:dyDescent="0.2">
      <c r="A114" s="45" t="s">
        <v>1711</v>
      </c>
      <c r="B114" s="45" t="s">
        <v>14861</v>
      </c>
      <c r="C114" s="82">
        <v>44424.206299999998</v>
      </c>
      <c r="D114" s="318"/>
      <c r="H114" s="883"/>
      <c r="I114" s="21"/>
    </row>
    <row r="115" spans="1:9" s="16" customFormat="1" ht="9" customHeight="1" x14ac:dyDescent="0.2">
      <c r="A115" s="45" t="s">
        <v>461</v>
      </c>
      <c r="B115" s="45" t="s">
        <v>14862</v>
      </c>
      <c r="C115" s="82">
        <v>52346.994599999998</v>
      </c>
      <c r="D115" s="318"/>
      <c r="H115" s="883"/>
      <c r="I115" s="21"/>
    </row>
    <row r="116" spans="1:9" s="16" customFormat="1" ht="9" customHeight="1" x14ac:dyDescent="0.2">
      <c r="A116" s="45" t="s">
        <v>148</v>
      </c>
      <c r="B116" s="45" t="s">
        <v>14863</v>
      </c>
      <c r="C116" s="82">
        <v>73851.705900000001</v>
      </c>
      <c r="D116" s="318"/>
      <c r="H116" s="883"/>
      <c r="I116" s="21"/>
    </row>
    <row r="117" spans="1:9" s="16" customFormat="1" ht="9" customHeight="1" x14ac:dyDescent="0.2">
      <c r="A117" s="45" t="s">
        <v>149</v>
      </c>
      <c r="B117" s="45" t="s">
        <v>14864</v>
      </c>
      <c r="C117" s="82">
        <v>91300.704100000003</v>
      </c>
      <c r="D117" s="318"/>
      <c r="H117" s="883"/>
      <c r="I117" s="21"/>
    </row>
    <row r="118" spans="1:9" s="16" customFormat="1" ht="9" customHeight="1" x14ac:dyDescent="0.2">
      <c r="A118" s="45" t="s">
        <v>42</v>
      </c>
      <c r="B118" s="45" t="s">
        <v>14865</v>
      </c>
      <c r="C118" s="82">
        <v>142987.4664</v>
      </c>
      <c r="D118" s="318"/>
      <c r="H118" s="883"/>
      <c r="I118" s="21"/>
    </row>
    <row r="119" spans="1:9" s="16" customFormat="1" ht="9" customHeight="1" x14ac:dyDescent="0.2">
      <c r="A119" s="45" t="s">
        <v>43</v>
      </c>
      <c r="B119" s="45" t="s">
        <v>14866</v>
      </c>
      <c r="C119" s="82">
        <v>197975.3903</v>
      </c>
      <c r="D119" s="318"/>
      <c r="H119" s="883"/>
      <c r="I119" s="21"/>
    </row>
    <row r="120" spans="1:9" s="16" customFormat="1" ht="9" customHeight="1" x14ac:dyDescent="0.2">
      <c r="A120" s="45" t="s">
        <v>599</v>
      </c>
      <c r="B120" s="45" t="s">
        <v>14867</v>
      </c>
      <c r="C120" s="82">
        <v>9394.1630000000005</v>
      </c>
      <c r="D120" s="318"/>
      <c r="H120" s="883"/>
      <c r="I120" s="21"/>
    </row>
    <row r="121" spans="1:9" s="16" customFormat="1" ht="9" customHeight="1" x14ac:dyDescent="0.2">
      <c r="A121" s="45" t="s">
        <v>1179</v>
      </c>
      <c r="B121" s="45" t="s">
        <v>14868</v>
      </c>
      <c r="C121" s="82">
        <v>11318.2691</v>
      </c>
      <c r="D121" s="318"/>
      <c r="H121" s="883"/>
      <c r="I121" s="21"/>
    </row>
    <row r="122" spans="1:9" s="16" customFormat="1" ht="9" customHeight="1" x14ac:dyDescent="0.2">
      <c r="A122" s="45" t="s">
        <v>3915</v>
      </c>
      <c r="B122" s="45" t="s">
        <v>14869</v>
      </c>
      <c r="C122" s="82">
        <v>15751.2835</v>
      </c>
      <c r="D122" s="318"/>
      <c r="H122" s="883"/>
      <c r="I122" s="21"/>
    </row>
    <row r="123" spans="1:9" s="16" customFormat="1" ht="9" customHeight="1" x14ac:dyDescent="0.2">
      <c r="A123" s="45" t="s">
        <v>3916</v>
      </c>
      <c r="B123" s="45" t="s">
        <v>14870</v>
      </c>
      <c r="C123" s="82">
        <v>19241.057400000002</v>
      </c>
      <c r="D123" s="318"/>
      <c r="H123" s="883"/>
      <c r="I123" s="21"/>
    </row>
    <row r="124" spans="1:9" s="16" customFormat="1" ht="9" customHeight="1" x14ac:dyDescent="0.2">
      <c r="A124" s="45" t="s">
        <v>16672</v>
      </c>
      <c r="B124" s="45" t="s">
        <v>16673</v>
      </c>
      <c r="C124" s="82">
        <v>4116</v>
      </c>
      <c r="D124" s="318"/>
      <c r="H124" s="883"/>
      <c r="I124" s="21"/>
    </row>
    <row r="125" spans="1:9" s="16" customFormat="1" ht="9" customHeight="1" x14ac:dyDescent="0.2">
      <c r="A125" s="45" t="s">
        <v>16674</v>
      </c>
      <c r="B125" s="45" t="s">
        <v>16675</v>
      </c>
      <c r="C125" s="82">
        <v>4939.2</v>
      </c>
      <c r="D125" s="318"/>
      <c r="H125" s="883"/>
      <c r="I125" s="21"/>
    </row>
    <row r="126" spans="1:9" s="16" customFormat="1" ht="9" customHeight="1" x14ac:dyDescent="0.2">
      <c r="A126" s="45" t="s">
        <v>16676</v>
      </c>
      <c r="B126" s="45" t="s">
        <v>16677</v>
      </c>
      <c r="C126" s="82">
        <v>5515.44</v>
      </c>
      <c r="D126" s="318"/>
      <c r="H126" s="883"/>
      <c r="I126" s="21"/>
    </row>
    <row r="127" spans="1:9" s="16" customFormat="1" ht="9" customHeight="1" x14ac:dyDescent="0.2">
      <c r="A127" s="45" t="s">
        <v>16678</v>
      </c>
      <c r="B127" s="45" t="s">
        <v>16679</v>
      </c>
      <c r="C127" s="82">
        <v>5968.2</v>
      </c>
      <c r="D127" s="318"/>
      <c r="H127" s="883"/>
      <c r="I127" s="21"/>
    </row>
    <row r="128" spans="1:9" s="16" customFormat="1" ht="9" customHeight="1" x14ac:dyDescent="0.2">
      <c r="A128" s="45" t="s">
        <v>2604</v>
      </c>
      <c r="B128" s="45" t="s">
        <v>14871</v>
      </c>
      <c r="C128" s="82">
        <v>25602.140100000001</v>
      </c>
      <c r="D128" s="318"/>
      <c r="H128" s="883"/>
      <c r="I128" s="21"/>
    </row>
    <row r="129" spans="1:9" s="16" customFormat="1" ht="9" customHeight="1" x14ac:dyDescent="0.2">
      <c r="A129" s="45" t="s">
        <v>1603</v>
      </c>
      <c r="B129" s="45" t="s">
        <v>14898</v>
      </c>
      <c r="C129" s="82">
        <v>16145.812599999999</v>
      </c>
      <c r="D129" s="318"/>
      <c r="H129" s="883"/>
      <c r="I129" s="21"/>
    </row>
    <row r="130" spans="1:9" s="16" customFormat="1" ht="9" customHeight="1" x14ac:dyDescent="0.2">
      <c r="A130" s="45" t="s">
        <v>1447</v>
      </c>
      <c r="B130" s="45" t="s">
        <v>14899</v>
      </c>
      <c r="C130" s="82">
        <v>21480.102299999999</v>
      </c>
      <c r="D130" s="318"/>
      <c r="H130" s="883"/>
      <c r="I130" s="21"/>
    </row>
    <row r="131" spans="1:9" s="16" customFormat="1" ht="9" customHeight="1" x14ac:dyDescent="0.2">
      <c r="A131" s="45" t="s">
        <v>820</v>
      </c>
      <c r="B131" s="45" t="s">
        <v>14872</v>
      </c>
      <c r="C131" s="82">
        <v>4610.08</v>
      </c>
      <c r="D131" s="318"/>
      <c r="H131" s="883"/>
      <c r="I131" s="21"/>
    </row>
    <row r="132" spans="1:9" s="16" customFormat="1" ht="9" customHeight="1" x14ac:dyDescent="0.2">
      <c r="A132" s="45" t="s">
        <v>170</v>
      </c>
      <c r="B132" s="45" t="s">
        <v>14873</v>
      </c>
      <c r="C132" s="82">
        <v>5484.86</v>
      </c>
      <c r="D132" s="318"/>
      <c r="H132" s="883"/>
      <c r="I132" s="21"/>
    </row>
    <row r="133" spans="1:9" s="16" customFormat="1" ht="9" customHeight="1" x14ac:dyDescent="0.2">
      <c r="A133" s="45" t="s">
        <v>3145</v>
      </c>
      <c r="B133" s="45" t="s">
        <v>14874</v>
      </c>
      <c r="C133" s="82">
        <v>9634.73</v>
      </c>
      <c r="D133" s="318"/>
      <c r="H133" s="883"/>
      <c r="I133" s="21"/>
    </row>
    <row r="134" spans="1:9" s="45" customFormat="1" ht="9" customHeight="1" x14ac:dyDescent="0.2">
      <c r="A134" s="45" t="s">
        <v>3608</v>
      </c>
      <c r="B134" s="45" t="s">
        <v>14875</v>
      </c>
      <c r="C134" s="82">
        <v>12929.1</v>
      </c>
      <c r="D134" s="318"/>
      <c r="H134" s="883"/>
      <c r="I134" s="82"/>
    </row>
    <row r="135" spans="1:9" s="16" customFormat="1" ht="9" customHeight="1" x14ac:dyDescent="0.2">
      <c r="A135" s="45" t="s">
        <v>590</v>
      </c>
      <c r="B135" s="45" t="s">
        <v>14876</v>
      </c>
      <c r="C135" s="82">
        <v>4830.18</v>
      </c>
      <c r="D135" s="318"/>
      <c r="H135" s="883"/>
      <c r="I135" s="21"/>
    </row>
    <row r="136" spans="1:9" s="16" customFormat="1" ht="9" customHeight="1" x14ac:dyDescent="0.2">
      <c r="A136" s="45" t="s">
        <v>633</v>
      </c>
      <c r="B136" s="45" t="s">
        <v>14877</v>
      </c>
      <c r="C136" s="82">
        <v>6304.19</v>
      </c>
      <c r="D136" s="318"/>
      <c r="H136" s="883"/>
      <c r="I136" s="21"/>
    </row>
    <row r="137" spans="1:9" s="16" customFormat="1" ht="9" customHeight="1" x14ac:dyDescent="0.2">
      <c r="A137" s="45" t="s">
        <v>175</v>
      </c>
      <c r="B137" s="45" t="s">
        <v>14878</v>
      </c>
      <c r="C137" s="82">
        <v>10256.18</v>
      </c>
      <c r="D137" s="318"/>
      <c r="H137" s="883"/>
      <c r="I137" s="21"/>
    </row>
    <row r="138" spans="1:9" s="16" customFormat="1" ht="9" customHeight="1" x14ac:dyDescent="0.2">
      <c r="A138" s="45" t="s">
        <v>3609</v>
      </c>
      <c r="B138" s="45" t="s">
        <v>14879</v>
      </c>
      <c r="C138" s="82">
        <v>14181.31</v>
      </c>
      <c r="D138" s="318"/>
      <c r="H138" s="883"/>
      <c r="I138" s="21"/>
    </row>
    <row r="139" spans="1:9" s="16" customFormat="1" ht="9" customHeight="1" x14ac:dyDescent="0.2">
      <c r="A139" s="45" t="s">
        <v>718</v>
      </c>
      <c r="B139" s="45" t="s">
        <v>6799</v>
      </c>
      <c r="C139" s="82">
        <v>9172.49</v>
      </c>
      <c r="D139" s="318"/>
      <c r="H139" s="883"/>
      <c r="I139" s="21"/>
    </row>
    <row r="140" spans="1:9" s="16" customFormat="1" ht="9" customHeight="1" x14ac:dyDescent="0.2">
      <c r="A140" s="45" t="s">
        <v>1023</v>
      </c>
      <c r="B140" s="45" t="s">
        <v>6800</v>
      </c>
      <c r="C140" s="82">
        <v>10635.12</v>
      </c>
      <c r="D140" s="318"/>
      <c r="H140" s="883"/>
      <c r="I140" s="21"/>
    </row>
    <row r="141" spans="1:9" s="16" customFormat="1" ht="9" customHeight="1" x14ac:dyDescent="0.2">
      <c r="A141" s="45" t="s">
        <v>2008</v>
      </c>
      <c r="B141" s="45" t="s">
        <v>6801</v>
      </c>
      <c r="C141" s="82">
        <v>6666.35</v>
      </c>
      <c r="D141" s="318"/>
      <c r="H141" s="883"/>
      <c r="I141" s="21"/>
    </row>
    <row r="142" spans="1:9" s="16" customFormat="1" ht="9" customHeight="1" x14ac:dyDescent="0.2">
      <c r="A142" s="45" t="s">
        <v>0</v>
      </c>
      <c r="B142" s="45" t="s">
        <v>6802</v>
      </c>
      <c r="C142" s="82">
        <v>8358.3799999999992</v>
      </c>
      <c r="D142" s="318"/>
      <c r="H142" s="883"/>
      <c r="I142" s="21"/>
    </row>
    <row r="143" spans="1:9" s="16" customFormat="1" ht="9" customHeight="1" x14ac:dyDescent="0.2">
      <c r="A143" s="45" t="s">
        <v>10899</v>
      </c>
      <c r="B143" s="45" t="s">
        <v>11254</v>
      </c>
      <c r="C143" s="82">
        <v>4907.45</v>
      </c>
      <c r="D143" s="318"/>
      <c r="H143" s="883"/>
      <c r="I143" s="21"/>
    </row>
    <row r="144" spans="1:9" s="16" customFormat="1" ht="9" customHeight="1" x14ac:dyDescent="0.2">
      <c r="A144" s="45" t="s">
        <v>5587</v>
      </c>
      <c r="B144" s="45" t="s">
        <v>14880</v>
      </c>
      <c r="C144" s="82">
        <v>81583.039999999994</v>
      </c>
      <c r="D144" s="318"/>
      <c r="H144" s="883"/>
      <c r="I144" s="21"/>
    </row>
    <row r="145" spans="1:9" s="16" customFormat="1" ht="9" customHeight="1" x14ac:dyDescent="0.2">
      <c r="A145" s="45" t="s">
        <v>5588</v>
      </c>
      <c r="B145" s="45" t="s">
        <v>14881</v>
      </c>
      <c r="C145" s="82">
        <v>83480.320000000007</v>
      </c>
      <c r="D145" s="318"/>
      <c r="H145" s="883"/>
      <c r="I145" s="21"/>
    </row>
    <row r="146" spans="1:9" s="16" customFormat="1" ht="9" customHeight="1" x14ac:dyDescent="0.2">
      <c r="A146" s="45" t="s">
        <v>5589</v>
      </c>
      <c r="B146" s="45" t="s">
        <v>14882</v>
      </c>
      <c r="C146" s="82">
        <v>107627.52</v>
      </c>
      <c r="D146" s="318"/>
      <c r="H146" s="883"/>
      <c r="I146" s="21"/>
    </row>
    <row r="147" spans="1:9" s="16" customFormat="1" ht="9" customHeight="1" x14ac:dyDescent="0.2">
      <c r="A147" s="45" t="s">
        <v>5590</v>
      </c>
      <c r="B147" s="45" t="s">
        <v>14883</v>
      </c>
      <c r="C147" s="82">
        <v>128152.64</v>
      </c>
      <c r="D147" s="318"/>
      <c r="H147" s="883"/>
      <c r="I147" s="21"/>
    </row>
    <row r="148" spans="1:9" s="16" customFormat="1" ht="9" customHeight="1" x14ac:dyDescent="0.2">
      <c r="A148" s="45" t="s">
        <v>5591</v>
      </c>
      <c r="B148" s="45" t="s">
        <v>14884</v>
      </c>
      <c r="C148" s="82">
        <v>209563.2</v>
      </c>
      <c r="D148" s="318"/>
      <c r="H148" s="883"/>
      <c r="I148" s="21"/>
    </row>
    <row r="149" spans="1:9" s="16" customFormat="1" ht="9" customHeight="1" x14ac:dyDescent="0.2">
      <c r="A149" s="45" t="s">
        <v>5592</v>
      </c>
      <c r="B149" s="45" t="s">
        <v>14885</v>
      </c>
      <c r="C149" s="82">
        <v>269068.79999999999</v>
      </c>
      <c r="D149" s="318"/>
      <c r="H149" s="883"/>
      <c r="I149" s="21"/>
    </row>
    <row r="150" spans="1:9" s="16" customFormat="1" ht="9" customHeight="1" x14ac:dyDescent="0.2">
      <c r="A150" s="45" t="s">
        <v>912</v>
      </c>
      <c r="B150" s="45" t="s">
        <v>681</v>
      </c>
      <c r="C150" s="82">
        <v>16476.3717</v>
      </c>
      <c r="D150" s="318"/>
      <c r="H150" s="883"/>
      <c r="I150" s="21"/>
    </row>
    <row r="151" spans="1:9" s="16" customFormat="1" ht="9" customHeight="1" x14ac:dyDescent="0.2">
      <c r="A151" s="45" t="s">
        <v>682</v>
      </c>
      <c r="B151" s="45" t="s">
        <v>2119</v>
      </c>
      <c r="C151" s="82">
        <v>19792.912400000001</v>
      </c>
      <c r="D151" s="318"/>
      <c r="H151" s="883"/>
      <c r="I151" s="21"/>
    </row>
    <row r="152" spans="1:9" s="16" customFormat="1" ht="9" customHeight="1" x14ac:dyDescent="0.2">
      <c r="A152" s="45" t="s">
        <v>2227</v>
      </c>
      <c r="B152" s="45" t="s">
        <v>3010</v>
      </c>
      <c r="C152" s="82">
        <v>27104.492399999999</v>
      </c>
      <c r="D152" s="318"/>
      <c r="H152" s="883"/>
      <c r="I152" s="21"/>
    </row>
    <row r="153" spans="1:9" s="16" customFormat="1" ht="9" customHeight="1" x14ac:dyDescent="0.2">
      <c r="A153" s="45" t="s">
        <v>1152</v>
      </c>
      <c r="B153" s="45" t="s">
        <v>806</v>
      </c>
      <c r="C153" s="82">
        <v>34562.9107</v>
      </c>
      <c r="D153" s="318"/>
      <c r="H153" s="883"/>
      <c r="I153" s="21"/>
    </row>
    <row r="154" spans="1:9" s="16" customFormat="1" ht="9" customHeight="1" x14ac:dyDescent="0.2">
      <c r="A154" s="45" t="s">
        <v>807</v>
      </c>
      <c r="B154" s="45" t="s">
        <v>2682</v>
      </c>
      <c r="C154" s="82">
        <v>42580.837399999997</v>
      </c>
      <c r="D154" s="318"/>
      <c r="H154" s="883"/>
      <c r="I154" s="21"/>
    </row>
    <row r="155" spans="1:9" ht="9" customHeight="1" x14ac:dyDescent="0.2">
      <c r="A155" s="45" t="s">
        <v>2683</v>
      </c>
      <c r="B155" s="45" t="s">
        <v>3275</v>
      </c>
      <c r="C155" s="82">
        <v>55224.200100000002</v>
      </c>
      <c r="D155" s="318"/>
      <c r="H155" s="883"/>
    </row>
    <row r="156" spans="1:9" ht="9" customHeight="1" x14ac:dyDescent="0.2">
      <c r="A156" s="45" t="s">
        <v>3276</v>
      </c>
      <c r="B156" s="45" t="s">
        <v>16963</v>
      </c>
      <c r="C156" s="82">
        <v>440082.72</v>
      </c>
      <c r="D156" s="318"/>
      <c r="H156" s="883"/>
    </row>
    <row r="157" spans="1:9" ht="9" customHeight="1" x14ac:dyDescent="0.2">
      <c r="A157" s="45"/>
      <c r="B157" s="45"/>
      <c r="C157" s="895"/>
      <c r="D157" s="318"/>
      <c r="H157" s="883"/>
    </row>
    <row r="158" spans="1:9" ht="9" customHeight="1" x14ac:dyDescent="0.2">
      <c r="A158" s="45"/>
      <c r="B158" s="45"/>
      <c r="C158" s="82"/>
    </row>
    <row r="159" spans="1:9" ht="9" customHeight="1" x14ac:dyDescent="0.2">
      <c r="A159" s="45"/>
      <c r="B159" s="45"/>
      <c r="C159" s="82"/>
    </row>
    <row r="160" spans="1:9" ht="9" customHeight="1" x14ac:dyDescent="0.2">
      <c r="A160" s="45"/>
      <c r="B160" s="45"/>
      <c r="C160" s="82"/>
    </row>
    <row r="161" spans="1:3" ht="9" customHeight="1" x14ac:dyDescent="0.2">
      <c r="A161" s="45"/>
      <c r="B161" s="45"/>
      <c r="C161" s="82"/>
    </row>
    <row r="162" spans="1:3" ht="9" customHeight="1" x14ac:dyDescent="0.2">
      <c r="A162" s="45"/>
      <c r="B162" s="45"/>
      <c r="C162" s="82"/>
    </row>
    <row r="163" spans="1:3" ht="9" customHeight="1" x14ac:dyDescent="0.2">
      <c r="A163" s="45"/>
      <c r="B163" s="45"/>
      <c r="C163" s="82"/>
    </row>
    <row r="164" spans="1:3" ht="9" customHeight="1" x14ac:dyDescent="0.2">
      <c r="A164" s="45"/>
      <c r="B164" s="45"/>
      <c r="C164" s="82"/>
    </row>
    <row r="165" spans="1:3" ht="9" customHeight="1" x14ac:dyDescent="0.2">
      <c r="A165" s="45"/>
      <c r="B165" s="45"/>
      <c r="C165" s="82"/>
    </row>
    <row r="166" spans="1:3" ht="9" customHeight="1" x14ac:dyDescent="0.2">
      <c r="A166" s="45"/>
      <c r="B166" s="45"/>
      <c r="C166" s="82"/>
    </row>
    <row r="167" spans="1:3" ht="9" customHeight="1" x14ac:dyDescent="0.2">
      <c r="A167" s="45"/>
      <c r="B167" s="45"/>
      <c r="C167" s="82"/>
    </row>
    <row r="168" spans="1:3" ht="9" customHeight="1" x14ac:dyDescent="0.2">
      <c r="A168" s="45"/>
      <c r="B168" s="45"/>
      <c r="C168" s="82"/>
    </row>
    <row r="169" spans="1:3" ht="9" customHeight="1" x14ac:dyDescent="0.2">
      <c r="A169" s="45"/>
      <c r="B169" s="45"/>
      <c r="C169" s="82"/>
    </row>
    <row r="170" spans="1:3" ht="9" customHeight="1" x14ac:dyDescent="0.2">
      <c r="A170" s="45"/>
      <c r="B170" s="45"/>
      <c r="C170" s="82"/>
    </row>
    <row r="171" spans="1:3" ht="9" customHeight="1" x14ac:dyDescent="0.2">
      <c r="A171" s="45"/>
      <c r="B171" s="45"/>
      <c r="C171" s="82"/>
    </row>
    <row r="172" spans="1:3" ht="9" customHeight="1" x14ac:dyDescent="0.2">
      <c r="A172" s="45"/>
      <c r="B172" s="45"/>
      <c r="C172" s="82"/>
    </row>
    <row r="173" spans="1:3" ht="9" customHeight="1" x14ac:dyDescent="0.2">
      <c r="A173" s="45"/>
      <c r="B173" s="45"/>
      <c r="C173" s="82"/>
    </row>
    <row r="174" spans="1:3" ht="9" customHeight="1" x14ac:dyDescent="0.2">
      <c r="A174" s="45"/>
      <c r="B174" s="45"/>
      <c r="C174" s="82"/>
    </row>
    <row r="175" spans="1:3" ht="9" customHeight="1" x14ac:dyDescent="0.2">
      <c r="A175" s="45"/>
      <c r="B175" s="45"/>
      <c r="C175" s="82"/>
    </row>
    <row r="176" spans="1:3" ht="9" customHeight="1" x14ac:dyDescent="0.2">
      <c r="A176" s="45"/>
      <c r="B176" s="45"/>
      <c r="C176" s="82"/>
    </row>
    <row r="177" spans="1:3" ht="9" customHeight="1" x14ac:dyDescent="0.2">
      <c r="A177" s="45"/>
      <c r="B177" s="45"/>
      <c r="C177" s="82"/>
    </row>
    <row r="178" spans="1:3" ht="9" customHeight="1" x14ac:dyDescent="0.2">
      <c r="A178" s="45"/>
      <c r="B178" s="45"/>
      <c r="C178" s="82"/>
    </row>
    <row r="179" spans="1:3" ht="9" customHeight="1" x14ac:dyDescent="0.2">
      <c r="A179" s="45"/>
      <c r="B179" s="45"/>
      <c r="C179" s="82"/>
    </row>
    <row r="180" spans="1:3" ht="9" customHeight="1" x14ac:dyDescent="0.2">
      <c r="A180" s="45"/>
      <c r="B180" s="45"/>
      <c r="C180" s="82"/>
    </row>
    <row r="181" spans="1:3" ht="9" customHeight="1" x14ac:dyDescent="0.2">
      <c r="A181" s="45"/>
      <c r="B181" s="45"/>
      <c r="C181" s="82"/>
    </row>
    <row r="182" spans="1:3" ht="9" customHeight="1" x14ac:dyDescent="0.2">
      <c r="A182" s="45"/>
      <c r="B182" s="45"/>
      <c r="C182" s="82"/>
    </row>
    <row r="183" spans="1:3" ht="9" customHeight="1" x14ac:dyDescent="0.2">
      <c r="A183" s="45"/>
      <c r="B183" s="45"/>
      <c r="C183" s="82"/>
    </row>
    <row r="184" spans="1:3" ht="9" customHeight="1" x14ac:dyDescent="0.2">
      <c r="A184" s="45"/>
      <c r="B184" s="45"/>
      <c r="C184" s="82"/>
    </row>
    <row r="185" spans="1:3" ht="9" customHeight="1" x14ac:dyDescent="0.2"/>
    <row r="186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1061E21C-578A-4C0E-A147-EF4FEF12DC64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21">
    <tabColor indexed="44"/>
  </sheetPr>
  <dimension ref="A1:P188"/>
  <sheetViews>
    <sheetView showGridLines="0" zoomScaleNormal="100" zoomScaleSheetLayoutView="100" workbookViewId="0">
      <selection activeCell="Q36" sqref="Q36"/>
    </sheetView>
  </sheetViews>
  <sheetFormatPr baseColWidth="10" defaultRowHeight="12.75" x14ac:dyDescent="0.2"/>
  <cols>
    <col min="1" max="1" width="12.5703125" style="2" customWidth="1"/>
    <col min="2" max="2" width="66" style="2" customWidth="1"/>
    <col min="3" max="3" width="14.140625" style="2" customWidth="1"/>
    <col min="4" max="4" width="9.42578125" style="1" customWidth="1"/>
    <col min="5" max="5" width="11.42578125" style="2" customWidth="1"/>
    <col min="6" max="6" width="36.140625" style="290" customWidth="1"/>
    <col min="7" max="7" width="10.5703125" style="2" customWidth="1"/>
    <col min="8" max="15" width="11.42578125" style="2" customWidth="1"/>
    <col min="16" max="16" width="11.42578125" style="15" customWidth="1"/>
    <col min="17" max="16384" width="11.42578125" style="2"/>
  </cols>
  <sheetData>
    <row r="1" spans="1:16" x14ac:dyDescent="0.2">
      <c r="A1" s="1043" t="s">
        <v>10351</v>
      </c>
      <c r="B1" s="1043"/>
      <c r="C1" s="521"/>
    </row>
    <row r="2" spans="1:16" ht="15.75" x14ac:dyDescent="0.2">
      <c r="A2" s="1043"/>
      <c r="B2" s="1043"/>
      <c r="C2" s="532">
        <v>46133</v>
      </c>
    </row>
    <row r="3" spans="1:16" ht="11.25" customHeight="1" x14ac:dyDescent="0.2">
      <c r="A3" s="947"/>
      <c r="B3" s="947"/>
      <c r="C3" s="805" t="s">
        <v>16559</v>
      </c>
    </row>
    <row r="4" spans="1:16" s="18" customFormat="1" ht="9.75" customHeight="1" x14ac:dyDescent="0.2">
      <c r="A4" s="364" t="s">
        <v>3223</v>
      </c>
      <c r="B4" s="364" t="s">
        <v>348</v>
      </c>
      <c r="C4" s="369" t="s">
        <v>349</v>
      </c>
      <c r="F4" s="309"/>
      <c r="P4" s="22"/>
    </row>
    <row r="5" spans="1:16" s="16" customFormat="1" ht="9" customHeight="1" x14ac:dyDescent="0.2">
      <c r="A5" s="45" t="s">
        <v>1183</v>
      </c>
      <c r="B5" s="45" t="s">
        <v>30</v>
      </c>
      <c r="C5" s="82">
        <v>5681.8716999999997</v>
      </c>
      <c r="D5" s="468"/>
      <c r="P5" s="24"/>
    </row>
    <row r="6" spans="1:16" s="16" customFormat="1" ht="9" customHeight="1" x14ac:dyDescent="0.2">
      <c r="A6" s="45" t="s">
        <v>1184</v>
      </c>
      <c r="B6" s="45" t="s">
        <v>31</v>
      </c>
      <c r="C6" s="82">
        <v>8652.6767999999993</v>
      </c>
      <c r="D6" s="468"/>
      <c r="P6" s="24"/>
    </row>
    <row r="7" spans="1:16" s="16" customFormat="1" ht="9" customHeight="1" x14ac:dyDescent="0.2">
      <c r="A7" s="45" t="s">
        <v>3694</v>
      </c>
      <c r="B7" s="45" t="s">
        <v>32</v>
      </c>
      <c r="C7" s="82">
        <v>13966.0504</v>
      </c>
      <c r="D7" s="468"/>
      <c r="P7" s="24"/>
    </row>
    <row r="8" spans="1:16" s="16" customFormat="1" ht="9" customHeight="1" x14ac:dyDescent="0.2">
      <c r="A8" s="45" t="s">
        <v>1113</v>
      </c>
      <c r="B8" s="45" t="s">
        <v>33</v>
      </c>
      <c r="C8" s="82">
        <v>21544.262900000002</v>
      </c>
      <c r="D8" s="468"/>
      <c r="P8" s="24"/>
    </row>
    <row r="9" spans="1:16" s="16" customFormat="1" ht="9" customHeight="1" x14ac:dyDescent="0.2">
      <c r="A9" s="45" t="s">
        <v>1114</v>
      </c>
      <c r="B9" s="45" t="s">
        <v>34</v>
      </c>
      <c r="C9" s="82">
        <v>33707.609900000003</v>
      </c>
      <c r="D9" s="468"/>
      <c r="P9" s="24"/>
    </row>
    <row r="10" spans="1:16" s="16" customFormat="1" ht="9" customHeight="1" x14ac:dyDescent="0.2">
      <c r="A10" s="45" t="s">
        <v>6803</v>
      </c>
      <c r="B10" s="45" t="s">
        <v>6804</v>
      </c>
      <c r="C10" s="82">
        <v>57448.102400000003</v>
      </c>
      <c r="D10" s="468"/>
      <c r="P10" s="24"/>
    </row>
    <row r="11" spans="1:16" s="16" customFormat="1" ht="9" customHeight="1" x14ac:dyDescent="0.2">
      <c r="A11" s="45" t="s">
        <v>16490</v>
      </c>
      <c r="B11" s="45" t="s">
        <v>16491</v>
      </c>
      <c r="C11" s="82">
        <v>10516.416999999999</v>
      </c>
      <c r="D11" s="468"/>
      <c r="P11" s="24"/>
    </row>
    <row r="12" spans="1:16" s="16" customFormat="1" ht="9" customHeight="1" x14ac:dyDescent="0.2">
      <c r="A12" s="45" t="s">
        <v>16492</v>
      </c>
      <c r="B12" s="45" t="s">
        <v>16493</v>
      </c>
      <c r="C12" s="82">
        <v>15275.145200000001</v>
      </c>
      <c r="D12" s="468"/>
      <c r="P12" s="24"/>
    </row>
    <row r="13" spans="1:16" s="16" customFormat="1" ht="9" customHeight="1" x14ac:dyDescent="0.2">
      <c r="A13" s="45" t="s">
        <v>16494</v>
      </c>
      <c r="B13" s="45" t="s">
        <v>16495</v>
      </c>
      <c r="C13" s="82">
        <v>23740.2261</v>
      </c>
      <c r="D13" s="468"/>
      <c r="P13" s="24"/>
    </row>
    <row r="14" spans="1:16" s="16" customFormat="1" ht="9" customHeight="1" x14ac:dyDescent="0.2">
      <c r="A14" s="45" t="s">
        <v>16496</v>
      </c>
      <c r="B14" s="45" t="s">
        <v>16497</v>
      </c>
      <c r="C14" s="82">
        <v>35806.123099999997</v>
      </c>
      <c r="D14" s="468"/>
      <c r="P14" s="24"/>
    </row>
    <row r="15" spans="1:16" s="16" customFormat="1" ht="9" customHeight="1" x14ac:dyDescent="0.2">
      <c r="A15" s="45" t="s">
        <v>1115</v>
      </c>
      <c r="B15" s="45" t="s">
        <v>4187</v>
      </c>
      <c r="C15" s="82">
        <v>385.98419999999999</v>
      </c>
      <c r="D15" s="468"/>
      <c r="P15" s="24"/>
    </row>
    <row r="16" spans="1:16" s="16" customFormat="1" ht="9" customHeight="1" x14ac:dyDescent="0.2">
      <c r="A16" s="45" t="s">
        <v>1116</v>
      </c>
      <c r="B16" s="45" t="s">
        <v>4188</v>
      </c>
      <c r="C16" s="82">
        <v>660.00760000000002</v>
      </c>
      <c r="D16" s="468"/>
      <c r="P16" s="24"/>
    </row>
    <row r="17" spans="1:16" s="16" customFormat="1" ht="9" customHeight="1" x14ac:dyDescent="0.2">
      <c r="A17" s="45" t="s">
        <v>2224</v>
      </c>
      <c r="B17" s="45" t="s">
        <v>4189</v>
      </c>
      <c r="C17" s="82">
        <v>1031.3281999999999</v>
      </c>
      <c r="D17" s="468"/>
      <c r="P17" s="24"/>
    </row>
    <row r="18" spans="1:16" s="16" customFormat="1" ht="9" customHeight="1" x14ac:dyDescent="0.2">
      <c r="A18" s="45" t="s">
        <v>901</v>
      </c>
      <c r="B18" s="45" t="s">
        <v>4190</v>
      </c>
      <c r="C18" s="82">
        <v>2020.3506</v>
      </c>
      <c r="D18" s="468"/>
      <c r="P18" s="24"/>
    </row>
    <row r="19" spans="1:16" s="16" customFormat="1" ht="9" customHeight="1" x14ac:dyDescent="0.2">
      <c r="A19" s="45" t="s">
        <v>902</v>
      </c>
      <c r="B19" s="45" t="s">
        <v>4191</v>
      </c>
      <c r="C19" s="82">
        <v>3924.6343000000002</v>
      </c>
      <c r="D19" s="468"/>
      <c r="P19" s="24"/>
    </row>
    <row r="20" spans="1:16" s="16" customFormat="1" ht="9" customHeight="1" x14ac:dyDescent="0.2">
      <c r="A20" s="45" t="s">
        <v>9487</v>
      </c>
      <c r="B20" s="45" t="s">
        <v>9488</v>
      </c>
      <c r="C20" s="82">
        <v>6722.1566999999995</v>
      </c>
      <c r="D20" s="468"/>
      <c r="P20" s="24"/>
    </row>
    <row r="21" spans="1:16" s="16" customFormat="1" ht="9" customHeight="1" x14ac:dyDescent="0.2">
      <c r="A21" s="45" t="s">
        <v>208</v>
      </c>
      <c r="B21" s="45" t="s">
        <v>4192</v>
      </c>
      <c r="C21" s="82">
        <v>294.81220000000002</v>
      </c>
      <c r="D21" s="468"/>
      <c r="P21" s="24"/>
    </row>
    <row r="22" spans="1:16" s="16" customFormat="1" ht="9" customHeight="1" x14ac:dyDescent="0.2">
      <c r="A22" s="45" t="s">
        <v>3329</v>
      </c>
      <c r="B22" s="45" t="s">
        <v>4193</v>
      </c>
      <c r="C22" s="82">
        <v>468.33460000000002</v>
      </c>
      <c r="D22" s="468"/>
      <c r="P22" s="24"/>
    </row>
    <row r="23" spans="1:16" s="16" customFormat="1" ht="9" customHeight="1" x14ac:dyDescent="0.2">
      <c r="A23" s="45" t="s">
        <v>447</v>
      </c>
      <c r="B23" s="45" t="s">
        <v>4194</v>
      </c>
      <c r="C23" s="82">
        <v>804.61919999999998</v>
      </c>
      <c r="D23" s="468"/>
      <c r="P23" s="24"/>
    </row>
    <row r="24" spans="1:16" s="16" customFormat="1" ht="9" customHeight="1" x14ac:dyDescent="0.2">
      <c r="A24" s="45" t="s">
        <v>448</v>
      </c>
      <c r="B24" s="45" t="s">
        <v>4195</v>
      </c>
      <c r="C24" s="82">
        <v>1534.7153000000001</v>
      </c>
      <c r="D24" s="468"/>
      <c r="P24" s="24"/>
    </row>
    <row r="25" spans="1:16" s="16" customFormat="1" ht="9" customHeight="1" x14ac:dyDescent="0.2">
      <c r="A25" s="45" t="s">
        <v>1338</v>
      </c>
      <c r="B25" s="45" t="s">
        <v>4196</v>
      </c>
      <c r="C25" s="82">
        <v>2677.9184</v>
      </c>
      <c r="D25" s="468"/>
      <c r="P25" s="24"/>
    </row>
    <row r="26" spans="1:16" s="16" customFormat="1" ht="9" customHeight="1" x14ac:dyDescent="0.2">
      <c r="A26" s="45" t="s">
        <v>9866</v>
      </c>
      <c r="B26" s="45" t="s">
        <v>8615</v>
      </c>
      <c r="C26" s="82">
        <v>4898.1274000000003</v>
      </c>
      <c r="D26" s="468"/>
      <c r="P26" s="24"/>
    </row>
    <row r="27" spans="1:16" s="16" customFormat="1" ht="9" customHeight="1" x14ac:dyDescent="0.2">
      <c r="A27" s="45" t="s">
        <v>5623</v>
      </c>
      <c r="B27" s="45" t="s">
        <v>5624</v>
      </c>
      <c r="C27" s="82">
        <v>551.85329999999999</v>
      </c>
      <c r="D27" s="468"/>
      <c r="P27" s="24"/>
    </row>
    <row r="28" spans="1:16" s="16" customFormat="1" ht="9" customHeight="1" x14ac:dyDescent="0.2">
      <c r="A28" s="45" t="s">
        <v>5625</v>
      </c>
      <c r="B28" s="45" t="s">
        <v>5626</v>
      </c>
      <c r="C28" s="82">
        <v>797.5498</v>
      </c>
      <c r="D28" s="468"/>
      <c r="P28" s="24"/>
    </row>
    <row r="29" spans="1:16" s="16" customFormat="1" ht="9" customHeight="1" x14ac:dyDescent="0.2">
      <c r="A29" s="45" t="s">
        <v>5627</v>
      </c>
      <c r="B29" s="45" t="s">
        <v>5628</v>
      </c>
      <c r="C29" s="82">
        <v>911.34010000000001</v>
      </c>
      <c r="D29" s="468"/>
      <c r="P29" s="24"/>
    </row>
    <row r="30" spans="1:16" s="16" customFormat="1" ht="9" customHeight="1" x14ac:dyDescent="0.2">
      <c r="A30" s="45" t="s">
        <v>4684</v>
      </c>
      <c r="B30" s="45" t="s">
        <v>16628</v>
      </c>
      <c r="C30" s="82">
        <v>950.57039999999995</v>
      </c>
      <c r="D30" s="468"/>
      <c r="P30" s="24"/>
    </row>
    <row r="31" spans="1:16" s="16" customFormat="1" ht="9" customHeight="1" x14ac:dyDescent="0.2">
      <c r="A31" s="45" t="s">
        <v>4685</v>
      </c>
      <c r="B31" s="45" t="s">
        <v>16629</v>
      </c>
      <c r="C31" s="82">
        <v>1266.5195000000001</v>
      </c>
      <c r="D31" s="468"/>
      <c r="P31" s="24"/>
    </row>
    <row r="32" spans="1:16" s="16" customFormat="1" ht="9" customHeight="1" x14ac:dyDescent="0.2">
      <c r="A32" s="45" t="s">
        <v>4686</v>
      </c>
      <c r="B32" s="45" t="s">
        <v>16630</v>
      </c>
      <c r="C32" s="82">
        <v>2093.1617999999999</v>
      </c>
      <c r="D32" s="468"/>
      <c r="P32" s="24"/>
    </row>
    <row r="33" spans="1:16" s="16" customFormat="1" ht="9" customHeight="1" x14ac:dyDescent="0.2">
      <c r="A33" s="45" t="s">
        <v>16120</v>
      </c>
      <c r="B33" s="45" t="s">
        <v>16121</v>
      </c>
      <c r="C33" s="82">
        <v>8168.3869000000004</v>
      </c>
      <c r="D33" s="468"/>
      <c r="P33" s="24"/>
    </row>
    <row r="34" spans="1:16" s="16" customFormat="1" ht="9" customHeight="1" x14ac:dyDescent="0.2">
      <c r="A34" s="45" t="s">
        <v>9233</v>
      </c>
      <c r="B34" s="45" t="s">
        <v>9234</v>
      </c>
      <c r="C34" s="82">
        <v>6232.8936000000003</v>
      </c>
      <c r="D34" s="468"/>
      <c r="P34" s="24"/>
    </row>
    <row r="35" spans="1:16" s="16" customFormat="1" ht="9" customHeight="1" x14ac:dyDescent="0.2">
      <c r="A35" s="45" t="s">
        <v>9235</v>
      </c>
      <c r="B35" s="45" t="s">
        <v>9236</v>
      </c>
      <c r="C35" s="82">
        <v>7097.9349000000002</v>
      </c>
      <c r="D35" s="468"/>
      <c r="P35" s="24"/>
    </row>
    <row r="36" spans="1:16" s="16" customFormat="1" ht="9" customHeight="1" x14ac:dyDescent="0.2">
      <c r="A36" s="45" t="s">
        <v>9237</v>
      </c>
      <c r="B36" s="45" t="s">
        <v>9238</v>
      </c>
      <c r="C36" s="82">
        <v>7997.5263999999997</v>
      </c>
      <c r="D36" s="468"/>
      <c r="P36" s="24"/>
    </row>
    <row r="37" spans="1:16" s="16" customFormat="1" ht="9" customHeight="1" x14ac:dyDescent="0.2">
      <c r="A37" s="45" t="s">
        <v>9239</v>
      </c>
      <c r="B37" s="45" t="s">
        <v>9240</v>
      </c>
      <c r="C37" s="82">
        <v>8569.3397000000004</v>
      </c>
      <c r="D37" s="468"/>
      <c r="P37" s="24"/>
    </row>
    <row r="38" spans="1:16" s="16" customFormat="1" ht="9" customHeight="1" x14ac:dyDescent="0.2">
      <c r="A38" s="45" t="s">
        <v>1456</v>
      </c>
      <c r="B38" s="45" t="s">
        <v>5629</v>
      </c>
      <c r="C38" s="82">
        <v>206.02979999999999</v>
      </c>
      <c r="D38" s="468"/>
      <c r="P38" s="24"/>
    </row>
    <row r="39" spans="1:16" s="16" customFormat="1" ht="9" customHeight="1" x14ac:dyDescent="0.2">
      <c r="A39" s="45" t="s">
        <v>1457</v>
      </c>
      <c r="B39" s="45" t="s">
        <v>4197</v>
      </c>
      <c r="C39" s="82">
        <v>307.11930000000001</v>
      </c>
      <c r="D39" s="468"/>
      <c r="P39" s="24"/>
    </row>
    <row r="40" spans="1:16" s="16" customFormat="1" ht="9" customHeight="1" x14ac:dyDescent="0.2">
      <c r="A40" s="45" t="s">
        <v>176</v>
      </c>
      <c r="B40" s="45" t="s">
        <v>4198</v>
      </c>
      <c r="C40" s="82">
        <v>396.11290000000002</v>
      </c>
      <c r="D40" s="468"/>
      <c r="P40" s="24"/>
    </row>
    <row r="41" spans="1:16" s="16" customFormat="1" ht="9" customHeight="1" x14ac:dyDescent="0.2">
      <c r="A41" s="45" t="s">
        <v>177</v>
      </c>
      <c r="B41" s="45" t="s">
        <v>4199</v>
      </c>
      <c r="C41" s="82">
        <v>1015.9883</v>
      </c>
      <c r="D41" s="468"/>
      <c r="P41" s="24"/>
    </row>
    <row r="42" spans="1:16" s="16" customFormat="1" ht="9" customHeight="1" x14ac:dyDescent="0.2">
      <c r="A42" s="45" t="s">
        <v>554</v>
      </c>
      <c r="B42" s="45" t="s">
        <v>4200</v>
      </c>
      <c r="C42" s="82">
        <v>1290.2311999999999</v>
      </c>
      <c r="D42" s="468"/>
      <c r="P42" s="24"/>
    </row>
    <row r="43" spans="1:16" s="16" customFormat="1" ht="9" customHeight="1" x14ac:dyDescent="0.2">
      <c r="A43" s="45" t="s">
        <v>1536</v>
      </c>
      <c r="B43" s="45" t="s">
        <v>4201</v>
      </c>
      <c r="C43" s="82">
        <v>205.79949999999999</v>
      </c>
      <c r="D43" s="468"/>
      <c r="P43" s="24"/>
    </row>
    <row r="44" spans="1:16" s="16" customFormat="1" ht="9" customHeight="1" x14ac:dyDescent="0.2">
      <c r="A44" s="45" t="s">
        <v>1537</v>
      </c>
      <c r="B44" s="45" t="s">
        <v>4202</v>
      </c>
      <c r="C44" s="82">
        <v>337.87090000000001</v>
      </c>
      <c r="D44" s="468"/>
      <c r="P44" s="24"/>
    </row>
    <row r="45" spans="1:16" s="16" customFormat="1" ht="9" customHeight="1" x14ac:dyDescent="0.2">
      <c r="A45" s="45" t="s">
        <v>977</v>
      </c>
      <c r="B45" s="45" t="s">
        <v>4203</v>
      </c>
      <c r="C45" s="82">
        <v>475.55180000000001</v>
      </c>
      <c r="D45" s="468"/>
      <c r="P45" s="24"/>
    </row>
    <row r="46" spans="1:16" s="16" customFormat="1" ht="9" customHeight="1" x14ac:dyDescent="0.2">
      <c r="A46" s="45" t="s">
        <v>113</v>
      </c>
      <c r="B46" s="45" t="s">
        <v>4204</v>
      </c>
      <c r="C46" s="82">
        <v>893.43600000000004</v>
      </c>
      <c r="D46" s="468"/>
      <c r="P46" s="24"/>
    </row>
    <row r="47" spans="1:16" s="16" customFormat="1" ht="9" customHeight="1" x14ac:dyDescent="0.2">
      <c r="A47" s="45" t="s">
        <v>1637</v>
      </c>
      <c r="B47" s="45" t="s">
        <v>4205</v>
      </c>
      <c r="C47" s="82">
        <v>1528.1396999999999</v>
      </c>
      <c r="D47" s="468"/>
      <c r="P47" s="24"/>
    </row>
    <row r="48" spans="1:16" s="16" customFormat="1" ht="9" customHeight="1" x14ac:dyDescent="0.2">
      <c r="A48" s="45" t="s">
        <v>9867</v>
      </c>
      <c r="B48" s="45" t="s">
        <v>9868</v>
      </c>
      <c r="C48" s="82">
        <v>3326.7321000000002</v>
      </c>
      <c r="D48" s="468"/>
      <c r="P48" s="24"/>
    </row>
    <row r="49" spans="1:16" s="16" customFormat="1" ht="9" customHeight="1" x14ac:dyDescent="0.2">
      <c r="A49" s="45" t="s">
        <v>3281</v>
      </c>
      <c r="B49" s="45" t="s">
        <v>4206</v>
      </c>
      <c r="C49" s="82">
        <v>1325.6881000000001</v>
      </c>
      <c r="D49" s="468"/>
      <c r="P49" s="24"/>
    </row>
    <row r="50" spans="1:16" s="16" customFormat="1" ht="9" customHeight="1" x14ac:dyDescent="0.2">
      <c r="A50" s="45" t="s">
        <v>3084</v>
      </c>
      <c r="B50" s="45" t="s">
        <v>4207</v>
      </c>
      <c r="C50" s="82">
        <v>1822.5712000000001</v>
      </c>
      <c r="D50" s="468"/>
      <c r="P50" s="24"/>
    </row>
    <row r="51" spans="1:16" s="16" customFormat="1" ht="9" customHeight="1" x14ac:dyDescent="0.2">
      <c r="A51" s="45" t="s">
        <v>1015</v>
      </c>
      <c r="B51" s="45" t="s">
        <v>4208</v>
      </c>
      <c r="C51" s="82">
        <v>2579.8135000000002</v>
      </c>
      <c r="D51" s="468"/>
      <c r="P51" s="24"/>
    </row>
    <row r="52" spans="1:16" s="16" customFormat="1" ht="9" customHeight="1" x14ac:dyDescent="0.2">
      <c r="A52" s="45" t="s">
        <v>6566</v>
      </c>
      <c r="B52" s="45" t="s">
        <v>6567</v>
      </c>
      <c r="C52" s="82">
        <v>914.02499999999998</v>
      </c>
      <c r="D52" s="468"/>
      <c r="P52" s="24"/>
    </row>
    <row r="53" spans="1:16" s="16" customFormat="1" ht="9" customHeight="1" x14ac:dyDescent="0.2">
      <c r="A53" s="45" t="s">
        <v>6568</v>
      </c>
      <c r="B53" s="45" t="s">
        <v>6569</v>
      </c>
      <c r="C53" s="82">
        <v>1338.8222000000001</v>
      </c>
      <c r="D53" s="468"/>
      <c r="P53" s="24"/>
    </row>
    <row r="54" spans="1:16" s="16" customFormat="1" ht="9" customHeight="1" x14ac:dyDescent="0.2">
      <c r="A54" s="45" t="s">
        <v>6570</v>
      </c>
      <c r="B54" s="45" t="s">
        <v>6571</v>
      </c>
      <c r="C54" s="82">
        <v>1818.0424</v>
      </c>
      <c r="D54" s="468"/>
      <c r="P54" s="24"/>
    </row>
    <row r="55" spans="1:16" s="16" customFormat="1" ht="9" customHeight="1" x14ac:dyDescent="0.2">
      <c r="A55" s="45" t="s">
        <v>843</v>
      </c>
      <c r="B55" s="45" t="s">
        <v>5630</v>
      </c>
      <c r="C55" s="82">
        <v>277.30739999999997</v>
      </c>
      <c r="D55" s="468"/>
      <c r="P55" s="24"/>
    </row>
    <row r="56" spans="1:16" s="16" customFormat="1" ht="9" customHeight="1" x14ac:dyDescent="0.2">
      <c r="A56" s="45" t="s">
        <v>51</v>
      </c>
      <c r="B56" s="45" t="s">
        <v>5631</v>
      </c>
      <c r="C56" s="82">
        <v>526.22829999999999</v>
      </c>
      <c r="D56" s="468"/>
      <c r="P56" s="24"/>
    </row>
    <row r="57" spans="1:16" s="16" customFormat="1" ht="9" customHeight="1" x14ac:dyDescent="0.2">
      <c r="A57" s="45" t="s">
        <v>52</v>
      </c>
      <c r="B57" s="45" t="s">
        <v>5632</v>
      </c>
      <c r="C57" s="82">
        <v>1017.4715</v>
      </c>
      <c r="D57" s="468"/>
      <c r="P57" s="24"/>
    </row>
    <row r="58" spans="1:16" s="16" customFormat="1" ht="9" customHeight="1" x14ac:dyDescent="0.2">
      <c r="A58" s="45" t="s">
        <v>776</v>
      </c>
      <c r="B58" s="45" t="s">
        <v>5633</v>
      </c>
      <c r="C58" s="82">
        <v>1468.5407</v>
      </c>
      <c r="D58" s="468"/>
      <c r="P58" s="24"/>
    </row>
    <row r="59" spans="1:16" s="16" customFormat="1" ht="9" customHeight="1" x14ac:dyDescent="0.2">
      <c r="A59" s="45" t="s">
        <v>818</v>
      </c>
      <c r="B59" s="45" t="s">
        <v>5634</v>
      </c>
      <c r="C59" s="82">
        <v>3054.3852999999999</v>
      </c>
      <c r="D59" s="468"/>
      <c r="P59" s="24"/>
    </row>
    <row r="60" spans="1:16" s="16" customFormat="1" ht="9" customHeight="1" x14ac:dyDescent="0.2">
      <c r="A60" s="45" t="s">
        <v>72</v>
      </c>
      <c r="B60" s="45" t="s">
        <v>4209</v>
      </c>
      <c r="C60" s="82">
        <v>370.45580000000001</v>
      </c>
      <c r="D60" s="468"/>
      <c r="P60" s="24"/>
    </row>
    <row r="61" spans="1:16" s="16" customFormat="1" ht="9" customHeight="1" x14ac:dyDescent="0.2">
      <c r="A61" s="45" t="s">
        <v>477</v>
      </c>
      <c r="B61" s="45" t="s">
        <v>4210</v>
      </c>
      <c r="C61" s="82">
        <v>552.98109999999997</v>
      </c>
      <c r="D61" s="468"/>
      <c r="P61" s="24"/>
    </row>
    <row r="62" spans="1:16" s="16" customFormat="1" ht="9" customHeight="1" x14ac:dyDescent="0.2">
      <c r="A62" s="45" t="s">
        <v>1009</v>
      </c>
      <c r="B62" s="45" t="s">
        <v>4211</v>
      </c>
      <c r="C62" s="82">
        <v>552.98109999999997</v>
      </c>
      <c r="D62" s="468"/>
      <c r="P62" s="24"/>
    </row>
    <row r="63" spans="1:16" s="16" customFormat="1" ht="9" customHeight="1" x14ac:dyDescent="0.2">
      <c r="A63" s="45" t="s">
        <v>235</v>
      </c>
      <c r="B63" s="45" t="s">
        <v>4212</v>
      </c>
      <c r="C63" s="82">
        <v>677.053</v>
      </c>
      <c r="D63" s="468"/>
      <c r="P63" s="24"/>
    </row>
    <row r="64" spans="1:16" s="16" customFormat="1" ht="9" customHeight="1" x14ac:dyDescent="0.2">
      <c r="A64" s="45" t="s">
        <v>3073</v>
      </c>
      <c r="B64" s="45" t="s">
        <v>4213</v>
      </c>
      <c r="C64" s="82">
        <v>781.88729999999998</v>
      </c>
      <c r="D64" s="468"/>
      <c r="P64" s="24"/>
    </row>
    <row r="65" spans="1:16" s="16" customFormat="1" ht="9" customHeight="1" x14ac:dyDescent="0.2">
      <c r="A65" s="45" t="s">
        <v>480</v>
      </c>
      <c r="B65" s="45" t="s">
        <v>4214</v>
      </c>
      <c r="C65" s="82">
        <v>781.88729999999998</v>
      </c>
      <c r="D65" s="468"/>
      <c r="P65" s="24"/>
    </row>
    <row r="66" spans="1:16" s="16" customFormat="1" ht="9" customHeight="1" x14ac:dyDescent="0.2">
      <c r="A66" s="45" t="s">
        <v>5635</v>
      </c>
      <c r="B66" s="45" t="s">
        <v>5636</v>
      </c>
      <c r="C66" s="82">
        <v>432.92610000000002</v>
      </c>
      <c r="D66" s="468"/>
      <c r="P66" s="24"/>
    </row>
    <row r="67" spans="1:16" s="16" customFormat="1" ht="9" customHeight="1" x14ac:dyDescent="0.2">
      <c r="A67" s="45" t="s">
        <v>9241</v>
      </c>
      <c r="B67" s="45" t="s">
        <v>9242</v>
      </c>
      <c r="C67" s="82">
        <v>585.97410000000002</v>
      </c>
      <c r="D67" s="468"/>
      <c r="P67" s="24"/>
    </row>
    <row r="68" spans="1:16" s="16" customFormat="1" ht="9" customHeight="1" x14ac:dyDescent="0.2">
      <c r="A68" s="45" t="s">
        <v>8619</v>
      </c>
      <c r="B68" s="45" t="s">
        <v>8620</v>
      </c>
      <c r="C68" s="82">
        <v>585.97410000000002</v>
      </c>
      <c r="D68" s="468"/>
      <c r="P68" s="24"/>
    </row>
    <row r="69" spans="1:16" s="16" customFormat="1" ht="9" customHeight="1" x14ac:dyDescent="0.2">
      <c r="A69" s="45" t="s">
        <v>8621</v>
      </c>
      <c r="B69" s="45" t="s">
        <v>8622</v>
      </c>
      <c r="C69" s="82">
        <v>781.88729999999998</v>
      </c>
      <c r="D69" s="468"/>
      <c r="P69" s="24"/>
    </row>
    <row r="70" spans="1:16" s="16" customFormat="1" ht="9" customHeight="1" x14ac:dyDescent="0.2">
      <c r="A70" s="45" t="s">
        <v>8623</v>
      </c>
      <c r="B70" s="45" t="s">
        <v>8624</v>
      </c>
      <c r="C70" s="82">
        <v>1106.1247000000001</v>
      </c>
      <c r="D70" s="468"/>
      <c r="P70" s="24"/>
    </row>
    <row r="71" spans="1:16" s="16" customFormat="1" ht="9" customHeight="1" x14ac:dyDescent="0.2">
      <c r="A71" s="45" t="s">
        <v>8625</v>
      </c>
      <c r="B71" s="45" t="s">
        <v>8626</v>
      </c>
      <c r="C71" s="82">
        <v>1252.7358999999999</v>
      </c>
      <c r="D71" s="468"/>
      <c r="P71" s="24"/>
    </row>
    <row r="72" spans="1:16" s="16" customFormat="1" ht="9" customHeight="1" x14ac:dyDescent="0.2">
      <c r="A72" s="45" t="s">
        <v>8627</v>
      </c>
      <c r="B72" s="45" t="s">
        <v>8628</v>
      </c>
      <c r="C72" s="82">
        <v>2664.1671999999999</v>
      </c>
      <c r="D72" s="468"/>
      <c r="P72" s="24"/>
    </row>
    <row r="73" spans="1:16" s="16" customFormat="1" ht="9" customHeight="1" x14ac:dyDescent="0.2">
      <c r="A73" s="45" t="s">
        <v>8629</v>
      </c>
      <c r="B73" s="45" t="s">
        <v>8630</v>
      </c>
      <c r="C73" s="82">
        <v>2846.5830999999998</v>
      </c>
      <c r="D73" s="468"/>
      <c r="P73" s="24"/>
    </row>
    <row r="74" spans="1:16" s="16" customFormat="1" ht="9" customHeight="1" x14ac:dyDescent="0.2">
      <c r="A74" s="45" t="s">
        <v>2572</v>
      </c>
      <c r="B74" s="45" t="s">
        <v>4215</v>
      </c>
      <c r="C74" s="82">
        <v>685.41830000000004</v>
      </c>
      <c r="D74" s="468"/>
      <c r="P74" s="24"/>
    </row>
    <row r="75" spans="1:16" s="16" customFormat="1" ht="9" customHeight="1" x14ac:dyDescent="0.2">
      <c r="A75" s="45" t="s">
        <v>1539</v>
      </c>
      <c r="B75" s="45" t="s">
        <v>4216</v>
      </c>
      <c r="C75" s="82">
        <v>1175.5474999999999</v>
      </c>
      <c r="D75" s="468"/>
      <c r="P75" s="24"/>
    </row>
    <row r="76" spans="1:16" s="16" customFormat="1" ht="9" customHeight="1" x14ac:dyDescent="0.2">
      <c r="A76" s="45" t="s">
        <v>1540</v>
      </c>
      <c r="B76" s="45" t="s">
        <v>4217</v>
      </c>
      <c r="C76" s="82">
        <v>2220.4832999999999</v>
      </c>
      <c r="D76" s="468"/>
      <c r="P76" s="24"/>
    </row>
    <row r="77" spans="1:16" s="16" customFormat="1" ht="9" customHeight="1" x14ac:dyDescent="0.2">
      <c r="A77" s="45" t="s">
        <v>1541</v>
      </c>
      <c r="B77" s="45" t="s">
        <v>4218</v>
      </c>
      <c r="C77" s="82">
        <v>1142.8388</v>
      </c>
      <c r="D77" s="468"/>
      <c r="P77" s="24"/>
    </row>
    <row r="78" spans="1:16" s="16" customFormat="1" ht="9" customHeight="1" x14ac:dyDescent="0.2">
      <c r="A78" s="45" t="s">
        <v>179</v>
      </c>
      <c r="B78" s="45" t="s">
        <v>4219</v>
      </c>
      <c r="C78" s="82">
        <v>1230.0728999999999</v>
      </c>
      <c r="D78" s="468"/>
      <c r="P78" s="24"/>
    </row>
    <row r="79" spans="1:16" s="16" customFormat="1" ht="9" customHeight="1" x14ac:dyDescent="0.2">
      <c r="A79" s="45" t="s">
        <v>180</v>
      </c>
      <c r="B79" s="45" t="s">
        <v>4220</v>
      </c>
      <c r="C79" s="82">
        <v>1728.5617</v>
      </c>
      <c r="D79" s="468"/>
      <c r="P79" s="24"/>
    </row>
    <row r="80" spans="1:16" s="16" customFormat="1" ht="9" customHeight="1" x14ac:dyDescent="0.2">
      <c r="A80" s="45" t="s">
        <v>2110</v>
      </c>
      <c r="B80" s="45" t="s">
        <v>4221</v>
      </c>
      <c r="C80" s="82">
        <v>2714.2766000000001</v>
      </c>
      <c r="D80" s="468"/>
      <c r="P80" s="24"/>
    </row>
    <row r="81" spans="1:16" s="16" customFormat="1" ht="9" customHeight="1" x14ac:dyDescent="0.2">
      <c r="A81" s="45" t="s">
        <v>2535</v>
      </c>
      <c r="B81" s="45" t="s">
        <v>4222</v>
      </c>
      <c r="C81" s="82">
        <v>9583.7759000000005</v>
      </c>
      <c r="D81" s="468"/>
      <c r="P81" s="24"/>
    </row>
    <row r="82" spans="1:16" s="16" customFormat="1" ht="9" customHeight="1" x14ac:dyDescent="0.2">
      <c r="A82" s="45" t="s">
        <v>2536</v>
      </c>
      <c r="B82" s="45" t="s">
        <v>4223</v>
      </c>
      <c r="C82" s="82">
        <v>14260.651599999999</v>
      </c>
      <c r="D82" s="468"/>
      <c r="P82" s="24"/>
    </row>
    <row r="83" spans="1:16" s="16" customFormat="1" ht="9" customHeight="1" x14ac:dyDescent="0.2">
      <c r="A83" s="45" t="s">
        <v>352</v>
      </c>
      <c r="B83" s="45" t="s">
        <v>4224</v>
      </c>
      <c r="C83" s="82">
        <v>2666.3784000000001</v>
      </c>
      <c r="D83" s="468"/>
      <c r="P83" s="24"/>
    </row>
    <row r="84" spans="1:16" s="16" customFormat="1" ht="9" customHeight="1" x14ac:dyDescent="0.2">
      <c r="A84" s="45" t="s">
        <v>2204</v>
      </c>
      <c r="B84" s="45" t="s">
        <v>4225</v>
      </c>
      <c r="C84" s="82">
        <v>3428.2955999999999</v>
      </c>
      <c r="D84" s="468"/>
      <c r="P84" s="24"/>
    </row>
    <row r="85" spans="1:16" s="16" customFormat="1" ht="9" customHeight="1" x14ac:dyDescent="0.2">
      <c r="A85" s="45" t="s">
        <v>534</v>
      </c>
      <c r="B85" s="45" t="s">
        <v>4226</v>
      </c>
      <c r="C85" s="82">
        <v>2856.5077999999999</v>
      </c>
      <c r="D85" s="468"/>
      <c r="P85" s="24"/>
    </row>
    <row r="86" spans="1:16" s="16" customFormat="1" ht="9" customHeight="1" x14ac:dyDescent="0.2">
      <c r="A86" s="45" t="s">
        <v>5637</v>
      </c>
      <c r="B86" s="45" t="s">
        <v>5638</v>
      </c>
      <c r="C86" s="82">
        <v>4875.8269</v>
      </c>
      <c r="D86" s="468"/>
      <c r="P86" s="24"/>
    </row>
    <row r="87" spans="1:16" s="16" customFormat="1" ht="9" customHeight="1" x14ac:dyDescent="0.2">
      <c r="A87" s="45" t="s">
        <v>643</v>
      </c>
      <c r="B87" s="45" t="s">
        <v>4227</v>
      </c>
      <c r="C87" s="82">
        <v>6856.5911999999998</v>
      </c>
      <c r="D87" s="468"/>
      <c r="P87" s="24"/>
    </row>
    <row r="88" spans="1:16" s="16" customFormat="1" ht="9" customHeight="1" x14ac:dyDescent="0.2">
      <c r="A88" s="45" t="s">
        <v>687</v>
      </c>
      <c r="B88" s="45" t="s">
        <v>4228</v>
      </c>
      <c r="C88" s="82">
        <v>14268.482099999999</v>
      </c>
      <c r="D88" s="468"/>
      <c r="P88" s="24"/>
    </row>
    <row r="89" spans="1:16" s="16" customFormat="1" ht="9" customHeight="1" x14ac:dyDescent="0.2">
      <c r="A89" s="45" t="s">
        <v>412</v>
      </c>
      <c r="B89" s="45" t="s">
        <v>4229</v>
      </c>
      <c r="C89" s="82">
        <v>1972.0599</v>
      </c>
      <c r="D89" s="468"/>
      <c r="P89" s="24"/>
    </row>
    <row r="90" spans="1:16" s="16" customFormat="1" ht="9" customHeight="1" x14ac:dyDescent="0.2">
      <c r="A90" s="45" t="s">
        <v>688</v>
      </c>
      <c r="B90" s="45" t="s">
        <v>4230</v>
      </c>
      <c r="C90" s="82">
        <v>2062.6320999999998</v>
      </c>
      <c r="D90" s="468"/>
      <c r="P90" s="24"/>
    </row>
    <row r="91" spans="1:16" s="16" customFormat="1" ht="9" customHeight="1" x14ac:dyDescent="0.2">
      <c r="A91" s="45" t="s">
        <v>67</v>
      </c>
      <c r="B91" s="45" t="s">
        <v>4231</v>
      </c>
      <c r="C91" s="82">
        <v>2894.9096</v>
      </c>
      <c r="D91" s="468"/>
      <c r="P91" s="24"/>
    </row>
    <row r="92" spans="1:16" s="16" customFormat="1" ht="9" customHeight="1" x14ac:dyDescent="0.2">
      <c r="A92" s="45" t="s">
        <v>68</v>
      </c>
      <c r="B92" s="45" t="s">
        <v>4232</v>
      </c>
      <c r="C92" s="82">
        <v>2476.5704999999998</v>
      </c>
      <c r="D92" s="468"/>
      <c r="I92" s="105"/>
      <c r="P92" s="24"/>
    </row>
    <row r="93" spans="1:16" s="105" customFormat="1" ht="9" customHeight="1" x14ac:dyDescent="0.2">
      <c r="A93" s="45" t="s">
        <v>1314</v>
      </c>
      <c r="B93" s="45" t="s">
        <v>4233</v>
      </c>
      <c r="C93" s="82">
        <v>5333.3294999999998</v>
      </c>
      <c r="D93" s="468"/>
      <c r="I93" s="16"/>
      <c r="P93" s="106"/>
    </row>
    <row r="94" spans="1:16" s="16" customFormat="1" ht="9" customHeight="1" x14ac:dyDescent="0.2">
      <c r="A94" s="45" t="s">
        <v>5639</v>
      </c>
      <c r="B94" s="45" t="s">
        <v>5640</v>
      </c>
      <c r="C94" s="82">
        <v>11296.2112</v>
      </c>
      <c r="D94" s="468"/>
      <c r="P94" s="24"/>
    </row>
    <row r="95" spans="1:16" s="16" customFormat="1" ht="9" customHeight="1" x14ac:dyDescent="0.2">
      <c r="A95" s="45" t="s">
        <v>14468</v>
      </c>
      <c r="B95" s="45" t="s">
        <v>14755</v>
      </c>
      <c r="C95" s="82">
        <v>3334.7462999999998</v>
      </c>
      <c r="D95" s="468"/>
      <c r="P95" s="24"/>
    </row>
    <row r="96" spans="1:16" s="16" customFormat="1" ht="9" customHeight="1" x14ac:dyDescent="0.2">
      <c r="A96" s="45" t="s">
        <v>14469</v>
      </c>
      <c r="B96" s="45" t="s">
        <v>14756</v>
      </c>
      <c r="C96" s="82">
        <v>4614.3509999999997</v>
      </c>
      <c r="D96" s="468"/>
      <c r="P96" s="24"/>
    </row>
    <row r="97" spans="1:16" s="16" customFormat="1" ht="9" customHeight="1" x14ac:dyDescent="0.2">
      <c r="A97" s="45" t="s">
        <v>14470</v>
      </c>
      <c r="B97" s="45" t="s">
        <v>14757</v>
      </c>
      <c r="C97" s="82">
        <v>6352.9673000000003</v>
      </c>
      <c r="D97" s="468"/>
      <c r="P97" s="24"/>
    </row>
    <row r="98" spans="1:16" s="16" customFormat="1" ht="9" customHeight="1" x14ac:dyDescent="0.2">
      <c r="A98" s="45" t="s">
        <v>14471</v>
      </c>
      <c r="B98" s="45" t="s">
        <v>14758</v>
      </c>
      <c r="C98" s="82">
        <v>13877.411400000001</v>
      </c>
      <c r="D98" s="468"/>
      <c r="P98" s="24"/>
    </row>
    <row r="99" spans="1:16" s="16" customFormat="1" ht="9" customHeight="1" x14ac:dyDescent="0.2">
      <c r="A99" s="45" t="s">
        <v>14472</v>
      </c>
      <c r="B99" s="45" t="s">
        <v>14759</v>
      </c>
      <c r="C99" s="82">
        <v>24911.671900000001</v>
      </c>
      <c r="D99" s="468"/>
      <c r="P99" s="24"/>
    </row>
    <row r="100" spans="1:16" s="16" customFormat="1" ht="9" customHeight="1" x14ac:dyDescent="0.2">
      <c r="A100" s="45" t="s">
        <v>14473</v>
      </c>
      <c r="B100" s="45" t="s">
        <v>14760</v>
      </c>
      <c r="C100" s="82">
        <v>27139.196400000001</v>
      </c>
      <c r="D100" s="468"/>
      <c r="P100" s="24"/>
    </row>
    <row r="101" spans="1:16" s="16" customFormat="1" ht="9" customHeight="1" x14ac:dyDescent="0.2">
      <c r="A101" s="45" t="s">
        <v>14474</v>
      </c>
      <c r="B101" s="45" t="s">
        <v>14475</v>
      </c>
      <c r="C101" s="82">
        <v>3447.3528999999999</v>
      </c>
      <c r="D101" s="468"/>
      <c r="P101" s="24"/>
    </row>
    <row r="102" spans="1:16" s="16" customFormat="1" ht="9" customHeight="1" x14ac:dyDescent="0.2">
      <c r="A102" s="45" t="s">
        <v>14476</v>
      </c>
      <c r="B102" s="45" t="s">
        <v>14477</v>
      </c>
      <c r="C102" s="82">
        <v>4884.9416000000001</v>
      </c>
      <c r="D102" s="468"/>
      <c r="P102" s="24"/>
    </row>
    <row r="103" spans="1:16" s="16" customFormat="1" ht="9" customHeight="1" x14ac:dyDescent="0.2">
      <c r="A103" s="45" t="s">
        <v>14478</v>
      </c>
      <c r="B103" s="45" t="s">
        <v>14479</v>
      </c>
      <c r="C103" s="82">
        <v>6664.2974000000004</v>
      </c>
      <c r="D103" s="468"/>
      <c r="P103" s="24"/>
    </row>
    <row r="104" spans="1:16" s="16" customFormat="1" ht="9" customHeight="1" x14ac:dyDescent="0.2">
      <c r="A104" s="45" t="s">
        <v>267</v>
      </c>
      <c r="B104" s="45" t="s">
        <v>4234</v>
      </c>
      <c r="C104" s="82">
        <v>2285.4196999999999</v>
      </c>
      <c r="D104" s="468"/>
      <c r="I104" s="45"/>
      <c r="P104" s="24"/>
    </row>
    <row r="105" spans="1:16" s="45" customFormat="1" ht="9" customHeight="1" x14ac:dyDescent="0.2">
      <c r="A105" s="45" t="s">
        <v>2599</v>
      </c>
      <c r="B105" s="45" t="s">
        <v>4235</v>
      </c>
      <c r="C105" s="82">
        <v>3237.7606000000001</v>
      </c>
      <c r="D105" s="468"/>
      <c r="P105" s="288"/>
    </row>
    <row r="106" spans="1:16" s="45" customFormat="1" ht="9" customHeight="1" x14ac:dyDescent="0.2">
      <c r="A106" s="45" t="s">
        <v>1490</v>
      </c>
      <c r="B106" s="45" t="s">
        <v>4236</v>
      </c>
      <c r="C106" s="82">
        <v>2951.0427</v>
      </c>
      <c r="D106" s="468"/>
      <c r="P106" s="288"/>
    </row>
    <row r="107" spans="1:16" s="45" customFormat="1" ht="9" customHeight="1" x14ac:dyDescent="0.2">
      <c r="A107" s="45" t="s">
        <v>683</v>
      </c>
      <c r="B107" s="45" t="s">
        <v>4237</v>
      </c>
      <c r="C107" s="82">
        <v>3428.2955999999999</v>
      </c>
      <c r="D107" s="468"/>
      <c r="P107" s="288"/>
    </row>
    <row r="108" spans="1:16" s="45" customFormat="1" ht="9" customHeight="1" x14ac:dyDescent="0.2">
      <c r="A108" s="45" t="s">
        <v>243</v>
      </c>
      <c r="B108" s="45" t="s">
        <v>4238</v>
      </c>
      <c r="C108" s="82">
        <v>4799.5808999999999</v>
      </c>
      <c r="D108" s="468"/>
      <c r="P108" s="288"/>
    </row>
    <row r="109" spans="1:16" s="45" customFormat="1" ht="9" customHeight="1" x14ac:dyDescent="0.2">
      <c r="A109" s="45" t="s">
        <v>3325</v>
      </c>
      <c r="B109" s="45" t="s">
        <v>4239</v>
      </c>
      <c r="C109" s="82">
        <v>6371.7164000000002</v>
      </c>
      <c r="D109" s="468"/>
      <c r="P109" s="288"/>
    </row>
    <row r="110" spans="1:16" s="45" customFormat="1" ht="9" customHeight="1" x14ac:dyDescent="0.2">
      <c r="A110" s="45" t="s">
        <v>615</v>
      </c>
      <c r="B110" s="45" t="s">
        <v>4240</v>
      </c>
      <c r="C110" s="82">
        <v>2743.0225</v>
      </c>
      <c r="D110" s="468"/>
      <c r="P110" s="288"/>
    </row>
    <row r="111" spans="1:16" s="45" customFormat="1" ht="9" customHeight="1" x14ac:dyDescent="0.2">
      <c r="A111" s="45" t="s">
        <v>1086</v>
      </c>
      <c r="B111" s="45" t="s">
        <v>4241</v>
      </c>
      <c r="C111" s="82">
        <v>3504.6664000000001</v>
      </c>
      <c r="D111" s="468"/>
      <c r="P111" s="288"/>
    </row>
    <row r="112" spans="1:16" s="45" customFormat="1" ht="9" customHeight="1" x14ac:dyDescent="0.2">
      <c r="A112" s="45" t="s">
        <v>835</v>
      </c>
      <c r="B112" s="45" t="s">
        <v>4242</v>
      </c>
      <c r="C112" s="82">
        <v>3771.0911999999998</v>
      </c>
      <c r="D112" s="468"/>
      <c r="P112" s="288"/>
    </row>
    <row r="113" spans="1:16" s="45" customFormat="1" ht="9" customHeight="1" x14ac:dyDescent="0.2">
      <c r="A113" s="45" t="s">
        <v>3019</v>
      </c>
      <c r="B113" s="45" t="s">
        <v>4243</v>
      </c>
      <c r="C113" s="82">
        <v>6856.5911999999998</v>
      </c>
      <c r="D113" s="468"/>
      <c r="P113" s="288"/>
    </row>
    <row r="114" spans="1:16" s="45" customFormat="1" ht="9" customHeight="1" x14ac:dyDescent="0.2">
      <c r="A114" s="45" t="s">
        <v>2577</v>
      </c>
      <c r="B114" s="45" t="s">
        <v>4244</v>
      </c>
      <c r="C114" s="82">
        <v>3256.8813</v>
      </c>
      <c r="D114" s="468"/>
      <c r="P114" s="288"/>
    </row>
    <row r="115" spans="1:16" s="45" customFormat="1" ht="9" customHeight="1" x14ac:dyDescent="0.2">
      <c r="A115" s="45" t="s">
        <v>211</v>
      </c>
      <c r="B115" s="45" t="s">
        <v>4245</v>
      </c>
      <c r="C115" s="82">
        <v>3979.8517999999999</v>
      </c>
      <c r="D115" s="468"/>
      <c r="P115" s="288"/>
    </row>
    <row r="116" spans="1:16" s="45" customFormat="1" ht="9" customHeight="1" x14ac:dyDescent="0.2">
      <c r="A116" s="45" t="s">
        <v>521</v>
      </c>
      <c r="B116" s="45" t="s">
        <v>4246</v>
      </c>
      <c r="C116" s="82">
        <v>4704.4243999999999</v>
      </c>
      <c r="D116" s="468"/>
      <c r="P116" s="288"/>
    </row>
    <row r="117" spans="1:16" s="45" customFormat="1" ht="9" customHeight="1" x14ac:dyDescent="0.2">
      <c r="A117" s="45" t="s">
        <v>3791</v>
      </c>
      <c r="B117" s="45" t="s">
        <v>4247</v>
      </c>
      <c r="C117" s="82">
        <v>5066.2295999999997</v>
      </c>
      <c r="D117" s="468"/>
      <c r="P117" s="288"/>
    </row>
    <row r="118" spans="1:16" s="45" customFormat="1" ht="9" customHeight="1" x14ac:dyDescent="0.2">
      <c r="A118" s="45" t="s">
        <v>2104</v>
      </c>
      <c r="B118" s="45" t="s">
        <v>11178</v>
      </c>
      <c r="C118" s="82">
        <v>8685.0046999999995</v>
      </c>
      <c r="D118" s="468"/>
      <c r="I118" s="16"/>
      <c r="P118" s="288"/>
    </row>
    <row r="119" spans="1:16" s="16" customFormat="1" ht="9" customHeight="1" x14ac:dyDescent="0.2">
      <c r="A119" s="45" t="s">
        <v>2105</v>
      </c>
      <c r="B119" s="45" t="s">
        <v>4248</v>
      </c>
      <c r="C119" s="82">
        <v>2714.1718999999998</v>
      </c>
      <c r="D119" s="468"/>
      <c r="P119" s="28"/>
    </row>
    <row r="120" spans="1:16" s="16" customFormat="1" ht="9" customHeight="1" x14ac:dyDescent="0.2">
      <c r="A120" s="45" t="s">
        <v>387</v>
      </c>
      <c r="B120" s="45" t="s">
        <v>4249</v>
      </c>
      <c r="C120" s="82">
        <v>3184.6628000000001</v>
      </c>
      <c r="D120" s="468"/>
      <c r="P120" s="28"/>
    </row>
    <row r="121" spans="1:16" s="16" customFormat="1" ht="9" customHeight="1" x14ac:dyDescent="0.2">
      <c r="A121" s="45" t="s">
        <v>53</v>
      </c>
      <c r="B121" s="45" t="s">
        <v>4250</v>
      </c>
      <c r="C121" s="82">
        <v>4161.5051999999996</v>
      </c>
      <c r="D121" s="468"/>
      <c r="P121" s="28"/>
    </row>
    <row r="122" spans="1:16" s="16" customFormat="1" ht="9" customHeight="1" x14ac:dyDescent="0.2">
      <c r="A122" s="45" t="s">
        <v>126</v>
      </c>
      <c r="B122" s="45" t="s">
        <v>4251</v>
      </c>
      <c r="C122" s="82">
        <v>5066.4876000000004</v>
      </c>
      <c r="D122" s="468"/>
      <c r="P122" s="28"/>
    </row>
    <row r="123" spans="1:16" s="16" customFormat="1" ht="9" customHeight="1" x14ac:dyDescent="0.2">
      <c r="A123" s="45" t="s">
        <v>1439</v>
      </c>
      <c r="B123" s="45" t="s">
        <v>4252</v>
      </c>
      <c r="C123" s="82">
        <v>6709.4762000000001</v>
      </c>
      <c r="D123" s="468"/>
      <c r="P123" s="28"/>
    </row>
    <row r="124" spans="1:16" s="16" customFormat="1" ht="9" customHeight="1" x14ac:dyDescent="0.2">
      <c r="A124" s="45" t="s">
        <v>1846</v>
      </c>
      <c r="B124" s="45" t="s">
        <v>3208</v>
      </c>
      <c r="C124" s="82">
        <v>6117.5172000000002</v>
      </c>
      <c r="D124" s="468"/>
      <c r="P124" s="28"/>
    </row>
    <row r="125" spans="1:16" s="16" customFormat="1" ht="9" customHeight="1" x14ac:dyDescent="0.2">
      <c r="A125" s="45" t="s">
        <v>3354</v>
      </c>
      <c r="B125" s="45" t="s">
        <v>3209</v>
      </c>
      <c r="C125" s="82">
        <v>9501.8508999999995</v>
      </c>
      <c r="D125" s="468"/>
      <c r="P125" s="28"/>
    </row>
    <row r="126" spans="1:16" s="16" customFormat="1" ht="9" customHeight="1" x14ac:dyDescent="0.2">
      <c r="A126" s="45" t="s">
        <v>3355</v>
      </c>
      <c r="B126" s="45" t="s">
        <v>3210</v>
      </c>
      <c r="C126" s="82">
        <v>13211.773300000001</v>
      </c>
      <c r="D126" s="468"/>
      <c r="P126" s="28"/>
    </row>
    <row r="127" spans="1:16" s="16" customFormat="1" ht="9" customHeight="1" x14ac:dyDescent="0.2">
      <c r="A127" s="45" t="s">
        <v>308</v>
      </c>
      <c r="B127" s="45" t="s">
        <v>3211</v>
      </c>
      <c r="C127" s="82">
        <v>15567.9511</v>
      </c>
      <c r="D127" s="468"/>
      <c r="P127" s="28"/>
    </row>
    <row r="128" spans="1:16" s="16" customFormat="1" ht="9" customHeight="1" x14ac:dyDescent="0.2">
      <c r="A128" s="45" t="s">
        <v>421</v>
      </c>
      <c r="B128" s="45" t="s">
        <v>3212</v>
      </c>
      <c r="C128" s="82">
        <v>5843.0367999999999</v>
      </c>
      <c r="D128" s="468"/>
      <c r="P128" s="28"/>
    </row>
    <row r="129" spans="1:16" s="16" customFormat="1" ht="9" customHeight="1" x14ac:dyDescent="0.2">
      <c r="A129" s="45" t="s">
        <v>2602</v>
      </c>
      <c r="B129" s="45" t="s">
        <v>3213</v>
      </c>
      <c r="C129" s="82">
        <v>8679.3271999999997</v>
      </c>
      <c r="D129" s="468"/>
      <c r="P129" s="28"/>
    </row>
    <row r="130" spans="1:16" s="16" customFormat="1" ht="9" customHeight="1" x14ac:dyDescent="0.2">
      <c r="A130" s="45" t="s">
        <v>1665</v>
      </c>
      <c r="B130" s="45" t="s">
        <v>3214</v>
      </c>
      <c r="C130" s="82">
        <v>12286.4264</v>
      </c>
      <c r="D130" s="468"/>
      <c r="P130" s="28"/>
    </row>
    <row r="131" spans="1:16" s="16" customFormat="1" ht="9" customHeight="1" x14ac:dyDescent="0.2">
      <c r="A131" s="45" t="s">
        <v>1299</v>
      </c>
      <c r="B131" s="45" t="s">
        <v>11179</v>
      </c>
      <c r="C131" s="82">
        <v>243.387</v>
      </c>
      <c r="D131" s="468"/>
      <c r="P131" s="28"/>
    </row>
    <row r="132" spans="1:16" s="16" customFormat="1" ht="9" customHeight="1" x14ac:dyDescent="0.2">
      <c r="A132" s="45" t="s">
        <v>458</v>
      </c>
      <c r="B132" s="45" t="s">
        <v>11180</v>
      </c>
      <c r="C132" s="82">
        <v>286.25409999999999</v>
      </c>
      <c r="D132" s="468"/>
      <c r="P132" s="28"/>
    </row>
    <row r="133" spans="1:16" s="16" customFormat="1" ht="9" customHeight="1" x14ac:dyDescent="0.2">
      <c r="A133" s="45" t="s">
        <v>1554</v>
      </c>
      <c r="B133" s="45" t="s">
        <v>11181</v>
      </c>
      <c r="C133" s="82">
        <v>322.49509999999998</v>
      </c>
      <c r="D133" s="468"/>
      <c r="I133" s="2"/>
      <c r="P133" s="28"/>
    </row>
    <row r="134" spans="1:16" ht="9" customHeight="1" x14ac:dyDescent="0.2">
      <c r="A134" s="45" t="s">
        <v>16339</v>
      </c>
      <c r="B134" s="45" t="s">
        <v>16340</v>
      </c>
      <c r="C134" s="82">
        <v>1583.3461</v>
      </c>
      <c r="D134" s="468"/>
      <c r="P134" s="26"/>
    </row>
    <row r="135" spans="1:16" ht="9" customHeight="1" x14ac:dyDescent="0.2">
      <c r="A135" s="45" t="s">
        <v>16341</v>
      </c>
      <c r="B135" s="45" t="s">
        <v>16342</v>
      </c>
      <c r="C135" s="82">
        <v>1811.2810999999999</v>
      </c>
      <c r="D135" s="468"/>
      <c r="P135" s="26"/>
    </row>
    <row r="136" spans="1:16" ht="9" customHeight="1" x14ac:dyDescent="0.2">
      <c r="A136" s="45" t="s">
        <v>16343</v>
      </c>
      <c r="B136" s="45" t="s">
        <v>16344</v>
      </c>
      <c r="C136" s="82">
        <v>2156.4272999999998</v>
      </c>
      <c r="D136" s="468"/>
      <c r="P136" s="26"/>
    </row>
    <row r="137" spans="1:16" ht="9" customHeight="1" x14ac:dyDescent="0.2">
      <c r="A137" s="45" t="s">
        <v>493</v>
      </c>
      <c r="B137" s="45" t="s">
        <v>6638</v>
      </c>
      <c r="C137" s="82">
        <v>62729.243199999997</v>
      </c>
      <c r="D137" s="468"/>
      <c r="P137" s="26"/>
    </row>
    <row r="138" spans="1:16" ht="9" customHeight="1" x14ac:dyDescent="0.2">
      <c r="A138" s="45" t="s">
        <v>2233</v>
      </c>
      <c r="B138" s="45" t="s">
        <v>6639</v>
      </c>
      <c r="C138" s="82">
        <v>121534.6312</v>
      </c>
      <c r="D138" s="468"/>
      <c r="P138" s="26"/>
    </row>
    <row r="139" spans="1:16" ht="9" customHeight="1" x14ac:dyDescent="0.2">
      <c r="A139" s="45" t="s">
        <v>691</v>
      </c>
      <c r="B139" s="45" t="s">
        <v>11182</v>
      </c>
      <c r="C139" s="82">
        <v>16723.4486</v>
      </c>
      <c r="D139" s="468"/>
      <c r="P139" s="26"/>
    </row>
    <row r="140" spans="1:16" ht="9" customHeight="1" x14ac:dyDescent="0.2">
      <c r="A140" s="45" t="s">
        <v>2264</v>
      </c>
      <c r="B140" s="45" t="s">
        <v>11183</v>
      </c>
      <c r="C140" s="82">
        <v>10641.6994</v>
      </c>
      <c r="D140" s="468"/>
      <c r="P140" s="26"/>
    </row>
    <row r="141" spans="1:16" ht="9" customHeight="1" x14ac:dyDescent="0.2">
      <c r="A141" s="45" t="s">
        <v>16345</v>
      </c>
      <c r="B141" s="45" t="s">
        <v>16346</v>
      </c>
      <c r="C141" s="82">
        <v>59574.698299999996</v>
      </c>
      <c r="D141" s="468"/>
      <c r="P141" s="28"/>
    </row>
    <row r="142" spans="1:16" ht="9" customHeight="1" x14ac:dyDescent="0.2">
      <c r="A142" s="45" t="s">
        <v>3049</v>
      </c>
      <c r="B142" s="45" t="s">
        <v>11184</v>
      </c>
      <c r="C142" s="82">
        <v>11869.591899999999</v>
      </c>
      <c r="D142" s="468"/>
      <c r="P142" s="28"/>
    </row>
    <row r="143" spans="1:16" ht="9" customHeight="1" x14ac:dyDescent="0.2">
      <c r="A143" s="45" t="s">
        <v>1645</v>
      </c>
      <c r="B143" s="45" t="s">
        <v>11185</v>
      </c>
      <c r="C143" s="82">
        <v>13343.0484</v>
      </c>
      <c r="D143" s="468"/>
      <c r="P143" s="28"/>
    </row>
    <row r="144" spans="1:16" ht="9" customHeight="1" x14ac:dyDescent="0.2">
      <c r="A144" s="45" t="s">
        <v>2776</v>
      </c>
      <c r="B144" s="45" t="s">
        <v>11186</v>
      </c>
      <c r="C144" s="82">
        <v>15389.531800000001</v>
      </c>
      <c r="D144" s="468"/>
      <c r="P144" s="28"/>
    </row>
    <row r="145" spans="1:4" ht="9" customHeight="1" x14ac:dyDescent="0.2">
      <c r="A145" s="45" t="s">
        <v>84</v>
      </c>
      <c r="B145" s="45" t="s">
        <v>14480</v>
      </c>
      <c r="C145" s="82">
        <v>16751.605200000002</v>
      </c>
      <c r="D145" s="468"/>
    </row>
    <row r="146" spans="1:4" ht="9" customHeight="1" x14ac:dyDescent="0.2">
      <c r="A146" s="45" t="s">
        <v>891</v>
      </c>
      <c r="B146" s="45" t="s">
        <v>14481</v>
      </c>
      <c r="C146" s="82">
        <v>21159.922399999999</v>
      </c>
      <c r="D146" s="468"/>
    </row>
    <row r="147" spans="1:4" ht="9" customHeight="1" x14ac:dyDescent="0.2">
      <c r="A147" s="45" t="s">
        <v>3330</v>
      </c>
      <c r="B147" s="45" t="s">
        <v>14482</v>
      </c>
      <c r="C147" s="82">
        <v>35919.750200000002</v>
      </c>
      <c r="D147" s="468"/>
    </row>
    <row r="148" spans="1:4" ht="9" customHeight="1" x14ac:dyDescent="0.2">
      <c r="A148" s="45" t="s">
        <v>637</v>
      </c>
      <c r="B148" s="45" t="s">
        <v>14483</v>
      </c>
      <c r="C148" s="82">
        <v>55838.6823</v>
      </c>
      <c r="D148" s="468"/>
    </row>
    <row r="149" spans="1:4" ht="9" customHeight="1" x14ac:dyDescent="0.2">
      <c r="A149" s="45" t="s">
        <v>10603</v>
      </c>
      <c r="B149" s="45" t="s">
        <v>14484</v>
      </c>
      <c r="C149" s="82">
        <v>114289.6966</v>
      </c>
      <c r="D149" s="468"/>
    </row>
    <row r="150" spans="1:4" ht="9" customHeight="1" x14ac:dyDescent="0.2">
      <c r="A150" s="45" t="s">
        <v>11187</v>
      </c>
      <c r="B150" s="45" t="s">
        <v>14485</v>
      </c>
      <c r="C150" s="82">
        <v>10660.111199999999</v>
      </c>
      <c r="D150" s="468"/>
    </row>
    <row r="151" spans="1:4" ht="9" customHeight="1" x14ac:dyDescent="0.2">
      <c r="A151" s="45" t="s">
        <v>11188</v>
      </c>
      <c r="B151" s="45" t="s">
        <v>14486</v>
      </c>
      <c r="C151" s="82">
        <v>13492.122499999999</v>
      </c>
      <c r="D151" s="468"/>
    </row>
    <row r="152" spans="1:4" ht="9" customHeight="1" x14ac:dyDescent="0.2">
      <c r="A152" s="45" t="s">
        <v>11189</v>
      </c>
      <c r="B152" s="45" t="s">
        <v>14487</v>
      </c>
      <c r="C152" s="82">
        <v>18969.123800000001</v>
      </c>
      <c r="D152" s="468"/>
    </row>
    <row r="153" spans="1:4" ht="9" customHeight="1" x14ac:dyDescent="0.2">
      <c r="A153" s="45" t="s">
        <v>11190</v>
      </c>
      <c r="B153" s="45" t="s">
        <v>14488</v>
      </c>
      <c r="C153" s="82">
        <v>42907.663200000003</v>
      </c>
      <c r="D153" s="468"/>
    </row>
    <row r="154" spans="1:4" ht="9" customHeight="1" x14ac:dyDescent="0.2">
      <c r="A154" s="45" t="s">
        <v>11191</v>
      </c>
      <c r="B154" s="45" t="s">
        <v>14489</v>
      </c>
      <c r="C154" s="82">
        <v>49079.2575</v>
      </c>
      <c r="D154" s="468"/>
    </row>
    <row r="155" spans="1:4" ht="9" customHeight="1" x14ac:dyDescent="0.2">
      <c r="A155" s="45" t="s">
        <v>11192</v>
      </c>
      <c r="B155" s="45" t="s">
        <v>14490</v>
      </c>
      <c r="C155" s="82">
        <v>79055.813099999999</v>
      </c>
      <c r="D155" s="468"/>
    </row>
    <row r="156" spans="1:4" ht="9" customHeight="1" x14ac:dyDescent="0.2">
      <c r="A156" s="45" t="s">
        <v>1440</v>
      </c>
      <c r="B156" s="45" t="s">
        <v>14491</v>
      </c>
      <c r="C156" s="82">
        <v>15206.172500000001</v>
      </c>
      <c r="D156" s="468"/>
    </row>
    <row r="157" spans="1:4" ht="9" customHeight="1" x14ac:dyDescent="0.2">
      <c r="A157" s="45" t="s">
        <v>2600</v>
      </c>
      <c r="B157" s="45" t="s">
        <v>14492</v>
      </c>
      <c r="C157" s="82">
        <v>22709.192999999999</v>
      </c>
      <c r="D157" s="468"/>
    </row>
    <row r="158" spans="1:4" ht="9" customHeight="1" x14ac:dyDescent="0.2">
      <c r="A158" s="45" t="s">
        <v>2601</v>
      </c>
      <c r="B158" s="45" t="s">
        <v>14493</v>
      </c>
      <c r="C158" s="82">
        <v>36794.911899999999</v>
      </c>
      <c r="D158" s="468"/>
    </row>
    <row r="159" spans="1:4" ht="9" customHeight="1" x14ac:dyDescent="0.2">
      <c r="A159" s="45" t="s">
        <v>1287</v>
      </c>
      <c r="B159" s="45" t="s">
        <v>14494</v>
      </c>
      <c r="C159" s="82">
        <v>40356.745799999997</v>
      </c>
      <c r="D159" s="468"/>
    </row>
    <row r="160" spans="1:4" ht="9" customHeight="1" x14ac:dyDescent="0.2">
      <c r="A160" s="45" t="s">
        <v>760</v>
      </c>
      <c r="B160" s="45" t="s">
        <v>14495</v>
      </c>
      <c r="C160" s="82">
        <v>43191.344799999999</v>
      </c>
      <c r="D160" s="468"/>
    </row>
    <row r="161" spans="1:4" ht="9" customHeight="1" x14ac:dyDescent="0.2">
      <c r="A161" s="45" t="s">
        <v>1342</v>
      </c>
      <c r="B161" s="45" t="s">
        <v>14496</v>
      </c>
      <c r="C161" s="82">
        <v>56092.2261</v>
      </c>
      <c r="D161" s="468"/>
    </row>
    <row r="162" spans="1:4" ht="9" customHeight="1" x14ac:dyDescent="0.2">
      <c r="A162" s="45" t="s">
        <v>7794</v>
      </c>
      <c r="B162" s="45" t="s">
        <v>7795</v>
      </c>
      <c r="C162" s="82">
        <v>2541.7354</v>
      </c>
      <c r="D162" s="468"/>
    </row>
    <row r="163" spans="1:4" ht="9" customHeight="1" x14ac:dyDescent="0.2">
      <c r="A163" s="45" t="s">
        <v>7796</v>
      </c>
      <c r="B163" s="45" t="s">
        <v>7797</v>
      </c>
      <c r="C163" s="82">
        <v>3897.6516999999999</v>
      </c>
      <c r="D163" s="468"/>
    </row>
    <row r="164" spans="1:4" ht="9" customHeight="1" x14ac:dyDescent="0.2">
      <c r="A164" s="45" t="s">
        <v>7798</v>
      </c>
      <c r="B164" s="45" t="s">
        <v>7799</v>
      </c>
      <c r="C164" s="82">
        <v>5792.3495000000003</v>
      </c>
      <c r="D164" s="468"/>
    </row>
    <row r="165" spans="1:4" ht="9" customHeight="1" x14ac:dyDescent="0.2">
      <c r="A165" s="45" t="s">
        <v>2595</v>
      </c>
      <c r="B165" s="45" t="s">
        <v>10604</v>
      </c>
      <c r="C165" s="82">
        <v>11018.4146</v>
      </c>
      <c r="D165" s="468"/>
    </row>
    <row r="166" spans="1:4" ht="9" customHeight="1" x14ac:dyDescent="0.2">
      <c r="A166" s="45" t="s">
        <v>2596</v>
      </c>
      <c r="B166" s="45" t="s">
        <v>10605</v>
      </c>
      <c r="C166" s="82">
        <v>13192.021000000001</v>
      </c>
      <c r="D166" s="468"/>
    </row>
    <row r="167" spans="1:4" ht="9" customHeight="1" x14ac:dyDescent="0.2">
      <c r="A167" s="45" t="s">
        <v>4314</v>
      </c>
      <c r="B167" s="45" t="s">
        <v>10606</v>
      </c>
      <c r="C167" s="82">
        <v>15515.7219</v>
      </c>
      <c r="D167" s="468"/>
    </row>
    <row r="168" spans="1:4" ht="9" customHeight="1" x14ac:dyDescent="0.2">
      <c r="A168" s="45" t="s">
        <v>10607</v>
      </c>
      <c r="B168" s="45" t="s">
        <v>10608</v>
      </c>
      <c r="C168" s="82">
        <v>9907.1620000000003</v>
      </c>
      <c r="D168" s="468"/>
    </row>
    <row r="169" spans="1:4" ht="9" customHeight="1" x14ac:dyDescent="0.2">
      <c r="A169" s="45" t="s">
        <v>10609</v>
      </c>
      <c r="B169" s="45" t="s">
        <v>10610</v>
      </c>
      <c r="C169" s="82">
        <v>10732.5</v>
      </c>
      <c r="D169" s="468"/>
    </row>
    <row r="170" spans="1:4" ht="9" customHeight="1" x14ac:dyDescent="0.2">
      <c r="A170" s="45" t="s">
        <v>16726</v>
      </c>
      <c r="B170" s="45" t="s">
        <v>16727</v>
      </c>
      <c r="C170" s="82">
        <v>12159.8316</v>
      </c>
      <c r="D170" s="468"/>
    </row>
    <row r="171" spans="1:4" ht="9" customHeight="1" x14ac:dyDescent="0.2">
      <c r="A171" s="45" t="s">
        <v>2597</v>
      </c>
      <c r="B171" s="45" t="s">
        <v>4725</v>
      </c>
      <c r="C171" s="82">
        <v>15139.6769</v>
      </c>
      <c r="D171" s="468"/>
    </row>
    <row r="172" spans="1:4" ht="9" customHeight="1" x14ac:dyDescent="0.2">
      <c r="A172" s="45" t="s">
        <v>2598</v>
      </c>
      <c r="B172" s="45" t="s">
        <v>4726</v>
      </c>
      <c r="C172" s="82">
        <v>17660.901399999999</v>
      </c>
      <c r="D172" s="468"/>
    </row>
    <row r="173" spans="1:4" ht="9" customHeight="1" x14ac:dyDescent="0.2">
      <c r="A173" s="45" t="s">
        <v>2039</v>
      </c>
      <c r="B173" s="45" t="s">
        <v>4727</v>
      </c>
      <c r="C173" s="82">
        <v>20777.432199999999</v>
      </c>
      <c r="D173" s="468"/>
    </row>
    <row r="174" spans="1:4" ht="9" customHeight="1" x14ac:dyDescent="0.2">
      <c r="A174" s="45" t="s">
        <v>10909</v>
      </c>
      <c r="B174" s="45" t="s">
        <v>10910</v>
      </c>
      <c r="C174" s="82">
        <v>6599.1709000000001</v>
      </c>
      <c r="D174" s="468"/>
    </row>
    <row r="175" spans="1:4" ht="9" customHeight="1" x14ac:dyDescent="0.2">
      <c r="A175" s="45" t="s">
        <v>9869</v>
      </c>
      <c r="B175" s="45" t="s">
        <v>9870</v>
      </c>
      <c r="C175" s="82">
        <v>7520.9669000000004</v>
      </c>
      <c r="D175" s="468"/>
    </row>
    <row r="176" spans="1:4" ht="9" customHeight="1" x14ac:dyDescent="0.2">
      <c r="A176" s="45" t="s">
        <v>9871</v>
      </c>
      <c r="B176" s="45" t="s">
        <v>9872</v>
      </c>
      <c r="C176" s="82">
        <v>10740.222100000001</v>
      </c>
      <c r="D176" s="468"/>
    </row>
    <row r="177" spans="1:4" ht="9" customHeight="1" x14ac:dyDescent="0.2">
      <c r="A177" s="45" t="s">
        <v>6009</v>
      </c>
      <c r="B177" s="45" t="s">
        <v>6010</v>
      </c>
      <c r="C177" s="82">
        <v>20492.374500000002</v>
      </c>
      <c r="D177" s="468"/>
    </row>
    <row r="178" spans="1:4" ht="9" customHeight="1" x14ac:dyDescent="0.2">
      <c r="A178" s="45" t="s">
        <v>6011</v>
      </c>
      <c r="B178" s="45" t="s">
        <v>6012</v>
      </c>
      <c r="C178" s="82">
        <v>30724.505700000002</v>
      </c>
      <c r="D178" s="468"/>
    </row>
    <row r="179" spans="1:4" ht="9" customHeight="1" x14ac:dyDescent="0.2">
      <c r="A179" s="12"/>
      <c r="B179" s="12"/>
      <c r="C179" s="13"/>
    </row>
    <row r="180" spans="1:4" ht="9" customHeight="1" x14ac:dyDescent="0.2">
      <c r="A180" s="12"/>
      <c r="B180" s="12"/>
      <c r="C180" s="13"/>
    </row>
    <row r="181" spans="1:4" ht="9" customHeight="1" x14ac:dyDescent="0.2">
      <c r="A181" s="12"/>
      <c r="B181" s="12"/>
      <c r="C181" s="13"/>
    </row>
    <row r="182" spans="1:4" ht="9" customHeight="1" x14ac:dyDescent="0.2">
      <c r="A182" s="12"/>
      <c r="B182" s="12"/>
      <c r="C182" s="13"/>
    </row>
    <row r="183" spans="1:4" ht="9" customHeight="1" x14ac:dyDescent="0.2">
      <c r="A183" s="12"/>
      <c r="B183" s="12"/>
      <c r="C183" s="13"/>
    </row>
    <row r="184" spans="1:4" ht="9" customHeight="1" x14ac:dyDescent="0.2">
      <c r="A184" s="12"/>
      <c r="B184" s="12"/>
      <c r="C184" s="13"/>
    </row>
    <row r="185" spans="1:4" ht="9" customHeight="1" x14ac:dyDescent="0.2">
      <c r="A185" s="12"/>
      <c r="B185" s="12"/>
      <c r="C185" s="13"/>
    </row>
    <row r="186" spans="1:4" ht="9" customHeight="1" x14ac:dyDescent="0.2">
      <c r="A186" s="12"/>
      <c r="B186" s="12"/>
      <c r="C186" s="13"/>
    </row>
    <row r="187" spans="1:4" ht="9" customHeight="1" x14ac:dyDescent="0.2">
      <c r="A187" s="12"/>
      <c r="B187" s="12"/>
      <c r="C187" s="13"/>
    </row>
    <row r="188" spans="1:4" ht="9" customHeight="1" x14ac:dyDescent="0.2">
      <c r="A188" s="12"/>
      <c r="B188" s="12"/>
      <c r="C188" s="13"/>
    </row>
  </sheetData>
  <mergeCells count="2">
    <mergeCell ref="A1:B2"/>
    <mergeCell ref="A3:B3"/>
  </mergeCells>
  <phoneticPr fontId="4" type="noConversion"/>
  <hyperlinks>
    <hyperlink ref="C3" location="UNIFICADA!A1" display="&lt;volver&gt;" xr:uid="{7B6FFB5C-253A-4B7D-AB31-B97D1EF07C77}"/>
  </hyperlinks>
  <pageMargins left="0.78740157480314965" right="0" top="0" bottom="0.27559055118110237" header="0" footer="0"/>
  <pageSetup paperSize="9" scale="99" orientation="portrait" r:id="rId1"/>
  <headerFooter alignWithMargins="0">
    <oddFooter>Página &amp;P de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52"/>
  </sheetPr>
  <dimension ref="A1:AO177"/>
  <sheetViews>
    <sheetView showGridLines="0" zoomScaleNormal="100" zoomScaleSheetLayoutView="100" workbookViewId="0">
      <selection activeCell="F131" sqref="F131"/>
    </sheetView>
  </sheetViews>
  <sheetFormatPr baseColWidth="10" defaultColWidth="9.140625" defaultRowHeight="12.75" x14ac:dyDescent="0.2"/>
  <cols>
    <col min="1" max="1" width="13.7109375" style="70" customWidth="1"/>
    <col min="2" max="2" width="67.85546875" style="70" customWidth="1"/>
    <col min="3" max="3" width="11" style="71" customWidth="1"/>
    <col min="4" max="4" width="13.140625" style="315" customWidth="1"/>
    <col min="5" max="5" width="12" style="72" customWidth="1"/>
    <col min="6" max="6" width="13.140625" style="70" customWidth="1"/>
    <col min="7" max="7" width="13.7109375" style="70" customWidth="1"/>
    <col min="8" max="8" width="9" style="73" customWidth="1"/>
    <col min="9" max="9" width="7.7109375" style="71" customWidth="1"/>
    <col min="10" max="10" width="5.28515625" style="70" customWidth="1"/>
    <col min="11" max="11" width="8.7109375" style="72" customWidth="1"/>
    <col min="12" max="12" width="8.7109375" style="70" customWidth="1"/>
    <col min="13" max="16384" width="9.140625" style="70"/>
  </cols>
  <sheetData>
    <row r="1" spans="1:41" s="32" customFormat="1" ht="12.75" customHeight="1" x14ac:dyDescent="0.2">
      <c r="A1" s="1046" t="s">
        <v>10353</v>
      </c>
      <c r="B1" s="1047"/>
      <c r="C1" s="525"/>
      <c r="D1" s="31"/>
      <c r="AO1" s="33"/>
    </row>
    <row r="2" spans="1:41" s="32" customFormat="1" ht="12.75" customHeight="1" x14ac:dyDescent="0.2">
      <c r="A2" s="1048"/>
      <c r="B2" s="1049"/>
      <c r="C2" s="535">
        <v>46126</v>
      </c>
      <c r="D2" s="31"/>
      <c r="AO2" s="33"/>
    </row>
    <row r="3" spans="1:41" s="32" customFormat="1" x14ac:dyDescent="0.2">
      <c r="A3" s="1044"/>
      <c r="B3" s="1045"/>
      <c r="C3" s="805" t="s">
        <v>16559</v>
      </c>
      <c r="D3" s="31"/>
      <c r="AO3" s="33"/>
    </row>
    <row r="4" spans="1:41" s="18" customFormat="1" ht="9.75" customHeight="1" x14ac:dyDescent="0.2">
      <c r="A4" s="364" t="s">
        <v>3223</v>
      </c>
      <c r="B4" s="364" t="s">
        <v>348</v>
      </c>
      <c r="C4" s="369" t="s">
        <v>349</v>
      </c>
      <c r="D4" s="20"/>
      <c r="AO4" s="25"/>
    </row>
    <row r="5" spans="1:41" s="65" customFormat="1" ht="9" customHeight="1" x14ac:dyDescent="0.2">
      <c r="A5" s="45" t="s">
        <v>6838</v>
      </c>
      <c r="B5" s="45" t="s">
        <v>14497</v>
      </c>
      <c r="C5" s="82">
        <v>20594.015100000001</v>
      </c>
      <c r="D5" s="540"/>
      <c r="H5" s="68"/>
      <c r="I5" s="66"/>
      <c r="K5" s="67"/>
    </row>
    <row r="6" spans="1:41" s="65" customFormat="1" ht="9" customHeight="1" x14ac:dyDescent="0.2">
      <c r="A6" s="45" t="s">
        <v>6839</v>
      </c>
      <c r="B6" s="45" t="s">
        <v>14498</v>
      </c>
      <c r="C6" s="82">
        <v>26693.494200000001</v>
      </c>
      <c r="D6" s="540"/>
      <c r="H6" s="68"/>
      <c r="I6" s="66"/>
      <c r="K6" s="67"/>
    </row>
    <row r="7" spans="1:41" s="65" customFormat="1" ht="9" customHeight="1" x14ac:dyDescent="0.2">
      <c r="A7" s="45" t="s">
        <v>6840</v>
      </c>
      <c r="B7" s="45" t="s">
        <v>14499</v>
      </c>
      <c r="C7" s="82">
        <v>40688.0501</v>
      </c>
      <c r="D7" s="540"/>
      <c r="H7" s="68"/>
      <c r="I7" s="66"/>
      <c r="K7" s="67"/>
    </row>
    <row r="8" spans="1:41" s="65" customFormat="1" ht="9" customHeight="1" x14ac:dyDescent="0.2">
      <c r="A8" s="45" t="s">
        <v>6841</v>
      </c>
      <c r="B8" s="45" t="s">
        <v>14500</v>
      </c>
      <c r="C8" s="82">
        <v>49771.840300000003</v>
      </c>
      <c r="D8" s="540"/>
      <c r="H8" s="68"/>
      <c r="I8" s="66"/>
      <c r="K8" s="67"/>
    </row>
    <row r="9" spans="1:41" s="65" customFormat="1" ht="9" customHeight="1" x14ac:dyDescent="0.2">
      <c r="A9" s="45" t="s">
        <v>6842</v>
      </c>
      <c r="B9" s="45" t="s">
        <v>14501</v>
      </c>
      <c r="C9" s="82">
        <v>58773.816500000001</v>
      </c>
      <c r="D9" s="540"/>
      <c r="H9" s="68"/>
      <c r="I9" s="66"/>
      <c r="K9" s="67"/>
    </row>
    <row r="10" spans="1:41" s="65" customFormat="1" ht="9" customHeight="1" x14ac:dyDescent="0.2">
      <c r="A10" s="45" t="s">
        <v>6843</v>
      </c>
      <c r="B10" s="45" t="s">
        <v>14502</v>
      </c>
      <c r="C10" s="82">
        <v>75190.081099999996</v>
      </c>
      <c r="D10" s="540"/>
      <c r="H10" s="68"/>
      <c r="I10" s="66"/>
      <c r="K10" s="67"/>
    </row>
    <row r="11" spans="1:41" s="65" customFormat="1" ht="9" customHeight="1" x14ac:dyDescent="0.2">
      <c r="A11" s="45" t="s">
        <v>6844</v>
      </c>
      <c r="B11" s="45" t="s">
        <v>14503</v>
      </c>
      <c r="C11" s="82">
        <v>2455.7680999999998</v>
      </c>
      <c r="D11" s="540"/>
      <c r="H11" s="62"/>
      <c r="I11" s="63"/>
      <c r="J11" s="63"/>
      <c r="K11" s="64"/>
    </row>
    <row r="12" spans="1:41" s="65" customFormat="1" ht="9" customHeight="1" x14ac:dyDescent="0.2">
      <c r="A12" s="45" t="s">
        <v>6845</v>
      </c>
      <c r="B12" s="45" t="s">
        <v>14504</v>
      </c>
      <c r="C12" s="82">
        <v>2784.3836000000001</v>
      </c>
      <c r="D12" s="540"/>
      <c r="H12" s="66"/>
      <c r="I12" s="66"/>
      <c r="J12" s="66"/>
      <c r="K12" s="67"/>
    </row>
    <row r="13" spans="1:41" s="65" customFormat="1" ht="9" customHeight="1" x14ac:dyDescent="0.2">
      <c r="A13" s="45" t="s">
        <v>6846</v>
      </c>
      <c r="B13" s="45" t="s">
        <v>14505</v>
      </c>
      <c r="C13" s="82">
        <v>4279.9975999999997</v>
      </c>
      <c r="D13" s="540"/>
      <c r="I13" s="66"/>
      <c r="J13" s="66"/>
      <c r="K13" s="67"/>
    </row>
    <row r="14" spans="1:41" s="65" customFormat="1" ht="9" customHeight="1" x14ac:dyDescent="0.2">
      <c r="A14" s="45" t="s">
        <v>6847</v>
      </c>
      <c r="B14" s="45" t="s">
        <v>14506</v>
      </c>
      <c r="C14" s="82">
        <v>7593.6377000000002</v>
      </c>
      <c r="D14" s="540"/>
      <c r="I14" s="66"/>
      <c r="J14" s="66"/>
      <c r="K14" s="67"/>
    </row>
    <row r="15" spans="1:41" s="65" customFormat="1" ht="9" customHeight="1" x14ac:dyDescent="0.2">
      <c r="A15" s="45" t="s">
        <v>6848</v>
      </c>
      <c r="B15" s="45" t="s">
        <v>14507</v>
      </c>
      <c r="C15" s="82">
        <v>17307.214</v>
      </c>
      <c r="D15" s="540"/>
      <c r="I15" s="66"/>
      <c r="J15" s="66"/>
      <c r="K15" s="67"/>
    </row>
    <row r="16" spans="1:41" s="66" customFormat="1" ht="9" customHeight="1" x14ac:dyDescent="0.2">
      <c r="A16" s="45" t="s">
        <v>6849</v>
      </c>
      <c r="B16" s="45" t="s">
        <v>14508</v>
      </c>
      <c r="C16" s="82">
        <v>27217.460899999998</v>
      </c>
      <c r="D16" s="540"/>
      <c r="H16" s="65"/>
      <c r="K16" s="67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</row>
    <row r="17" spans="1:41" s="65" customFormat="1" ht="9" customHeight="1" x14ac:dyDescent="0.2">
      <c r="A17" s="45" t="s">
        <v>6850</v>
      </c>
      <c r="B17" s="45" t="s">
        <v>14509</v>
      </c>
      <c r="C17" s="82">
        <v>5520.2614999999996</v>
      </c>
      <c r="D17" s="540"/>
      <c r="I17" s="66"/>
      <c r="J17" s="66"/>
      <c r="K17" s="67"/>
    </row>
    <row r="18" spans="1:41" s="65" customFormat="1" ht="9" customHeight="1" x14ac:dyDescent="0.2">
      <c r="A18" s="45" t="s">
        <v>6851</v>
      </c>
      <c r="B18" s="45" t="s">
        <v>14510</v>
      </c>
      <c r="C18" s="82">
        <v>8199.8907999999992</v>
      </c>
      <c r="D18" s="540"/>
      <c r="I18" s="66"/>
      <c r="J18" s="66"/>
      <c r="K18" s="67"/>
    </row>
    <row r="19" spans="1:41" s="65" customFormat="1" ht="9" customHeight="1" x14ac:dyDescent="0.2">
      <c r="A19" s="45" t="s">
        <v>6852</v>
      </c>
      <c r="B19" s="45" t="s">
        <v>14511</v>
      </c>
      <c r="C19" s="82">
        <v>13812.4692</v>
      </c>
      <c r="D19" s="540"/>
      <c r="I19" s="66"/>
      <c r="J19" s="66"/>
      <c r="K19" s="67"/>
    </row>
    <row r="20" spans="1:41" s="65" customFormat="1" ht="9" customHeight="1" x14ac:dyDescent="0.2">
      <c r="A20" s="45" t="s">
        <v>6853</v>
      </c>
      <c r="B20" s="45" t="s">
        <v>14512</v>
      </c>
      <c r="C20" s="82">
        <v>23785.843700000001</v>
      </c>
      <c r="D20" s="540"/>
      <c r="I20" s="66"/>
      <c r="J20" s="66"/>
      <c r="K20" s="67"/>
      <c r="M20" s="68"/>
      <c r="N20" s="66"/>
      <c r="P20" s="67"/>
    </row>
    <row r="21" spans="1:41" s="65" customFormat="1" ht="9" customHeight="1" x14ac:dyDescent="0.2">
      <c r="A21" s="45" t="s">
        <v>6854</v>
      </c>
      <c r="B21" s="45" t="s">
        <v>14513</v>
      </c>
      <c r="C21" s="82">
        <v>33636.854399999997</v>
      </c>
      <c r="D21" s="540"/>
      <c r="H21" s="68"/>
      <c r="I21" s="66"/>
      <c r="K21" s="67"/>
    </row>
    <row r="22" spans="1:41" s="65" customFormat="1" ht="9" customHeight="1" x14ac:dyDescent="0.2">
      <c r="A22" s="45" t="s">
        <v>6855</v>
      </c>
      <c r="B22" s="45" t="s">
        <v>14514</v>
      </c>
      <c r="C22" s="82">
        <v>42229.243199999997</v>
      </c>
      <c r="D22" s="540"/>
      <c r="H22" s="66"/>
      <c r="I22" s="66"/>
      <c r="K22" s="67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</row>
    <row r="23" spans="1:41" s="65" customFormat="1" ht="9" customHeight="1" x14ac:dyDescent="0.2">
      <c r="A23" s="45" t="s">
        <v>6856</v>
      </c>
      <c r="B23" s="45" t="s">
        <v>14515</v>
      </c>
      <c r="C23" s="82">
        <v>7141.6417000000001</v>
      </c>
      <c r="D23" s="540"/>
      <c r="H23" s="68"/>
      <c r="I23" s="66"/>
      <c r="K23" s="67"/>
    </row>
    <row r="24" spans="1:41" s="65" customFormat="1" ht="9" customHeight="1" x14ac:dyDescent="0.2">
      <c r="A24" s="45" t="s">
        <v>6857</v>
      </c>
      <c r="B24" s="45" t="s">
        <v>14516</v>
      </c>
      <c r="C24" s="82">
        <v>11300.6801</v>
      </c>
      <c r="D24" s="540"/>
      <c r="H24" s="68"/>
      <c r="I24" s="66"/>
      <c r="K24" s="67"/>
    </row>
    <row r="25" spans="1:41" s="65" customFormat="1" ht="9" customHeight="1" x14ac:dyDescent="0.2">
      <c r="A25" s="45" t="s">
        <v>6858</v>
      </c>
      <c r="B25" s="45" t="s">
        <v>14517</v>
      </c>
      <c r="C25" s="82">
        <v>23165.052800000001</v>
      </c>
      <c r="D25" s="540"/>
      <c r="H25" s="68"/>
      <c r="I25" s="66"/>
      <c r="K25" s="67"/>
    </row>
    <row r="26" spans="1:41" s="65" customFormat="1" ht="9" customHeight="1" x14ac:dyDescent="0.2">
      <c r="A26" s="45" t="s">
        <v>6859</v>
      </c>
      <c r="B26" s="45" t="s">
        <v>14518</v>
      </c>
      <c r="C26" s="82">
        <v>32642.042000000001</v>
      </c>
      <c r="D26" s="540"/>
      <c r="H26" s="68"/>
      <c r="I26" s="66"/>
      <c r="K26" s="67"/>
    </row>
    <row r="27" spans="1:41" s="65" customFormat="1" ht="9" customHeight="1" x14ac:dyDescent="0.2">
      <c r="A27" s="45" t="s">
        <v>6860</v>
      </c>
      <c r="B27" s="45" t="s">
        <v>14519</v>
      </c>
      <c r="C27" s="82">
        <v>44152.750999999997</v>
      </c>
      <c r="D27" s="540"/>
      <c r="H27" s="68"/>
      <c r="I27" s="66"/>
      <c r="K27" s="67"/>
    </row>
    <row r="28" spans="1:41" s="65" customFormat="1" ht="9" customHeight="1" x14ac:dyDescent="0.2">
      <c r="A28" s="45" t="s">
        <v>6861</v>
      </c>
      <c r="B28" s="45" t="s">
        <v>14520</v>
      </c>
      <c r="C28" s="82">
        <v>3942.8110999999999</v>
      </c>
      <c r="D28" s="540"/>
      <c r="H28" s="68"/>
      <c r="I28" s="66"/>
      <c r="K28" s="67"/>
    </row>
    <row r="29" spans="1:41" s="65" customFormat="1" ht="9" customHeight="1" x14ac:dyDescent="0.2">
      <c r="A29" s="45" t="s">
        <v>6862</v>
      </c>
      <c r="B29" s="45" t="s">
        <v>14521</v>
      </c>
      <c r="C29" s="82">
        <v>4503.0183999999999</v>
      </c>
      <c r="D29" s="540"/>
      <c r="H29" s="68"/>
      <c r="I29" s="66"/>
      <c r="K29" s="67"/>
    </row>
    <row r="30" spans="1:41" s="65" customFormat="1" ht="9" customHeight="1" x14ac:dyDescent="0.2">
      <c r="A30" s="45" t="s">
        <v>6863</v>
      </c>
      <c r="B30" s="45" t="s">
        <v>14522</v>
      </c>
      <c r="C30" s="82">
        <v>4998.6590999999999</v>
      </c>
      <c r="D30" s="540"/>
      <c r="H30" s="68"/>
      <c r="I30" s="66"/>
      <c r="K30" s="67"/>
      <c r="M30" s="68"/>
      <c r="N30" s="66"/>
      <c r="P30" s="67"/>
    </row>
    <row r="31" spans="1:41" s="65" customFormat="1" ht="9" customHeight="1" x14ac:dyDescent="0.2">
      <c r="A31" s="45" t="s">
        <v>6864</v>
      </c>
      <c r="B31" s="45" t="s">
        <v>14523</v>
      </c>
      <c r="C31" s="82">
        <v>10533.6111</v>
      </c>
      <c r="D31" s="540"/>
      <c r="H31" s="68"/>
      <c r="I31" s="66"/>
      <c r="K31" s="67"/>
    </row>
    <row r="32" spans="1:41" s="65" customFormat="1" ht="9" customHeight="1" x14ac:dyDescent="0.2">
      <c r="A32" s="45" t="s">
        <v>6865</v>
      </c>
      <c r="B32" s="45" t="s">
        <v>14524</v>
      </c>
      <c r="C32" s="82">
        <v>24354.846699999998</v>
      </c>
      <c r="D32" s="540"/>
      <c r="H32" s="66"/>
      <c r="I32" s="66"/>
      <c r="J32" s="66"/>
      <c r="K32" s="69"/>
    </row>
    <row r="33" spans="1:16" s="65" customFormat="1" ht="9" customHeight="1" x14ac:dyDescent="0.2">
      <c r="A33" s="45" t="s">
        <v>6866</v>
      </c>
      <c r="B33" s="45" t="s">
        <v>14525</v>
      </c>
      <c r="C33" s="82">
        <v>31252.212</v>
      </c>
      <c r="D33" s="540"/>
      <c r="H33" s="68"/>
      <c r="I33" s="66"/>
      <c r="J33" s="66"/>
      <c r="K33" s="67"/>
    </row>
    <row r="34" spans="1:16" s="65" customFormat="1" ht="9" customHeight="1" x14ac:dyDescent="0.2">
      <c r="A34" s="45" t="s">
        <v>6867</v>
      </c>
      <c r="B34" s="45" t="s">
        <v>14526</v>
      </c>
      <c r="C34" s="82">
        <v>4585.6270000000004</v>
      </c>
      <c r="D34" s="540"/>
      <c r="H34" s="68"/>
      <c r="I34" s="66"/>
      <c r="J34" s="66"/>
      <c r="K34" s="67"/>
    </row>
    <row r="35" spans="1:16" s="65" customFormat="1" ht="9" customHeight="1" x14ac:dyDescent="0.2">
      <c r="A35" s="45" t="s">
        <v>6868</v>
      </c>
      <c r="B35" s="45" t="s">
        <v>14527</v>
      </c>
      <c r="C35" s="82">
        <v>4921.9973</v>
      </c>
      <c r="D35" s="540"/>
      <c r="H35" s="68"/>
      <c r="I35" s="66"/>
      <c r="J35" s="66"/>
      <c r="K35" s="67"/>
    </row>
    <row r="36" spans="1:16" s="65" customFormat="1" ht="9" customHeight="1" x14ac:dyDescent="0.2">
      <c r="A36" s="45" t="s">
        <v>6869</v>
      </c>
      <c r="B36" s="45" t="s">
        <v>14528</v>
      </c>
      <c r="C36" s="82">
        <v>6478.1711999999998</v>
      </c>
      <c r="D36" s="540"/>
      <c r="H36" s="68"/>
      <c r="I36" s="66"/>
      <c r="J36" s="66"/>
      <c r="K36" s="67"/>
    </row>
    <row r="37" spans="1:16" s="65" customFormat="1" ht="9" customHeight="1" x14ac:dyDescent="0.2">
      <c r="A37" s="45" t="s">
        <v>6870</v>
      </c>
      <c r="B37" s="45" t="s">
        <v>14529</v>
      </c>
      <c r="C37" s="82">
        <v>11656.972599999999</v>
      </c>
      <c r="D37" s="540"/>
      <c r="H37" s="68"/>
      <c r="I37" s="66"/>
      <c r="J37" s="66"/>
      <c r="K37" s="67"/>
    </row>
    <row r="38" spans="1:16" s="65" customFormat="1" ht="9" customHeight="1" x14ac:dyDescent="0.2">
      <c r="A38" s="45" t="s">
        <v>6871</v>
      </c>
      <c r="B38" s="45" t="s">
        <v>14530</v>
      </c>
      <c r="C38" s="82">
        <v>23319.5422</v>
      </c>
      <c r="D38" s="540"/>
      <c r="H38" s="68"/>
      <c r="I38" s="66"/>
      <c r="J38" s="66"/>
      <c r="K38" s="67"/>
    </row>
    <row r="39" spans="1:16" s="65" customFormat="1" ht="9" customHeight="1" x14ac:dyDescent="0.2">
      <c r="A39" s="45" t="s">
        <v>6872</v>
      </c>
      <c r="B39" s="45" t="s">
        <v>14531</v>
      </c>
      <c r="C39" s="82">
        <v>42462.005599999997</v>
      </c>
      <c r="D39" s="540"/>
      <c r="H39" s="68"/>
      <c r="I39" s="66"/>
      <c r="J39" s="66"/>
      <c r="K39" s="67"/>
    </row>
    <row r="40" spans="1:16" s="65" customFormat="1" ht="9" customHeight="1" x14ac:dyDescent="0.2">
      <c r="A40" s="45" t="s">
        <v>6873</v>
      </c>
      <c r="B40" s="45" t="s">
        <v>14532</v>
      </c>
      <c r="C40" s="82">
        <v>5094.4363999999996</v>
      </c>
      <c r="D40" s="540"/>
      <c r="H40" s="68"/>
      <c r="I40" s="66"/>
      <c r="J40" s="66"/>
      <c r="K40" s="67"/>
      <c r="M40" s="68"/>
      <c r="N40" s="66"/>
      <c r="P40" s="67"/>
    </row>
    <row r="41" spans="1:16" s="65" customFormat="1" ht="9" customHeight="1" x14ac:dyDescent="0.2">
      <c r="A41" s="45" t="s">
        <v>6874</v>
      </c>
      <c r="B41" s="45" t="s">
        <v>14533</v>
      </c>
      <c r="C41" s="82">
        <v>5730.6543000000001</v>
      </c>
      <c r="D41" s="540"/>
      <c r="H41" s="68"/>
      <c r="I41" s="66"/>
      <c r="J41" s="66"/>
      <c r="K41" s="67"/>
    </row>
    <row r="42" spans="1:16" s="65" customFormat="1" ht="9" customHeight="1" x14ac:dyDescent="0.2">
      <c r="A42" s="45" t="s">
        <v>6875</v>
      </c>
      <c r="B42" s="45" t="s">
        <v>14534</v>
      </c>
      <c r="C42" s="82">
        <v>5949.0974999999999</v>
      </c>
      <c r="D42" s="540"/>
      <c r="H42" s="66"/>
      <c r="I42" s="66"/>
      <c r="J42" s="66"/>
      <c r="K42" s="67"/>
    </row>
    <row r="43" spans="1:16" s="65" customFormat="1" ht="9" customHeight="1" x14ac:dyDescent="0.2">
      <c r="A43" s="45" t="s">
        <v>6876</v>
      </c>
      <c r="B43" s="45" t="s">
        <v>14535</v>
      </c>
      <c r="C43" s="82">
        <v>10919.840899999999</v>
      </c>
      <c r="D43" s="540"/>
      <c r="H43" s="68"/>
      <c r="I43" s="66"/>
      <c r="J43" s="66"/>
      <c r="K43" s="67"/>
    </row>
    <row r="44" spans="1:16" s="65" customFormat="1" ht="9" customHeight="1" x14ac:dyDescent="0.2">
      <c r="A44" s="45" t="s">
        <v>6877</v>
      </c>
      <c r="B44" s="45" t="s">
        <v>14536</v>
      </c>
      <c r="C44" s="82">
        <v>10399.852999999999</v>
      </c>
      <c r="D44" s="540"/>
      <c r="H44" s="68"/>
      <c r="I44" s="66"/>
      <c r="J44" s="66"/>
      <c r="K44" s="67"/>
    </row>
    <row r="45" spans="1:16" s="65" customFormat="1" ht="9" customHeight="1" x14ac:dyDescent="0.2">
      <c r="A45" s="45" t="s">
        <v>6878</v>
      </c>
      <c r="B45" s="45" t="s">
        <v>14537</v>
      </c>
      <c r="C45" s="82">
        <v>28388.212899999999</v>
      </c>
      <c r="D45" s="540"/>
      <c r="H45" s="68"/>
      <c r="I45" s="66"/>
      <c r="J45" s="66"/>
      <c r="K45" s="67"/>
    </row>
    <row r="46" spans="1:16" s="65" customFormat="1" ht="9" customHeight="1" x14ac:dyDescent="0.2">
      <c r="A46" s="45" t="s">
        <v>6879</v>
      </c>
      <c r="B46" s="45" t="s">
        <v>14538</v>
      </c>
      <c r="C46" s="82">
        <v>25111.199199999999</v>
      </c>
      <c r="D46" s="540"/>
      <c r="H46" s="68"/>
      <c r="I46" s="66"/>
      <c r="J46" s="66"/>
      <c r="K46" s="67"/>
    </row>
    <row r="47" spans="1:16" s="65" customFormat="1" ht="9" customHeight="1" x14ac:dyDescent="0.2">
      <c r="A47" s="45" t="s">
        <v>6880</v>
      </c>
      <c r="B47" s="45" t="s">
        <v>14539</v>
      </c>
      <c r="C47" s="82">
        <v>40689.717400000001</v>
      </c>
      <c r="D47" s="540"/>
      <c r="H47" s="68"/>
      <c r="I47" s="66"/>
      <c r="J47" s="66"/>
      <c r="K47" s="67"/>
    </row>
    <row r="48" spans="1:16" s="65" customFormat="1" ht="9" customHeight="1" x14ac:dyDescent="0.2">
      <c r="A48" s="45" t="s">
        <v>6881</v>
      </c>
      <c r="B48" s="45" t="s">
        <v>14540</v>
      </c>
      <c r="C48" s="82">
        <v>36907.031799999997</v>
      </c>
      <c r="D48" s="540"/>
      <c r="H48" s="68"/>
      <c r="I48" s="66"/>
      <c r="J48" s="66"/>
      <c r="K48" s="67"/>
    </row>
    <row r="49" spans="1:11" s="65" customFormat="1" ht="9" customHeight="1" x14ac:dyDescent="0.2">
      <c r="A49" s="45" t="s">
        <v>6882</v>
      </c>
      <c r="B49" s="45" t="s">
        <v>14541</v>
      </c>
      <c r="C49" s="82">
        <v>11974.1564</v>
      </c>
      <c r="D49" s="540"/>
      <c r="H49" s="68"/>
      <c r="I49" s="66"/>
      <c r="J49" s="66"/>
      <c r="K49" s="67"/>
    </row>
    <row r="50" spans="1:11" s="65" customFormat="1" ht="9" customHeight="1" x14ac:dyDescent="0.2">
      <c r="A50" s="45" t="s">
        <v>6883</v>
      </c>
      <c r="B50" s="45" t="s">
        <v>14542</v>
      </c>
      <c r="C50" s="82">
        <v>15872.6453</v>
      </c>
      <c r="D50" s="540"/>
      <c r="H50" s="68"/>
      <c r="I50" s="66"/>
      <c r="J50" s="66"/>
      <c r="K50" s="67"/>
    </row>
    <row r="51" spans="1:11" s="65" customFormat="1" ht="9" customHeight="1" x14ac:dyDescent="0.2">
      <c r="A51" s="45" t="s">
        <v>6884</v>
      </c>
      <c r="B51" s="45" t="s">
        <v>14543</v>
      </c>
      <c r="C51" s="82">
        <v>22335.0393</v>
      </c>
      <c r="D51" s="540"/>
      <c r="H51" s="68"/>
      <c r="I51" s="66"/>
      <c r="J51" s="66"/>
      <c r="K51" s="67"/>
    </row>
    <row r="52" spans="1:11" s="65" customFormat="1" ht="9" customHeight="1" x14ac:dyDescent="0.2">
      <c r="A52" s="45" t="s">
        <v>6885</v>
      </c>
      <c r="B52" s="45" t="s">
        <v>14544</v>
      </c>
      <c r="C52" s="82">
        <v>30558.631399999998</v>
      </c>
      <c r="D52" s="540"/>
      <c r="H52" s="66"/>
      <c r="I52" s="66"/>
      <c r="J52" s="66"/>
      <c r="K52" s="67"/>
    </row>
    <row r="53" spans="1:11" s="65" customFormat="1" ht="9" customHeight="1" x14ac:dyDescent="0.2">
      <c r="A53" s="45" t="s">
        <v>6886</v>
      </c>
      <c r="B53" s="45" t="s">
        <v>14545</v>
      </c>
      <c r="C53" s="82">
        <v>46495.7428</v>
      </c>
      <c r="D53" s="540"/>
      <c r="H53" s="68"/>
      <c r="I53" s="66"/>
      <c r="J53" s="66"/>
      <c r="K53" s="67"/>
    </row>
    <row r="54" spans="1:11" s="65" customFormat="1" ht="9" customHeight="1" x14ac:dyDescent="0.2">
      <c r="A54" s="45" t="s">
        <v>6887</v>
      </c>
      <c r="B54" s="45" t="s">
        <v>14546</v>
      </c>
      <c r="C54" s="82">
        <v>65719.019700000004</v>
      </c>
      <c r="D54" s="540"/>
      <c r="H54" s="68"/>
      <c r="I54" s="66"/>
      <c r="J54" s="66"/>
      <c r="K54" s="67"/>
    </row>
    <row r="55" spans="1:11" s="65" customFormat="1" ht="9" customHeight="1" x14ac:dyDescent="0.2">
      <c r="A55" s="45" t="s">
        <v>6888</v>
      </c>
      <c r="B55" s="45" t="s">
        <v>14547</v>
      </c>
      <c r="C55" s="82">
        <v>1845.5028</v>
      </c>
      <c r="D55" s="540"/>
      <c r="H55" s="68"/>
      <c r="I55" s="66"/>
      <c r="J55" s="66"/>
      <c r="K55" s="67"/>
    </row>
    <row r="56" spans="1:11" s="65" customFormat="1" ht="9" customHeight="1" x14ac:dyDescent="0.2">
      <c r="A56" s="45" t="s">
        <v>6889</v>
      </c>
      <c r="B56" s="45" t="s">
        <v>14548</v>
      </c>
      <c r="C56" s="82">
        <v>2078.4919</v>
      </c>
      <c r="D56" s="540"/>
      <c r="H56" s="68"/>
      <c r="I56" s="66"/>
      <c r="J56" s="66"/>
      <c r="K56" s="67"/>
    </row>
    <row r="57" spans="1:11" s="65" customFormat="1" ht="9" customHeight="1" x14ac:dyDescent="0.2">
      <c r="A57" s="45" t="s">
        <v>6890</v>
      </c>
      <c r="B57" s="45" t="s">
        <v>14549</v>
      </c>
      <c r="C57" s="82">
        <v>2349.8434000000002</v>
      </c>
      <c r="D57" s="540"/>
      <c r="H57" s="68"/>
      <c r="I57" s="66"/>
      <c r="J57" s="66"/>
      <c r="K57" s="67"/>
    </row>
    <row r="58" spans="1:11" s="65" customFormat="1" ht="9" customHeight="1" x14ac:dyDescent="0.2">
      <c r="A58" s="45" t="s">
        <v>6891</v>
      </c>
      <c r="B58" s="45" t="s">
        <v>14550</v>
      </c>
      <c r="C58" s="82">
        <v>5619.8861999999999</v>
      </c>
      <c r="D58" s="540"/>
      <c r="H58" s="68"/>
      <c r="I58" s="66"/>
      <c r="J58" s="66"/>
      <c r="K58" s="67"/>
    </row>
    <row r="59" spans="1:11" s="65" customFormat="1" ht="9" customHeight="1" x14ac:dyDescent="0.2">
      <c r="A59" s="45" t="s">
        <v>6892</v>
      </c>
      <c r="B59" s="45" t="s">
        <v>14551</v>
      </c>
      <c r="C59" s="82">
        <v>11290.54</v>
      </c>
      <c r="D59" s="540"/>
      <c r="H59" s="68"/>
      <c r="I59" s="66"/>
      <c r="J59" s="66"/>
      <c r="K59" s="67"/>
    </row>
    <row r="60" spans="1:11" s="65" customFormat="1" ht="9" customHeight="1" x14ac:dyDescent="0.2">
      <c r="A60" s="45" t="s">
        <v>6893</v>
      </c>
      <c r="B60" s="45" t="s">
        <v>14552</v>
      </c>
      <c r="C60" s="82">
        <v>14970.403200000001</v>
      </c>
      <c r="D60" s="540"/>
      <c r="H60" s="68"/>
      <c r="I60" s="66"/>
      <c r="J60" s="66"/>
      <c r="K60" s="67"/>
    </row>
    <row r="61" spans="1:11" s="65" customFormat="1" ht="9" customHeight="1" x14ac:dyDescent="0.2">
      <c r="A61" s="45" t="s">
        <v>6894</v>
      </c>
      <c r="B61" s="45" t="s">
        <v>14553</v>
      </c>
      <c r="C61" s="82">
        <v>1954.2001</v>
      </c>
      <c r="D61" s="540"/>
      <c r="H61" s="68"/>
      <c r="I61" s="66"/>
      <c r="J61" s="66"/>
      <c r="K61" s="67"/>
    </row>
    <row r="62" spans="1:11" s="65" customFormat="1" ht="9" customHeight="1" x14ac:dyDescent="0.2">
      <c r="A62" s="45" t="s">
        <v>6895</v>
      </c>
      <c r="B62" s="45" t="s">
        <v>14554</v>
      </c>
      <c r="C62" s="82">
        <v>2299.8308999999999</v>
      </c>
      <c r="D62" s="540"/>
      <c r="H62" s="66"/>
      <c r="I62" s="66"/>
      <c r="J62" s="66"/>
      <c r="K62" s="67"/>
    </row>
    <row r="63" spans="1:11" s="65" customFormat="1" ht="9" customHeight="1" x14ac:dyDescent="0.2">
      <c r="A63" s="45" t="s">
        <v>6896</v>
      </c>
      <c r="B63" s="45" t="s">
        <v>14555</v>
      </c>
      <c r="C63" s="82">
        <v>2245.1862000000001</v>
      </c>
      <c r="D63" s="540"/>
      <c r="H63" s="68"/>
      <c r="I63" s="66"/>
      <c r="J63" s="66"/>
      <c r="K63" s="67"/>
    </row>
    <row r="64" spans="1:11" s="65" customFormat="1" ht="9" customHeight="1" x14ac:dyDescent="0.2">
      <c r="A64" s="45" t="s">
        <v>6897</v>
      </c>
      <c r="B64" s="45" t="s">
        <v>14556</v>
      </c>
      <c r="C64" s="82">
        <v>9435.4930000000004</v>
      </c>
      <c r="D64" s="540"/>
      <c r="H64" s="68"/>
      <c r="I64" s="66"/>
      <c r="J64" s="66"/>
      <c r="K64" s="67"/>
    </row>
    <row r="65" spans="1:11" s="65" customFormat="1" ht="9" customHeight="1" x14ac:dyDescent="0.2">
      <c r="A65" s="45" t="s">
        <v>6898</v>
      </c>
      <c r="B65" s="45" t="s">
        <v>14557</v>
      </c>
      <c r="C65" s="82">
        <v>9075.6720999999998</v>
      </c>
      <c r="D65" s="540"/>
      <c r="H65" s="68"/>
      <c r="I65" s="66"/>
      <c r="J65" s="66"/>
      <c r="K65" s="67"/>
    </row>
    <row r="66" spans="1:11" s="65" customFormat="1" ht="9" customHeight="1" x14ac:dyDescent="0.2">
      <c r="A66" s="45" t="s">
        <v>6899</v>
      </c>
      <c r="B66" s="45" t="s">
        <v>14558</v>
      </c>
      <c r="C66" s="82">
        <v>11290.54</v>
      </c>
      <c r="D66" s="540"/>
      <c r="J66" s="74"/>
      <c r="K66" s="75"/>
    </row>
    <row r="67" spans="1:11" s="65" customFormat="1" ht="9" customHeight="1" x14ac:dyDescent="0.2">
      <c r="A67" s="45" t="s">
        <v>6900</v>
      </c>
      <c r="B67" s="45" t="s">
        <v>14559</v>
      </c>
      <c r="C67" s="82">
        <v>11087.6433</v>
      </c>
      <c r="D67" s="540"/>
      <c r="H67" s="74"/>
      <c r="J67" s="74"/>
      <c r="K67" s="74"/>
    </row>
    <row r="68" spans="1:11" s="65" customFormat="1" ht="9" customHeight="1" x14ac:dyDescent="0.2">
      <c r="A68" s="45" t="s">
        <v>6901</v>
      </c>
      <c r="B68" s="45" t="s">
        <v>14560</v>
      </c>
      <c r="C68" s="82">
        <v>15400.815399999999</v>
      </c>
      <c r="D68" s="540"/>
      <c r="H68" s="74"/>
      <c r="K68" s="74"/>
    </row>
    <row r="69" spans="1:11" s="65" customFormat="1" ht="9" customHeight="1" x14ac:dyDescent="0.2">
      <c r="A69" s="45" t="s">
        <v>6902</v>
      </c>
      <c r="B69" s="45" t="s">
        <v>14561</v>
      </c>
      <c r="C69" s="82">
        <v>13573.814200000001</v>
      </c>
      <c r="D69" s="540"/>
      <c r="H69" s="68"/>
      <c r="I69" s="66"/>
      <c r="J69" s="66"/>
      <c r="K69" s="67"/>
    </row>
    <row r="70" spans="1:11" s="65" customFormat="1" ht="9" customHeight="1" x14ac:dyDescent="0.2">
      <c r="A70" s="45" t="s">
        <v>6903</v>
      </c>
      <c r="B70" s="45" t="s">
        <v>14562</v>
      </c>
      <c r="C70" s="82">
        <v>4822.0042000000003</v>
      </c>
      <c r="D70" s="540"/>
      <c r="H70" s="68"/>
      <c r="I70" s="66"/>
      <c r="J70" s="66"/>
      <c r="K70" s="67"/>
    </row>
    <row r="71" spans="1:11" s="65" customFormat="1" ht="9" customHeight="1" x14ac:dyDescent="0.2">
      <c r="A71" s="45" t="s">
        <v>6904</v>
      </c>
      <c r="B71" s="45" t="s">
        <v>14563</v>
      </c>
      <c r="C71" s="82">
        <v>6592.0508</v>
      </c>
      <c r="D71" s="540"/>
      <c r="I71" s="66"/>
      <c r="J71" s="66"/>
      <c r="K71" s="67"/>
    </row>
    <row r="72" spans="1:11" s="65" customFormat="1" ht="9" customHeight="1" x14ac:dyDescent="0.2">
      <c r="A72" s="45" t="s">
        <v>6905</v>
      </c>
      <c r="B72" s="45" t="s">
        <v>14564</v>
      </c>
      <c r="C72" s="82">
        <v>8615.7638000000006</v>
      </c>
      <c r="D72" s="540"/>
      <c r="H72" s="66"/>
      <c r="I72" s="66"/>
      <c r="J72" s="66"/>
      <c r="K72" s="67"/>
    </row>
    <row r="73" spans="1:11" s="65" customFormat="1" ht="9" customHeight="1" x14ac:dyDescent="0.2">
      <c r="A73" s="45" t="s">
        <v>6906</v>
      </c>
      <c r="B73" s="45" t="s">
        <v>14565</v>
      </c>
      <c r="C73" s="82">
        <v>16866.888200000001</v>
      </c>
      <c r="D73" s="540"/>
      <c r="I73" s="66"/>
      <c r="J73" s="66"/>
      <c r="K73" s="67"/>
    </row>
    <row r="74" spans="1:11" s="65" customFormat="1" ht="9" customHeight="1" x14ac:dyDescent="0.2">
      <c r="A74" s="45" t="s">
        <v>6907</v>
      </c>
      <c r="B74" s="45" t="s">
        <v>14566</v>
      </c>
      <c r="C74" s="82">
        <v>25424.428500000002</v>
      </c>
      <c r="D74" s="540"/>
      <c r="I74" s="66"/>
      <c r="J74" s="66"/>
      <c r="K74" s="67"/>
    </row>
    <row r="75" spans="1:11" s="65" customFormat="1" ht="9" customHeight="1" x14ac:dyDescent="0.2">
      <c r="A75" s="45" t="s">
        <v>6908</v>
      </c>
      <c r="B75" s="45" t="s">
        <v>14567</v>
      </c>
      <c r="C75" s="82">
        <v>41050.255100000002</v>
      </c>
      <c r="D75" s="540"/>
      <c r="I75" s="66"/>
      <c r="J75" s="66"/>
      <c r="K75" s="67"/>
    </row>
    <row r="76" spans="1:11" s="65" customFormat="1" ht="9" customHeight="1" x14ac:dyDescent="0.2">
      <c r="A76" s="45" t="s">
        <v>6909</v>
      </c>
      <c r="B76" s="45" t="s">
        <v>14568</v>
      </c>
      <c r="C76" s="82">
        <v>6709.7910000000002</v>
      </c>
      <c r="D76" s="540"/>
      <c r="I76" s="66"/>
      <c r="J76" s="66"/>
      <c r="K76" s="67"/>
    </row>
    <row r="77" spans="1:11" s="65" customFormat="1" ht="9" customHeight="1" x14ac:dyDescent="0.2">
      <c r="A77" s="45" t="s">
        <v>6910</v>
      </c>
      <c r="B77" s="45" t="s">
        <v>14569</v>
      </c>
      <c r="C77" s="82">
        <v>5397.3711999999996</v>
      </c>
      <c r="D77" s="540"/>
      <c r="I77" s="66"/>
      <c r="J77" s="66"/>
      <c r="K77" s="67"/>
    </row>
    <row r="78" spans="1:11" s="65" customFormat="1" ht="9" customHeight="1" x14ac:dyDescent="0.2">
      <c r="A78" s="45" t="s">
        <v>6911</v>
      </c>
      <c r="B78" s="45" t="s">
        <v>14570</v>
      </c>
      <c r="C78" s="82">
        <v>7533.9344000000001</v>
      </c>
      <c r="D78" s="540"/>
      <c r="I78" s="66"/>
      <c r="J78" s="66"/>
      <c r="K78" s="67"/>
    </row>
    <row r="79" spans="1:11" s="65" customFormat="1" ht="9" customHeight="1" x14ac:dyDescent="0.2">
      <c r="A79" s="45" t="s">
        <v>6912</v>
      </c>
      <c r="B79" s="45" t="s">
        <v>14571</v>
      </c>
      <c r="C79" s="82">
        <v>9676.9966999999997</v>
      </c>
      <c r="D79" s="540"/>
      <c r="H79" s="68"/>
      <c r="I79" s="66"/>
      <c r="J79" s="66"/>
      <c r="K79" s="67"/>
    </row>
    <row r="80" spans="1:11" s="65" customFormat="1" ht="9" customHeight="1" x14ac:dyDescent="0.2">
      <c r="A80" s="45" t="s">
        <v>6913</v>
      </c>
      <c r="B80" s="45" t="s">
        <v>14572</v>
      </c>
      <c r="C80" s="82">
        <v>19314.528300000002</v>
      </c>
      <c r="D80" s="540"/>
      <c r="H80" s="68"/>
      <c r="I80" s="66"/>
      <c r="J80" s="66"/>
      <c r="K80" s="67"/>
    </row>
    <row r="81" spans="1:11" s="65" customFormat="1" ht="9" customHeight="1" x14ac:dyDescent="0.2">
      <c r="A81" s="45" t="s">
        <v>6914</v>
      </c>
      <c r="B81" s="45" t="s">
        <v>14573</v>
      </c>
      <c r="C81" s="82">
        <v>41554.796399999999</v>
      </c>
      <c r="D81" s="540"/>
      <c r="H81" s="68"/>
      <c r="I81" s="66"/>
      <c r="J81" s="66"/>
      <c r="K81" s="67"/>
    </row>
    <row r="82" spans="1:11" s="65" customFormat="1" ht="9" customHeight="1" x14ac:dyDescent="0.2">
      <c r="A82" s="45" t="s">
        <v>6915</v>
      </c>
      <c r="B82" s="45" t="s">
        <v>14574</v>
      </c>
      <c r="C82" s="82">
        <v>39924.695099999997</v>
      </c>
      <c r="D82" s="540"/>
      <c r="H82" s="66"/>
      <c r="K82" s="67"/>
    </row>
    <row r="83" spans="1:11" s="65" customFormat="1" ht="9" customHeight="1" x14ac:dyDescent="0.2">
      <c r="A83" s="45" t="s">
        <v>6916</v>
      </c>
      <c r="B83" s="45" t="s">
        <v>14575</v>
      </c>
      <c r="C83" s="82">
        <v>6961.1868000000004</v>
      </c>
      <c r="D83" s="540"/>
      <c r="H83" s="68"/>
      <c r="K83" s="67"/>
    </row>
    <row r="84" spans="1:11" s="65" customFormat="1" ht="9" customHeight="1" x14ac:dyDescent="0.2">
      <c r="A84" s="45" t="s">
        <v>6917</v>
      </c>
      <c r="B84" s="45" t="s">
        <v>14576</v>
      </c>
      <c r="C84" s="82">
        <v>2265.6075999999998</v>
      </c>
      <c r="D84" s="540"/>
      <c r="H84" s="68"/>
      <c r="I84" s="66"/>
      <c r="J84" s="66"/>
      <c r="K84" s="67"/>
    </row>
    <row r="85" spans="1:11" s="65" customFormat="1" ht="9" customHeight="1" x14ac:dyDescent="0.2">
      <c r="A85" s="45" t="s">
        <v>6918</v>
      </c>
      <c r="B85" s="45" t="s">
        <v>14577</v>
      </c>
      <c r="C85" s="82">
        <v>2803.2945</v>
      </c>
      <c r="D85" s="540"/>
      <c r="H85" s="68"/>
      <c r="I85" s="66"/>
      <c r="J85" s="66"/>
      <c r="K85" s="67"/>
    </row>
    <row r="86" spans="1:11" s="65" customFormat="1" ht="9" customHeight="1" x14ac:dyDescent="0.2">
      <c r="A86" s="45" t="s">
        <v>6919</v>
      </c>
      <c r="B86" s="45" t="s">
        <v>14578</v>
      </c>
      <c r="C86" s="82">
        <v>2749.4448000000002</v>
      </c>
      <c r="D86" s="540"/>
      <c r="H86" s="68"/>
      <c r="I86" s="66"/>
      <c r="J86" s="66"/>
      <c r="K86" s="67"/>
    </row>
    <row r="87" spans="1:11" s="65" customFormat="1" ht="9" customHeight="1" x14ac:dyDescent="0.2">
      <c r="A87" s="45" t="s">
        <v>6920</v>
      </c>
      <c r="B87" s="45" t="s">
        <v>14579</v>
      </c>
      <c r="C87" s="82">
        <v>3980.8562999999999</v>
      </c>
      <c r="D87" s="540"/>
      <c r="H87" s="68"/>
      <c r="I87" s="66"/>
      <c r="J87" s="66"/>
      <c r="K87" s="67"/>
    </row>
    <row r="88" spans="1:11" s="65" customFormat="1" ht="9" customHeight="1" x14ac:dyDescent="0.2">
      <c r="A88" s="45" t="s">
        <v>6921</v>
      </c>
      <c r="B88" s="45" t="s">
        <v>14580</v>
      </c>
      <c r="C88" s="82">
        <v>4083.0578</v>
      </c>
      <c r="D88" s="540"/>
      <c r="H88" s="68"/>
      <c r="I88" s="66"/>
      <c r="J88" s="66"/>
      <c r="K88" s="67"/>
    </row>
    <row r="89" spans="1:11" s="65" customFormat="1" ht="9" customHeight="1" x14ac:dyDescent="0.2">
      <c r="A89" s="45" t="s">
        <v>6922</v>
      </c>
      <c r="B89" s="45" t="s">
        <v>14581</v>
      </c>
      <c r="C89" s="82">
        <v>5973.6262999999999</v>
      </c>
      <c r="D89" s="540"/>
      <c r="H89" s="68"/>
      <c r="I89" s="66"/>
      <c r="J89" s="66"/>
      <c r="K89" s="67"/>
    </row>
    <row r="90" spans="1:11" s="65" customFormat="1" ht="9" customHeight="1" x14ac:dyDescent="0.2">
      <c r="A90" s="45" t="s">
        <v>6923</v>
      </c>
      <c r="B90" s="45" t="s">
        <v>14582</v>
      </c>
      <c r="C90" s="82">
        <v>6083.7371999999996</v>
      </c>
      <c r="D90" s="540"/>
      <c r="H90" s="68"/>
      <c r="I90" s="66"/>
      <c r="J90" s="66"/>
      <c r="K90" s="67"/>
    </row>
    <row r="91" spans="1:11" s="65" customFormat="1" ht="9" customHeight="1" x14ac:dyDescent="0.2">
      <c r="A91" s="45" t="s">
        <v>6924</v>
      </c>
      <c r="B91" s="45" t="s">
        <v>14583</v>
      </c>
      <c r="C91" s="82">
        <v>7811.9074000000001</v>
      </c>
      <c r="D91" s="540"/>
      <c r="H91" s="62"/>
      <c r="I91" s="63"/>
      <c r="J91" s="63"/>
      <c r="K91" s="64"/>
    </row>
    <row r="92" spans="1:11" s="65" customFormat="1" ht="9" customHeight="1" x14ac:dyDescent="0.2">
      <c r="A92" s="45" t="s">
        <v>6925</v>
      </c>
      <c r="B92" s="45" t="s">
        <v>14584</v>
      </c>
      <c r="C92" s="82">
        <v>10221.115299999999</v>
      </c>
      <c r="D92" s="540"/>
      <c r="H92" s="66"/>
      <c r="K92" s="67"/>
    </row>
    <row r="93" spans="1:11" s="65" customFormat="1" ht="9" customHeight="1" x14ac:dyDescent="0.2">
      <c r="A93" s="45" t="s">
        <v>6926</v>
      </c>
      <c r="B93" s="45" t="s">
        <v>14585</v>
      </c>
      <c r="C93" s="82">
        <v>29239.595499999999</v>
      </c>
      <c r="D93" s="540"/>
      <c r="K93" s="67"/>
    </row>
    <row r="94" spans="1:11" s="65" customFormat="1" ht="9" customHeight="1" x14ac:dyDescent="0.2">
      <c r="A94" s="45" t="s">
        <v>6927</v>
      </c>
      <c r="B94" s="45" t="s">
        <v>14586</v>
      </c>
      <c r="C94" s="82">
        <v>29239.615600000001</v>
      </c>
      <c r="D94" s="540"/>
      <c r="K94" s="75"/>
    </row>
    <row r="95" spans="1:11" s="65" customFormat="1" ht="9" customHeight="1" x14ac:dyDescent="0.2">
      <c r="A95" s="45" t="s">
        <v>6928</v>
      </c>
      <c r="B95" s="45" t="s">
        <v>14587</v>
      </c>
      <c r="C95" s="82">
        <v>29239.615600000001</v>
      </c>
      <c r="D95" s="540"/>
      <c r="H95" s="74"/>
      <c r="K95" s="74"/>
    </row>
    <row r="96" spans="1:11" s="65" customFormat="1" ht="9" customHeight="1" x14ac:dyDescent="0.2">
      <c r="A96" s="45" t="s">
        <v>6929</v>
      </c>
      <c r="B96" s="45" t="s">
        <v>14588</v>
      </c>
      <c r="C96" s="82">
        <v>29239.615600000001</v>
      </c>
      <c r="D96" s="540"/>
      <c r="H96" s="68"/>
      <c r="I96" s="66"/>
      <c r="J96" s="66"/>
      <c r="K96" s="67"/>
    </row>
    <row r="97" spans="1:11" s="65" customFormat="1" ht="9" customHeight="1" x14ac:dyDescent="0.2">
      <c r="A97" s="45" t="s">
        <v>6930</v>
      </c>
      <c r="B97" s="45" t="s">
        <v>14589</v>
      </c>
      <c r="C97" s="82">
        <v>17259.288799999998</v>
      </c>
      <c r="D97" s="540"/>
      <c r="H97" s="68"/>
      <c r="I97" s="66"/>
      <c r="J97" s="66"/>
      <c r="K97" s="67"/>
    </row>
    <row r="98" spans="1:11" s="65" customFormat="1" ht="9" customHeight="1" x14ac:dyDescent="0.2">
      <c r="A98" s="45" t="s">
        <v>6931</v>
      </c>
      <c r="B98" s="45" t="s">
        <v>14590</v>
      </c>
      <c r="C98" s="82">
        <v>36237.6175</v>
      </c>
      <c r="D98" s="540"/>
      <c r="H98" s="68"/>
      <c r="I98" s="66"/>
      <c r="J98" s="66"/>
      <c r="K98" s="67"/>
    </row>
    <row r="99" spans="1:11" s="65" customFormat="1" ht="9" customHeight="1" x14ac:dyDescent="0.2">
      <c r="A99" s="45" t="s">
        <v>6932</v>
      </c>
      <c r="B99" s="45" t="s">
        <v>14591</v>
      </c>
      <c r="C99" s="82">
        <v>39857.479399999997</v>
      </c>
      <c r="D99" s="540"/>
      <c r="H99" s="68"/>
      <c r="I99" s="66"/>
      <c r="J99" s="66"/>
      <c r="K99" s="67"/>
    </row>
    <row r="100" spans="1:11" s="65" customFormat="1" ht="9" customHeight="1" x14ac:dyDescent="0.2">
      <c r="A100" s="45" t="s">
        <v>6933</v>
      </c>
      <c r="B100" s="45" t="s">
        <v>14592</v>
      </c>
      <c r="C100" s="82">
        <v>70703.276800000007</v>
      </c>
      <c r="D100" s="540"/>
      <c r="H100" s="68"/>
      <c r="I100" s="66"/>
      <c r="J100" s="66"/>
      <c r="K100" s="67"/>
    </row>
    <row r="101" spans="1:11" s="65" customFormat="1" ht="9" customHeight="1" x14ac:dyDescent="0.2">
      <c r="A101" s="45" t="s">
        <v>6934</v>
      </c>
      <c r="B101" s="45" t="s">
        <v>14593</v>
      </c>
      <c r="C101" s="82">
        <v>88053.266600000003</v>
      </c>
      <c r="D101" s="540"/>
      <c r="H101" s="62"/>
      <c r="I101" s="63"/>
      <c r="J101" s="63"/>
      <c r="K101" s="64"/>
    </row>
    <row r="102" spans="1:11" s="65" customFormat="1" ht="9" customHeight="1" x14ac:dyDescent="0.2">
      <c r="A102" s="45" t="s">
        <v>6935</v>
      </c>
      <c r="B102" s="45" t="s">
        <v>14594</v>
      </c>
      <c r="C102" s="82">
        <v>7564.3393999999998</v>
      </c>
      <c r="D102" s="540"/>
      <c r="H102" s="66"/>
      <c r="K102" s="67"/>
    </row>
    <row r="103" spans="1:11" s="65" customFormat="1" ht="9" customHeight="1" x14ac:dyDescent="0.2">
      <c r="A103" s="45" t="s">
        <v>6936</v>
      </c>
      <c r="B103" s="45" t="s">
        <v>14595</v>
      </c>
      <c r="C103" s="82">
        <v>9977.6756999999998</v>
      </c>
      <c r="D103" s="540"/>
      <c r="J103" s="74"/>
      <c r="K103" s="67"/>
    </row>
    <row r="104" spans="1:11" s="65" customFormat="1" ht="9" customHeight="1" x14ac:dyDescent="0.2">
      <c r="A104" s="45" t="s">
        <v>6937</v>
      </c>
      <c r="B104" s="45" t="s">
        <v>14596</v>
      </c>
      <c r="C104" s="82">
        <v>1949.6271999999999</v>
      </c>
      <c r="D104" s="540"/>
      <c r="H104" s="68"/>
      <c r="I104" s="66"/>
      <c r="J104" s="66"/>
      <c r="K104" s="67"/>
    </row>
    <row r="105" spans="1:11" s="65" customFormat="1" ht="9" customHeight="1" x14ac:dyDescent="0.2">
      <c r="A105" s="45" t="s">
        <v>6938</v>
      </c>
      <c r="B105" s="45" t="s">
        <v>14597</v>
      </c>
      <c r="C105" s="82">
        <v>2131.6034</v>
      </c>
      <c r="D105" s="540"/>
      <c r="H105" s="68"/>
      <c r="I105" s="66"/>
      <c r="J105" s="66"/>
      <c r="K105" s="67"/>
    </row>
    <row r="106" spans="1:11" s="65" customFormat="1" ht="9" customHeight="1" x14ac:dyDescent="0.2">
      <c r="A106" s="45" t="s">
        <v>6939</v>
      </c>
      <c r="B106" s="45" t="s">
        <v>14598</v>
      </c>
      <c r="C106" s="82">
        <v>2290.1104</v>
      </c>
      <c r="D106" s="540"/>
      <c r="H106" s="68"/>
      <c r="I106" s="66"/>
      <c r="J106" s="66"/>
      <c r="K106" s="67"/>
    </row>
    <row r="107" spans="1:11" s="65" customFormat="1" ht="9" customHeight="1" x14ac:dyDescent="0.2">
      <c r="A107" s="45" t="s">
        <v>6940</v>
      </c>
      <c r="B107" s="45" t="s">
        <v>14599</v>
      </c>
      <c r="C107" s="82">
        <v>4890.4399999999996</v>
      </c>
      <c r="D107" s="540"/>
      <c r="H107" s="68"/>
      <c r="I107" s="66"/>
      <c r="J107" s="66"/>
      <c r="K107" s="67"/>
    </row>
    <row r="108" spans="1:11" s="65" customFormat="1" ht="9" customHeight="1" x14ac:dyDescent="0.2">
      <c r="A108" s="45" t="s">
        <v>6941</v>
      </c>
      <c r="B108" s="45" t="s">
        <v>14600</v>
      </c>
      <c r="C108" s="82">
        <v>6191.4529000000002</v>
      </c>
      <c r="D108" s="540"/>
      <c r="H108" s="68"/>
      <c r="I108" s="66"/>
      <c r="J108" s="66"/>
      <c r="K108" s="67"/>
    </row>
    <row r="109" spans="1:11" s="65" customFormat="1" ht="9" customHeight="1" x14ac:dyDescent="0.2">
      <c r="A109" s="45" t="s">
        <v>6942</v>
      </c>
      <c r="B109" s="45" t="s">
        <v>14601</v>
      </c>
      <c r="C109" s="82">
        <v>8439.4904999999999</v>
      </c>
      <c r="D109" s="540"/>
      <c r="H109" s="68"/>
      <c r="I109" s="66"/>
      <c r="J109" s="66"/>
      <c r="K109" s="67"/>
    </row>
    <row r="110" spans="1:11" s="65" customFormat="1" ht="9" customHeight="1" x14ac:dyDescent="0.2">
      <c r="A110" s="45" t="s">
        <v>6943</v>
      </c>
      <c r="B110" s="45" t="s">
        <v>14602</v>
      </c>
      <c r="C110" s="82">
        <v>1034.4337</v>
      </c>
      <c r="D110" s="540"/>
      <c r="H110" s="68"/>
      <c r="I110" s="66"/>
      <c r="J110" s="66"/>
      <c r="K110" s="67"/>
    </row>
    <row r="111" spans="1:11" s="65" customFormat="1" ht="9" customHeight="1" x14ac:dyDescent="0.2">
      <c r="A111" s="45" t="s">
        <v>6944</v>
      </c>
      <c r="B111" s="45" t="s">
        <v>14603</v>
      </c>
      <c r="C111" s="82">
        <v>1034.4337</v>
      </c>
      <c r="D111" s="540"/>
      <c r="H111" s="68"/>
      <c r="I111" s="66"/>
      <c r="J111" s="66"/>
      <c r="K111" s="67"/>
    </row>
    <row r="112" spans="1:11" s="65" customFormat="1" ht="9" customHeight="1" x14ac:dyDescent="0.2">
      <c r="A112" s="45" t="s">
        <v>6945</v>
      </c>
      <c r="B112" s="45" t="s">
        <v>14604</v>
      </c>
      <c r="C112" s="82">
        <v>1034.4337</v>
      </c>
      <c r="D112" s="540"/>
      <c r="H112" s="68"/>
      <c r="I112" s="66"/>
      <c r="K112" s="67"/>
    </row>
    <row r="113" spans="1:11" s="65" customFormat="1" ht="9" customHeight="1" x14ac:dyDescent="0.2">
      <c r="A113" s="45" t="s">
        <v>6946</v>
      </c>
      <c r="B113" s="45" t="s">
        <v>14605</v>
      </c>
      <c r="C113" s="82">
        <v>1099.5284999999999</v>
      </c>
      <c r="D113" s="540"/>
      <c r="H113" s="68"/>
      <c r="I113" s="66"/>
      <c r="K113" s="67"/>
    </row>
    <row r="114" spans="1:11" s="65" customFormat="1" ht="9" customHeight="1" x14ac:dyDescent="0.2">
      <c r="A114" s="45" t="s">
        <v>6947</v>
      </c>
      <c r="B114" s="45" t="s">
        <v>14606</v>
      </c>
      <c r="C114" s="82">
        <v>1099.5858000000001</v>
      </c>
      <c r="D114" s="540"/>
      <c r="H114" s="68"/>
      <c r="I114" s="66"/>
      <c r="K114" s="67"/>
    </row>
    <row r="115" spans="1:11" s="65" customFormat="1" ht="9" customHeight="1" x14ac:dyDescent="0.2">
      <c r="A115" s="45" t="s">
        <v>6948</v>
      </c>
      <c r="B115" s="45" t="s">
        <v>14607</v>
      </c>
      <c r="C115" s="82">
        <v>1099.5858000000001</v>
      </c>
      <c r="D115" s="540"/>
      <c r="H115" s="68"/>
      <c r="I115" s="66"/>
      <c r="K115" s="67"/>
    </row>
    <row r="116" spans="1:11" s="65" customFormat="1" ht="9" customHeight="1" x14ac:dyDescent="0.2">
      <c r="A116" s="45" t="s">
        <v>6949</v>
      </c>
      <c r="B116" s="45" t="s">
        <v>14608</v>
      </c>
      <c r="C116" s="82">
        <v>27482.056199999999</v>
      </c>
      <c r="D116" s="540"/>
      <c r="H116" s="68"/>
      <c r="I116" s="66"/>
      <c r="K116" s="67"/>
    </row>
    <row r="117" spans="1:11" s="65" customFormat="1" ht="9" customHeight="1" x14ac:dyDescent="0.2">
      <c r="A117" s="45" t="s">
        <v>6950</v>
      </c>
      <c r="B117" s="45" t="s">
        <v>14609</v>
      </c>
      <c r="C117" s="82">
        <v>27511.058799999999</v>
      </c>
      <c r="D117" s="540"/>
      <c r="H117" s="68"/>
      <c r="I117" s="66"/>
      <c r="K117" s="67"/>
    </row>
    <row r="118" spans="1:11" s="65" customFormat="1" ht="9" customHeight="1" x14ac:dyDescent="0.2">
      <c r="A118" s="45" t="s">
        <v>6951</v>
      </c>
      <c r="B118" s="45" t="s">
        <v>14610</v>
      </c>
      <c r="C118" s="82">
        <v>58944.3534</v>
      </c>
      <c r="D118" s="540"/>
      <c r="H118" s="68"/>
      <c r="I118" s="66"/>
      <c r="K118" s="67"/>
    </row>
    <row r="119" spans="1:11" s="65" customFormat="1" ht="9" customHeight="1" x14ac:dyDescent="0.2">
      <c r="A119" s="45" t="s">
        <v>6952</v>
      </c>
      <c r="B119" s="45" t="s">
        <v>14611</v>
      </c>
      <c r="C119" s="82">
        <v>9834.3214000000007</v>
      </c>
      <c r="D119" s="540"/>
      <c r="H119" s="68"/>
      <c r="I119" s="66"/>
      <c r="K119" s="67"/>
    </row>
    <row r="120" spans="1:11" s="65" customFormat="1" ht="9" customHeight="1" x14ac:dyDescent="0.2">
      <c r="A120" s="45" t="s">
        <v>14612</v>
      </c>
      <c r="B120" s="45" t="s">
        <v>14613</v>
      </c>
      <c r="C120" s="82">
        <v>66790.631299999994</v>
      </c>
      <c r="D120" s="540"/>
      <c r="H120" s="68"/>
      <c r="I120" s="66"/>
      <c r="K120" s="67"/>
    </row>
    <row r="121" spans="1:11" s="65" customFormat="1" ht="9" customHeight="1" x14ac:dyDescent="0.2">
      <c r="A121" s="45" t="s">
        <v>6953</v>
      </c>
      <c r="B121" s="45" t="s">
        <v>14614</v>
      </c>
      <c r="C121" s="82">
        <v>2101.4560000000001</v>
      </c>
      <c r="D121" s="540"/>
      <c r="H121" s="68"/>
      <c r="I121" s="66"/>
      <c r="K121" s="67"/>
    </row>
    <row r="122" spans="1:11" s="65" customFormat="1" ht="9" customHeight="1" x14ac:dyDescent="0.2">
      <c r="A122" s="45" t="s">
        <v>6954</v>
      </c>
      <c r="B122" s="45" t="s">
        <v>14615</v>
      </c>
      <c r="C122" s="82">
        <v>2082.2375999999999</v>
      </c>
      <c r="D122" s="540"/>
      <c r="H122" s="68"/>
      <c r="I122" s="66"/>
      <c r="K122" s="67"/>
    </row>
    <row r="123" spans="1:11" s="65" customFormat="1" ht="9" customHeight="1" x14ac:dyDescent="0.2">
      <c r="A123" s="45" t="s">
        <v>6955</v>
      </c>
      <c r="B123" s="45" t="s">
        <v>14616</v>
      </c>
      <c r="C123" s="82">
        <v>2148.0974999999999</v>
      </c>
      <c r="D123" s="540"/>
      <c r="H123" s="68"/>
      <c r="I123" s="66"/>
      <c r="K123" s="67"/>
    </row>
    <row r="124" spans="1:11" s="65" customFormat="1" ht="9" customHeight="1" x14ac:dyDescent="0.2">
      <c r="A124" s="45" t="s">
        <v>6956</v>
      </c>
      <c r="B124" s="45" t="s">
        <v>14617</v>
      </c>
      <c r="C124" s="82">
        <v>3793.9926999999998</v>
      </c>
      <c r="D124" s="540"/>
      <c r="H124" s="68"/>
      <c r="I124" s="66"/>
      <c r="K124" s="67"/>
    </row>
    <row r="125" spans="1:11" s="65" customFormat="1" ht="9" customHeight="1" x14ac:dyDescent="0.2">
      <c r="A125" s="45" t="s">
        <v>6957</v>
      </c>
      <c r="B125" s="45" t="s">
        <v>14618</v>
      </c>
      <c r="C125" s="82">
        <v>4788.5495000000001</v>
      </c>
      <c r="D125" s="540"/>
      <c r="H125" s="68"/>
      <c r="I125" s="66"/>
      <c r="K125" s="67"/>
    </row>
    <row r="126" spans="1:11" s="65" customFormat="1" ht="9" customHeight="1" x14ac:dyDescent="0.2">
      <c r="A126" s="45" t="s">
        <v>6958</v>
      </c>
      <c r="B126" s="45" t="s">
        <v>14619</v>
      </c>
      <c r="C126" s="82">
        <v>5939.3235999999997</v>
      </c>
      <c r="D126" s="540"/>
      <c r="H126" s="68"/>
      <c r="I126" s="66"/>
      <c r="K126" s="67"/>
    </row>
    <row r="127" spans="1:11" s="65" customFormat="1" ht="9" customHeight="1" x14ac:dyDescent="0.2">
      <c r="A127" s="45" t="s">
        <v>6959</v>
      </c>
      <c r="B127" s="45" t="s">
        <v>14620</v>
      </c>
      <c r="C127" s="82">
        <v>5256.29</v>
      </c>
      <c r="D127" s="540"/>
      <c r="H127" s="68"/>
      <c r="I127" s="66"/>
      <c r="K127" s="67"/>
    </row>
    <row r="128" spans="1:11" s="65" customFormat="1" ht="9" customHeight="1" x14ac:dyDescent="0.2">
      <c r="A128" s="45" t="s">
        <v>6960</v>
      </c>
      <c r="B128" s="45" t="s">
        <v>14621</v>
      </c>
      <c r="C128" s="82">
        <v>5621.1540000000005</v>
      </c>
      <c r="D128" s="540"/>
      <c r="H128" s="68"/>
      <c r="I128" s="66"/>
      <c r="K128" s="67"/>
    </row>
    <row r="129" spans="1:11" s="65" customFormat="1" ht="9" customHeight="1" x14ac:dyDescent="0.2">
      <c r="A129" s="45" t="s">
        <v>6961</v>
      </c>
      <c r="B129" s="45" t="s">
        <v>14622</v>
      </c>
      <c r="C129" s="82">
        <v>6438.2184999999999</v>
      </c>
      <c r="D129" s="540"/>
      <c r="H129" s="68"/>
      <c r="I129" s="66"/>
      <c r="K129" s="67"/>
    </row>
    <row r="130" spans="1:11" s="65" customFormat="1" ht="9" customHeight="1" x14ac:dyDescent="0.2">
      <c r="A130" s="45" t="s">
        <v>2128</v>
      </c>
      <c r="B130" s="45" t="s">
        <v>4315</v>
      </c>
      <c r="C130" s="900">
        <v>191587.85560000001</v>
      </c>
      <c r="D130" s="899"/>
      <c r="E130" s="900"/>
      <c r="F130" s="900"/>
      <c r="H130" s="400"/>
      <c r="I130" s="401"/>
      <c r="K130" s="67"/>
    </row>
    <row r="131" spans="1:11" s="65" customFormat="1" ht="9" customHeight="1" x14ac:dyDescent="0.2">
      <c r="A131" s="45" t="s">
        <v>435</v>
      </c>
      <c r="B131" s="45" t="s">
        <v>2703</v>
      </c>
      <c r="C131" s="900">
        <v>36964.118600000002</v>
      </c>
      <c r="D131" s="899"/>
      <c r="E131" s="900"/>
      <c r="F131" s="900"/>
      <c r="H131" s="400"/>
      <c r="I131" s="401"/>
      <c r="K131" s="67"/>
    </row>
    <row r="132" spans="1:11" ht="9" customHeight="1" x14ac:dyDescent="0.2">
      <c r="A132" s="65"/>
      <c r="B132" s="65"/>
      <c r="C132" s="65"/>
      <c r="D132" s="898"/>
      <c r="E132" s="398"/>
      <c r="F132" s="399"/>
      <c r="G132" s="399"/>
      <c r="H132" s="400"/>
      <c r="I132" s="401"/>
    </row>
    <row r="133" spans="1:11" ht="9" customHeight="1" x14ac:dyDescent="0.2">
      <c r="D133" s="898"/>
      <c r="E133" s="398"/>
      <c r="F133" s="399"/>
      <c r="G133" s="399"/>
      <c r="H133" s="400"/>
      <c r="I133" s="401"/>
    </row>
    <row r="134" spans="1:11" ht="9" customHeight="1" x14ac:dyDescent="0.2">
      <c r="D134" s="540"/>
    </row>
    <row r="135" spans="1:11" ht="9" customHeight="1" x14ac:dyDescent="0.2">
      <c r="D135" s="540"/>
    </row>
    <row r="136" spans="1:11" ht="9" customHeight="1" x14ac:dyDescent="0.2">
      <c r="D136" s="540"/>
    </row>
    <row r="137" spans="1:11" ht="9" customHeight="1" x14ac:dyDescent="0.2"/>
    <row r="138" spans="1:11" ht="9" customHeight="1" x14ac:dyDescent="0.2"/>
    <row r="139" spans="1:11" ht="9" customHeight="1" x14ac:dyDescent="0.2"/>
    <row r="140" spans="1:11" ht="9" customHeight="1" x14ac:dyDescent="0.2"/>
    <row r="141" spans="1:11" ht="9" customHeight="1" x14ac:dyDescent="0.2"/>
    <row r="142" spans="1:11" ht="9" customHeight="1" x14ac:dyDescent="0.2"/>
    <row r="143" spans="1:11" ht="9" customHeight="1" x14ac:dyDescent="0.2"/>
    <row r="144" spans="1:11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</sheetData>
  <sortState xmlns:xlrd2="http://schemas.microsoft.com/office/spreadsheetml/2017/richdata2" ref="A5:AO131">
    <sortCondition ref="A5"/>
  </sortState>
  <mergeCells count="2">
    <mergeCell ref="A3:B3"/>
    <mergeCell ref="A1:B2"/>
  </mergeCells>
  <phoneticPr fontId="26" type="noConversion"/>
  <hyperlinks>
    <hyperlink ref="C3" location="UNIFICADA!A1" display="&lt;volver&gt;" xr:uid="{39E98F35-F038-4513-8B41-80A55614DAED}"/>
  </hyperlinks>
  <pageMargins left="0.78740157480314965" right="0" top="0.59055118110236227" bottom="0.59055118110236227" header="0" footer="0"/>
  <pageSetup paperSize="9" scale="97" orientation="portrait" r:id="rId1"/>
  <headerFooter alignWithMargins="0">
    <oddFooter>Página 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 tint="-0.249977111117893"/>
  </sheetPr>
  <dimension ref="A1:AO171"/>
  <sheetViews>
    <sheetView showGridLines="0" zoomScaleNormal="100" zoomScaleSheetLayoutView="100" workbookViewId="0">
      <selection activeCell="AG36" sqref="AG36"/>
    </sheetView>
  </sheetViews>
  <sheetFormatPr baseColWidth="10" defaultColWidth="9.140625" defaultRowHeight="12.75" x14ac:dyDescent="0.2"/>
  <cols>
    <col min="1" max="1" width="13.7109375" style="70" customWidth="1"/>
    <col min="2" max="2" width="60.7109375" style="70" customWidth="1"/>
    <col min="3" max="3" width="18.28515625" style="71" customWidth="1"/>
    <col min="4" max="4" width="13.140625" style="315" customWidth="1"/>
    <col min="5" max="5" width="12" style="72" customWidth="1"/>
    <col min="6" max="6" width="13.140625" style="70" customWidth="1"/>
    <col min="7" max="7" width="13.7109375" style="70" customWidth="1"/>
    <col min="8" max="8" width="9" style="73" customWidth="1"/>
    <col min="9" max="9" width="7.7109375" style="71" customWidth="1"/>
    <col min="10" max="10" width="5.28515625" style="70" customWidth="1"/>
    <col min="11" max="11" width="8.7109375" style="72" customWidth="1"/>
    <col min="12" max="12" width="8.7109375" style="70" customWidth="1"/>
    <col min="13" max="16384" width="9.140625" style="70"/>
  </cols>
  <sheetData>
    <row r="1" spans="1:41" s="32" customFormat="1" ht="12.75" customHeight="1" x14ac:dyDescent="0.2">
      <c r="A1" s="1050" t="s">
        <v>10354</v>
      </c>
      <c r="B1" s="1051"/>
      <c r="C1" s="525"/>
      <c r="D1" s="31"/>
      <c r="AO1" s="33"/>
    </row>
    <row r="2" spans="1:41" s="32" customFormat="1" ht="12.75" customHeight="1" x14ac:dyDescent="0.2">
      <c r="A2" s="1052"/>
      <c r="B2" s="1053"/>
      <c r="C2" s="535">
        <v>46161</v>
      </c>
      <c r="D2" s="31"/>
      <c r="AO2" s="33"/>
    </row>
    <row r="3" spans="1:41" s="32" customFormat="1" x14ac:dyDescent="0.2">
      <c r="A3" s="1044"/>
      <c r="B3" s="1045"/>
      <c r="C3" s="805" t="s">
        <v>16559</v>
      </c>
      <c r="D3" s="31"/>
      <c r="AO3" s="33"/>
    </row>
    <row r="4" spans="1:41" s="18" customFormat="1" ht="9.75" customHeight="1" x14ac:dyDescent="0.2">
      <c r="A4" s="364" t="s">
        <v>3223</v>
      </c>
      <c r="B4" s="364" t="s">
        <v>348</v>
      </c>
      <c r="C4" s="369" t="s">
        <v>349</v>
      </c>
      <c r="D4" s="20"/>
      <c r="AO4" s="25"/>
    </row>
    <row r="5" spans="1:41" s="65" customFormat="1" ht="9" customHeight="1" x14ac:dyDescent="0.2">
      <c r="A5" s="45" t="s">
        <v>7863</v>
      </c>
      <c r="B5" s="45" t="s">
        <v>7864</v>
      </c>
      <c r="C5" s="82">
        <v>30326.195800000001</v>
      </c>
      <c r="D5" s="744"/>
      <c r="H5" s="68"/>
      <c r="I5" s="66"/>
      <c r="K5" s="67"/>
    </row>
    <row r="6" spans="1:41" s="65" customFormat="1" ht="9" customHeight="1" x14ac:dyDescent="0.2">
      <c r="A6" s="45" t="s">
        <v>7865</v>
      </c>
      <c r="B6" s="45" t="s">
        <v>7866</v>
      </c>
      <c r="C6" s="82">
        <v>39307.145100000002</v>
      </c>
      <c r="D6" s="744"/>
      <c r="H6" s="68"/>
      <c r="I6" s="66"/>
      <c r="K6" s="67"/>
    </row>
    <row r="7" spans="1:41" s="65" customFormat="1" ht="9" customHeight="1" x14ac:dyDescent="0.2">
      <c r="A7" s="45" t="s">
        <v>7867</v>
      </c>
      <c r="B7" s="45" t="s">
        <v>7868</v>
      </c>
      <c r="C7" s="82">
        <v>59916.132799999999</v>
      </c>
      <c r="D7" s="744"/>
      <c r="H7" s="68"/>
      <c r="I7" s="66"/>
      <c r="K7" s="67"/>
    </row>
    <row r="8" spans="1:41" s="65" customFormat="1" ht="9" customHeight="1" x14ac:dyDescent="0.2">
      <c r="A8" s="45" t="s">
        <v>7869</v>
      </c>
      <c r="B8" s="45" t="s">
        <v>7870</v>
      </c>
      <c r="C8" s="82">
        <v>70199.582599999994</v>
      </c>
      <c r="D8" s="744"/>
      <c r="H8" s="68"/>
      <c r="I8" s="66"/>
      <c r="K8" s="67"/>
    </row>
    <row r="9" spans="1:41" s="65" customFormat="1" ht="9" customHeight="1" x14ac:dyDescent="0.2">
      <c r="A9" s="45" t="s">
        <v>7871</v>
      </c>
      <c r="B9" s="45" t="s">
        <v>7872</v>
      </c>
      <c r="C9" s="82">
        <v>86548.808799999999</v>
      </c>
      <c r="D9" s="744"/>
      <c r="H9" s="68"/>
      <c r="I9" s="66"/>
      <c r="K9" s="67"/>
    </row>
    <row r="10" spans="1:41" s="65" customFormat="1" ht="9" customHeight="1" x14ac:dyDescent="0.2">
      <c r="A10" s="45" t="s">
        <v>7873</v>
      </c>
      <c r="B10" s="45" t="s">
        <v>7874</v>
      </c>
      <c r="C10" s="82">
        <v>111555.9996</v>
      </c>
      <c r="D10" s="744"/>
      <c r="H10" s="68"/>
      <c r="I10" s="66"/>
      <c r="K10" s="67"/>
    </row>
    <row r="11" spans="1:41" s="65" customFormat="1" ht="9" customHeight="1" x14ac:dyDescent="0.2">
      <c r="A11" s="45" t="s">
        <v>7875</v>
      </c>
      <c r="B11" s="45" t="s">
        <v>7876</v>
      </c>
      <c r="C11" s="82">
        <v>3572.1945999999998</v>
      </c>
      <c r="D11" s="744"/>
      <c r="H11" s="62"/>
      <c r="I11" s="63"/>
      <c r="J11" s="63"/>
      <c r="K11" s="64"/>
    </row>
    <row r="12" spans="1:41" s="65" customFormat="1" ht="9" customHeight="1" x14ac:dyDescent="0.2">
      <c r="A12" s="45" t="s">
        <v>7877</v>
      </c>
      <c r="B12" s="45" t="s">
        <v>7878</v>
      </c>
      <c r="C12" s="82">
        <v>4069.3584000000001</v>
      </c>
      <c r="D12" s="744"/>
      <c r="H12" s="66"/>
      <c r="I12" s="66"/>
      <c r="J12" s="66"/>
      <c r="K12" s="67"/>
    </row>
    <row r="13" spans="1:41" s="65" customFormat="1" ht="9" customHeight="1" x14ac:dyDescent="0.2">
      <c r="A13" s="45" t="s">
        <v>7879</v>
      </c>
      <c r="B13" s="45" t="s">
        <v>7880</v>
      </c>
      <c r="C13" s="82">
        <v>6255.2263999999996</v>
      </c>
      <c r="D13" s="744"/>
      <c r="I13" s="66"/>
      <c r="J13" s="66"/>
      <c r="K13" s="67"/>
    </row>
    <row r="14" spans="1:41" s="65" customFormat="1" ht="9" customHeight="1" x14ac:dyDescent="0.2">
      <c r="A14" s="45" t="s">
        <v>7881</v>
      </c>
      <c r="B14" s="45" t="s">
        <v>7882</v>
      </c>
      <c r="C14" s="82">
        <v>10948.3356</v>
      </c>
      <c r="D14" s="744"/>
      <c r="I14" s="66"/>
      <c r="J14" s="66"/>
      <c r="K14" s="67"/>
    </row>
    <row r="15" spans="1:41" s="65" customFormat="1" ht="9" customHeight="1" x14ac:dyDescent="0.2">
      <c r="A15" s="45" t="s">
        <v>7883</v>
      </c>
      <c r="B15" s="45" t="s">
        <v>7884</v>
      </c>
      <c r="C15" s="82">
        <v>25284.414100000002</v>
      </c>
      <c r="D15" s="744"/>
      <c r="I15" s="66"/>
      <c r="J15" s="66"/>
      <c r="K15" s="67"/>
    </row>
    <row r="16" spans="1:41" s="66" customFormat="1" ht="9" customHeight="1" x14ac:dyDescent="0.2">
      <c r="A16" s="45" t="s">
        <v>7885</v>
      </c>
      <c r="B16" s="45" t="s">
        <v>7886</v>
      </c>
      <c r="C16" s="82">
        <v>39666.391100000001</v>
      </c>
      <c r="D16" s="744"/>
      <c r="H16" s="65"/>
      <c r="K16" s="67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</row>
    <row r="17" spans="1:41" s="65" customFormat="1" ht="9" customHeight="1" x14ac:dyDescent="0.2">
      <c r="A17" s="45" t="s">
        <v>7887</v>
      </c>
      <c r="B17" s="45" t="s">
        <v>7888</v>
      </c>
      <c r="C17" s="82">
        <v>6586.1598999999997</v>
      </c>
      <c r="D17" s="744"/>
      <c r="I17" s="66"/>
      <c r="J17" s="66"/>
      <c r="K17" s="67"/>
    </row>
    <row r="18" spans="1:41" s="65" customFormat="1" ht="9" customHeight="1" x14ac:dyDescent="0.2">
      <c r="A18" s="45" t="s">
        <v>7889</v>
      </c>
      <c r="B18" s="45" t="s">
        <v>7890</v>
      </c>
      <c r="C18" s="82">
        <v>7068.9726000000001</v>
      </c>
      <c r="D18" s="744"/>
      <c r="I18" s="66"/>
      <c r="J18" s="66"/>
      <c r="K18" s="67"/>
    </row>
    <row r="19" spans="1:41" s="65" customFormat="1" ht="9" customHeight="1" x14ac:dyDescent="0.2">
      <c r="A19" s="45" t="s">
        <v>7891</v>
      </c>
      <c r="B19" s="45" t="s">
        <v>7892</v>
      </c>
      <c r="C19" s="82">
        <v>9304.0339999999997</v>
      </c>
      <c r="D19" s="744"/>
      <c r="I19" s="66"/>
      <c r="J19" s="66"/>
      <c r="K19" s="67"/>
    </row>
    <row r="20" spans="1:41" s="65" customFormat="1" ht="9" customHeight="1" x14ac:dyDescent="0.2">
      <c r="A20" s="45" t="s">
        <v>7893</v>
      </c>
      <c r="B20" s="45" t="s">
        <v>7894</v>
      </c>
      <c r="C20" s="82">
        <v>17010.585500000001</v>
      </c>
      <c r="D20" s="744"/>
      <c r="I20" s="66"/>
      <c r="J20" s="66"/>
      <c r="K20" s="67"/>
      <c r="M20" s="68"/>
      <c r="N20" s="66"/>
      <c r="P20" s="67"/>
    </row>
    <row r="21" spans="1:41" s="65" customFormat="1" ht="9" customHeight="1" x14ac:dyDescent="0.2">
      <c r="A21" s="45" t="s">
        <v>7895</v>
      </c>
      <c r="B21" s="45" t="s">
        <v>7896</v>
      </c>
      <c r="C21" s="82">
        <v>34013.284099999997</v>
      </c>
      <c r="D21" s="744"/>
      <c r="H21" s="68"/>
      <c r="I21" s="66"/>
      <c r="K21" s="67"/>
    </row>
    <row r="22" spans="1:41" s="65" customFormat="1" ht="9" customHeight="1" x14ac:dyDescent="0.2">
      <c r="A22" s="45" t="s">
        <v>7897</v>
      </c>
      <c r="B22" s="45" t="s">
        <v>7898</v>
      </c>
      <c r="C22" s="82">
        <v>61933.900600000001</v>
      </c>
      <c r="D22" s="744"/>
      <c r="H22" s="66"/>
      <c r="I22" s="66"/>
      <c r="K22" s="67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</row>
    <row r="23" spans="1:41" s="65" customFormat="1" ht="9" customHeight="1" x14ac:dyDescent="0.2">
      <c r="A23" s="45" t="s">
        <v>7899</v>
      </c>
      <c r="B23" s="45" t="s">
        <v>7900</v>
      </c>
      <c r="C23" s="82">
        <v>2657.1956</v>
      </c>
      <c r="D23" s="744"/>
      <c r="H23" s="68"/>
      <c r="I23" s="66"/>
      <c r="K23" s="67"/>
    </row>
    <row r="24" spans="1:41" s="65" customFormat="1" ht="9" customHeight="1" x14ac:dyDescent="0.2">
      <c r="A24" s="45" t="s">
        <v>7901</v>
      </c>
      <c r="B24" s="45" t="s">
        <v>7902</v>
      </c>
      <c r="C24" s="82">
        <v>2987.3865000000001</v>
      </c>
      <c r="D24" s="744"/>
      <c r="H24" s="68"/>
      <c r="I24" s="66"/>
      <c r="K24" s="67"/>
    </row>
    <row r="25" spans="1:41" s="65" customFormat="1" ht="9" customHeight="1" x14ac:dyDescent="0.2">
      <c r="A25" s="45" t="s">
        <v>7903</v>
      </c>
      <c r="B25" s="45" t="s">
        <v>7904</v>
      </c>
      <c r="C25" s="82">
        <v>3427.6583000000001</v>
      </c>
      <c r="D25" s="744"/>
      <c r="H25" s="68"/>
      <c r="I25" s="66"/>
      <c r="K25" s="67"/>
    </row>
    <row r="26" spans="1:41" s="65" customFormat="1" ht="9" customHeight="1" x14ac:dyDescent="0.2">
      <c r="A26" s="45" t="s">
        <v>7905</v>
      </c>
      <c r="B26" s="45" t="s">
        <v>7906</v>
      </c>
      <c r="C26" s="82">
        <v>7695.4742999999999</v>
      </c>
      <c r="D26" s="744"/>
      <c r="H26" s="68"/>
      <c r="I26" s="66"/>
      <c r="K26" s="67"/>
    </row>
    <row r="27" spans="1:41" s="65" customFormat="1" ht="9" customHeight="1" x14ac:dyDescent="0.2">
      <c r="A27" s="45" t="s">
        <v>7907</v>
      </c>
      <c r="B27" s="45" t="s">
        <v>7908</v>
      </c>
      <c r="C27" s="82">
        <v>15721.652</v>
      </c>
      <c r="D27" s="744"/>
      <c r="H27" s="68"/>
      <c r="I27" s="66"/>
      <c r="K27" s="67"/>
    </row>
    <row r="28" spans="1:41" s="65" customFormat="1" ht="9" customHeight="1" x14ac:dyDescent="0.2">
      <c r="A28" s="45" t="s">
        <v>7909</v>
      </c>
      <c r="B28" s="45" t="s">
        <v>7910</v>
      </c>
      <c r="C28" s="82">
        <v>20847.156599999998</v>
      </c>
      <c r="D28" s="744"/>
      <c r="H28" s="68"/>
      <c r="I28" s="66"/>
      <c r="K28" s="67"/>
    </row>
    <row r="29" spans="1:41" s="65" customFormat="1" ht="9" customHeight="1" x14ac:dyDescent="0.2">
      <c r="A29" s="45" t="s">
        <v>7911</v>
      </c>
      <c r="B29" s="45" t="s">
        <v>7912</v>
      </c>
      <c r="C29" s="82">
        <v>2849.7433000000001</v>
      </c>
      <c r="D29" s="744"/>
      <c r="H29" s="68"/>
      <c r="I29" s="66"/>
      <c r="K29" s="67"/>
    </row>
    <row r="30" spans="1:41" s="65" customFormat="1" ht="9" customHeight="1" x14ac:dyDescent="0.2">
      <c r="A30" s="45" t="s">
        <v>7913</v>
      </c>
      <c r="B30" s="45" t="s">
        <v>7914</v>
      </c>
      <c r="C30" s="82">
        <v>3127.0065</v>
      </c>
      <c r="D30" s="744"/>
      <c r="H30" s="68"/>
      <c r="I30" s="66"/>
      <c r="K30" s="67"/>
      <c r="M30" s="68"/>
      <c r="N30" s="66"/>
      <c r="P30" s="67"/>
    </row>
    <row r="31" spans="1:41" s="65" customFormat="1" ht="9" customHeight="1" x14ac:dyDescent="0.2">
      <c r="A31" s="45" t="s">
        <v>7915</v>
      </c>
      <c r="B31" s="45" t="s">
        <v>7916</v>
      </c>
      <c r="C31" s="82">
        <v>3362.0531999999998</v>
      </c>
      <c r="D31" s="744"/>
      <c r="H31" s="68"/>
      <c r="I31" s="66"/>
      <c r="K31" s="67"/>
    </row>
    <row r="32" spans="1:41" s="65" customFormat="1" ht="9" customHeight="1" x14ac:dyDescent="0.2">
      <c r="A32" s="45" t="s">
        <v>7917</v>
      </c>
      <c r="B32" s="45" t="s">
        <v>7918</v>
      </c>
      <c r="C32" s="82">
        <v>7131.6908000000003</v>
      </c>
      <c r="D32" s="744"/>
      <c r="H32" s="66"/>
      <c r="I32" s="66"/>
      <c r="J32" s="66"/>
      <c r="K32" s="69"/>
    </row>
    <row r="33" spans="1:16" s="65" customFormat="1" ht="9" customHeight="1" x14ac:dyDescent="0.2">
      <c r="A33" s="45" t="s">
        <v>7919</v>
      </c>
      <c r="B33" s="45" t="s">
        <v>7920</v>
      </c>
      <c r="C33" s="82">
        <v>9021.5198999999993</v>
      </c>
      <c r="D33" s="744"/>
      <c r="H33" s="68"/>
      <c r="I33" s="66"/>
      <c r="J33" s="66"/>
      <c r="K33" s="67"/>
    </row>
    <row r="34" spans="1:16" s="65" customFormat="1" ht="9" customHeight="1" x14ac:dyDescent="0.2">
      <c r="A34" s="45" t="s">
        <v>7921</v>
      </c>
      <c r="B34" s="45" t="s">
        <v>7922</v>
      </c>
      <c r="C34" s="82">
        <v>12319.4324</v>
      </c>
      <c r="D34" s="744"/>
      <c r="H34" s="68"/>
      <c r="I34" s="66"/>
      <c r="J34" s="66"/>
      <c r="K34" s="67"/>
    </row>
    <row r="35" spans="1:16" s="65" customFormat="1" ht="9" customHeight="1" x14ac:dyDescent="0.2">
      <c r="A35" s="45" t="s">
        <v>7923</v>
      </c>
      <c r="B35" s="45" t="s">
        <v>7924</v>
      </c>
      <c r="C35" s="82">
        <v>5738.5024000000003</v>
      </c>
      <c r="D35" s="744"/>
      <c r="H35" s="68"/>
      <c r="I35" s="66"/>
      <c r="J35" s="66"/>
      <c r="K35" s="67"/>
    </row>
    <row r="36" spans="1:16" s="65" customFormat="1" ht="9" customHeight="1" x14ac:dyDescent="0.2">
      <c r="A36" s="45" t="s">
        <v>7925</v>
      </c>
      <c r="B36" s="45" t="s">
        <v>7926</v>
      </c>
      <c r="C36" s="82">
        <v>6588.4925000000003</v>
      </c>
      <c r="D36" s="744"/>
      <c r="H36" s="68"/>
      <c r="I36" s="66"/>
      <c r="J36" s="66"/>
      <c r="K36" s="67"/>
    </row>
    <row r="37" spans="1:16" s="65" customFormat="1" ht="9" customHeight="1" x14ac:dyDescent="0.2">
      <c r="A37" s="45" t="s">
        <v>7927</v>
      </c>
      <c r="B37" s="45" t="s">
        <v>7928</v>
      </c>
      <c r="C37" s="82">
        <v>7317.2302</v>
      </c>
      <c r="D37" s="744"/>
      <c r="H37" s="68"/>
      <c r="I37" s="66"/>
      <c r="J37" s="66"/>
      <c r="K37" s="67"/>
    </row>
    <row r="38" spans="1:16" s="65" customFormat="1" ht="9" customHeight="1" x14ac:dyDescent="0.2">
      <c r="A38" s="45" t="s">
        <v>7929</v>
      </c>
      <c r="B38" s="45" t="s">
        <v>7930</v>
      </c>
      <c r="C38" s="82">
        <v>15371.3361</v>
      </c>
      <c r="D38" s="744"/>
      <c r="H38" s="68"/>
      <c r="I38" s="66"/>
      <c r="J38" s="66"/>
      <c r="K38" s="67"/>
    </row>
    <row r="39" spans="1:16" s="65" customFormat="1" ht="9" customHeight="1" x14ac:dyDescent="0.2">
      <c r="A39" s="45" t="s">
        <v>7931</v>
      </c>
      <c r="B39" s="45" t="s">
        <v>7932</v>
      </c>
      <c r="C39" s="82">
        <v>34979.934500000003</v>
      </c>
      <c r="D39" s="744"/>
      <c r="H39" s="68"/>
      <c r="I39" s="66"/>
      <c r="J39" s="66"/>
      <c r="K39" s="67"/>
    </row>
    <row r="40" spans="1:16" s="65" customFormat="1" ht="9" customHeight="1" x14ac:dyDescent="0.2">
      <c r="A40" s="45" t="s">
        <v>7933</v>
      </c>
      <c r="B40" s="45" t="s">
        <v>7934</v>
      </c>
      <c r="C40" s="82">
        <v>45659.730499999998</v>
      </c>
      <c r="D40" s="744"/>
      <c r="H40" s="68"/>
      <c r="I40" s="66"/>
      <c r="J40" s="66"/>
      <c r="K40" s="67"/>
      <c r="M40" s="68"/>
      <c r="N40" s="66"/>
      <c r="P40" s="67"/>
    </row>
    <row r="41" spans="1:16" s="65" customFormat="1" ht="9" customHeight="1" x14ac:dyDescent="0.2">
      <c r="A41" s="45" t="s">
        <v>7935</v>
      </c>
      <c r="B41" s="45" t="s">
        <v>7936</v>
      </c>
      <c r="C41" s="82">
        <v>4780.1571999999996</v>
      </c>
      <c r="D41" s="744"/>
      <c r="H41" s="68"/>
      <c r="I41" s="66"/>
      <c r="J41" s="66"/>
      <c r="K41" s="67"/>
    </row>
    <row r="42" spans="1:16" s="65" customFormat="1" ht="9" customHeight="1" x14ac:dyDescent="0.2">
      <c r="A42" s="45" t="s">
        <v>7937</v>
      </c>
      <c r="B42" s="45" t="s">
        <v>7938</v>
      </c>
      <c r="C42" s="82">
        <v>4967.7992000000004</v>
      </c>
      <c r="D42" s="744"/>
      <c r="H42" s="66"/>
      <c r="I42" s="66"/>
      <c r="J42" s="66"/>
      <c r="K42" s="67"/>
    </row>
    <row r="43" spans="1:16" s="65" customFormat="1" ht="9" customHeight="1" x14ac:dyDescent="0.2">
      <c r="A43" s="45" t="s">
        <v>7939</v>
      </c>
      <c r="B43" s="45" t="s">
        <v>7940</v>
      </c>
      <c r="C43" s="82">
        <v>8051.2084000000004</v>
      </c>
      <c r="D43" s="744"/>
      <c r="H43" s="68"/>
      <c r="I43" s="66"/>
      <c r="J43" s="66"/>
      <c r="K43" s="67"/>
    </row>
    <row r="44" spans="1:16" s="65" customFormat="1" ht="9" customHeight="1" x14ac:dyDescent="0.2">
      <c r="A44" s="45" t="s">
        <v>7941</v>
      </c>
      <c r="B44" s="45" t="s">
        <v>7942</v>
      </c>
      <c r="C44" s="82">
        <v>8397.9678999999996</v>
      </c>
      <c r="D44" s="744"/>
      <c r="H44" s="68"/>
      <c r="I44" s="66"/>
      <c r="J44" s="66"/>
      <c r="K44" s="67"/>
    </row>
    <row r="45" spans="1:16" s="65" customFormat="1" ht="9" customHeight="1" x14ac:dyDescent="0.2">
      <c r="A45" s="45" t="s">
        <v>7943</v>
      </c>
      <c r="B45" s="45" t="s">
        <v>7944</v>
      </c>
      <c r="C45" s="82">
        <v>10278.4144</v>
      </c>
      <c r="D45" s="744"/>
      <c r="H45" s="68"/>
      <c r="I45" s="66"/>
      <c r="J45" s="66"/>
      <c r="K45" s="67"/>
    </row>
    <row r="46" spans="1:16" s="65" customFormat="1" ht="9" customHeight="1" x14ac:dyDescent="0.2">
      <c r="A46" s="45" t="s">
        <v>7945</v>
      </c>
      <c r="B46" s="45" t="s">
        <v>7946</v>
      </c>
      <c r="C46" s="82">
        <v>10965.218000000001</v>
      </c>
      <c r="D46" s="744"/>
      <c r="H46" s="68"/>
      <c r="I46" s="66"/>
      <c r="J46" s="66"/>
      <c r="K46" s="67"/>
    </row>
    <row r="47" spans="1:16" s="65" customFormat="1" ht="9" customHeight="1" x14ac:dyDescent="0.2">
      <c r="A47" s="45" t="s">
        <v>7947</v>
      </c>
      <c r="B47" s="45" t="s">
        <v>7948</v>
      </c>
      <c r="C47" s="82">
        <v>2858.2264</v>
      </c>
      <c r="D47" s="744"/>
      <c r="H47" s="68"/>
      <c r="I47" s="66"/>
      <c r="J47" s="66"/>
      <c r="K47" s="67"/>
    </row>
    <row r="48" spans="1:16" s="65" customFormat="1" ht="9" customHeight="1" x14ac:dyDescent="0.2">
      <c r="A48" s="45" t="s">
        <v>7949</v>
      </c>
      <c r="B48" s="45" t="s">
        <v>7950</v>
      </c>
      <c r="C48" s="82">
        <v>3270.6223</v>
      </c>
      <c r="D48" s="744"/>
      <c r="H48" s="68"/>
      <c r="I48" s="66"/>
      <c r="J48" s="66"/>
      <c r="K48" s="67"/>
    </row>
    <row r="49" spans="1:11" s="65" customFormat="1" ht="9" customHeight="1" x14ac:dyDescent="0.2">
      <c r="A49" s="45" t="s">
        <v>7951</v>
      </c>
      <c r="B49" s="45" t="s">
        <v>7952</v>
      </c>
      <c r="C49" s="82">
        <v>3364.9297000000001</v>
      </c>
      <c r="D49" s="744"/>
      <c r="H49" s="68"/>
      <c r="I49" s="66"/>
      <c r="J49" s="66"/>
      <c r="K49" s="67"/>
    </row>
    <row r="50" spans="1:11" s="65" customFormat="1" ht="9" customHeight="1" x14ac:dyDescent="0.2">
      <c r="A50" s="45" t="s">
        <v>7953</v>
      </c>
      <c r="B50" s="45" t="s">
        <v>7954</v>
      </c>
      <c r="C50" s="82">
        <v>12129.562400000001</v>
      </c>
      <c r="D50" s="744"/>
      <c r="H50" s="68"/>
      <c r="I50" s="66"/>
      <c r="J50" s="66"/>
      <c r="K50" s="67"/>
    </row>
    <row r="51" spans="1:11" s="65" customFormat="1" ht="9" customHeight="1" x14ac:dyDescent="0.2">
      <c r="A51" s="45" t="s">
        <v>7955</v>
      </c>
      <c r="B51" s="45" t="s">
        <v>7956</v>
      </c>
      <c r="C51" s="82">
        <v>12607.050999999999</v>
      </c>
      <c r="D51" s="744"/>
      <c r="H51" s="68"/>
      <c r="I51" s="66"/>
      <c r="J51" s="66"/>
      <c r="K51" s="67"/>
    </row>
    <row r="52" spans="1:11" s="65" customFormat="1" ht="9" customHeight="1" x14ac:dyDescent="0.2">
      <c r="A52" s="45" t="s">
        <v>7957</v>
      </c>
      <c r="B52" s="45" t="s">
        <v>7958</v>
      </c>
      <c r="C52" s="82">
        <v>14845.124900000001</v>
      </c>
      <c r="D52" s="744"/>
      <c r="H52" s="66"/>
      <c r="I52" s="66"/>
      <c r="J52" s="66"/>
      <c r="K52" s="67"/>
    </row>
    <row r="53" spans="1:11" s="65" customFormat="1" ht="9" customHeight="1" x14ac:dyDescent="0.2">
      <c r="A53" s="45" t="s">
        <v>7959</v>
      </c>
      <c r="B53" s="45" t="s">
        <v>7960</v>
      </c>
      <c r="C53" s="82">
        <v>15116.9594</v>
      </c>
      <c r="D53" s="744"/>
      <c r="H53" s="68"/>
      <c r="I53" s="66"/>
      <c r="J53" s="66"/>
      <c r="K53" s="67"/>
    </row>
    <row r="54" spans="1:11" s="65" customFormat="1" ht="9" customHeight="1" x14ac:dyDescent="0.2">
      <c r="A54" s="45" t="s">
        <v>7961</v>
      </c>
      <c r="B54" s="45" t="s">
        <v>7962</v>
      </c>
      <c r="C54" s="82">
        <v>18957.955000000002</v>
      </c>
      <c r="D54" s="744"/>
      <c r="H54" s="68"/>
      <c r="I54" s="66"/>
      <c r="J54" s="66"/>
      <c r="K54" s="67"/>
    </row>
    <row r="55" spans="1:11" s="65" customFormat="1" ht="9" customHeight="1" x14ac:dyDescent="0.2">
      <c r="A55" s="45" t="s">
        <v>7963</v>
      </c>
      <c r="B55" s="45" t="s">
        <v>7964</v>
      </c>
      <c r="C55" s="82">
        <v>20622.256099999999</v>
      </c>
      <c r="D55" s="744"/>
      <c r="H55" s="68"/>
      <c r="I55" s="66"/>
      <c r="J55" s="66"/>
      <c r="K55" s="67"/>
    </row>
    <row r="56" spans="1:11" s="65" customFormat="1" ht="9" customHeight="1" x14ac:dyDescent="0.2">
      <c r="A56" s="45" t="s">
        <v>7965</v>
      </c>
      <c r="B56" s="45" t="s">
        <v>7966</v>
      </c>
      <c r="C56" s="82">
        <v>37061.359499999999</v>
      </c>
      <c r="D56" s="744"/>
      <c r="H56" s="68"/>
      <c r="I56" s="66"/>
      <c r="J56" s="66"/>
      <c r="K56" s="67"/>
    </row>
    <row r="57" spans="1:11" s="65" customFormat="1" ht="9" customHeight="1" x14ac:dyDescent="0.2">
      <c r="A57" s="45" t="s">
        <v>7967</v>
      </c>
      <c r="B57" s="45" t="s">
        <v>7968</v>
      </c>
      <c r="C57" s="82">
        <v>7104.8922000000002</v>
      </c>
      <c r="D57" s="744"/>
      <c r="H57" s="68"/>
      <c r="I57" s="66"/>
      <c r="J57" s="66"/>
      <c r="K57" s="67"/>
    </row>
    <row r="58" spans="1:11" s="65" customFormat="1" ht="9" customHeight="1" x14ac:dyDescent="0.2">
      <c r="A58" s="45" t="s">
        <v>7969</v>
      </c>
      <c r="B58" s="45" t="s">
        <v>7970</v>
      </c>
      <c r="C58" s="82">
        <v>8628.6527000000006</v>
      </c>
      <c r="D58" s="744"/>
      <c r="H58" s="68"/>
      <c r="I58" s="66"/>
      <c r="J58" s="66"/>
      <c r="K58" s="67"/>
    </row>
    <row r="59" spans="1:11" s="65" customFormat="1" ht="9" customHeight="1" x14ac:dyDescent="0.2">
      <c r="A59" s="45" t="s">
        <v>7971</v>
      </c>
      <c r="B59" s="45" t="s">
        <v>7972</v>
      </c>
      <c r="C59" s="82">
        <v>8311.8611999999994</v>
      </c>
      <c r="D59" s="744"/>
      <c r="H59" s="68"/>
      <c r="I59" s="66"/>
      <c r="J59" s="66"/>
      <c r="K59" s="67"/>
    </row>
    <row r="60" spans="1:11" s="65" customFormat="1" ht="9" customHeight="1" x14ac:dyDescent="0.2">
      <c r="A60" s="45" t="s">
        <v>7973</v>
      </c>
      <c r="B60" s="45" t="s">
        <v>7974</v>
      </c>
      <c r="C60" s="82">
        <v>14855.5849</v>
      </c>
      <c r="D60" s="744"/>
      <c r="H60" s="68"/>
      <c r="I60" s="66"/>
      <c r="J60" s="66"/>
      <c r="K60" s="67"/>
    </row>
    <row r="61" spans="1:11" s="65" customFormat="1" ht="9" customHeight="1" x14ac:dyDescent="0.2">
      <c r="A61" s="45" t="s">
        <v>7975</v>
      </c>
      <c r="B61" s="45" t="s">
        <v>7976</v>
      </c>
      <c r="C61" s="82">
        <v>15838.364600000001</v>
      </c>
      <c r="D61" s="744"/>
      <c r="H61" s="68"/>
      <c r="I61" s="66"/>
      <c r="J61" s="66"/>
      <c r="K61" s="67"/>
    </row>
    <row r="62" spans="1:11" s="65" customFormat="1" ht="9" customHeight="1" x14ac:dyDescent="0.2">
      <c r="A62" s="45" t="s">
        <v>7977</v>
      </c>
      <c r="B62" s="45" t="s">
        <v>7978</v>
      </c>
      <c r="C62" s="82">
        <v>36421.709499999997</v>
      </c>
      <c r="D62" s="744"/>
      <c r="H62" s="66"/>
      <c r="I62" s="66"/>
      <c r="J62" s="66"/>
      <c r="K62" s="67"/>
    </row>
    <row r="63" spans="1:11" s="65" customFormat="1" ht="9" customHeight="1" x14ac:dyDescent="0.2">
      <c r="A63" s="45" t="s">
        <v>7979</v>
      </c>
      <c r="B63" s="45" t="s">
        <v>7980</v>
      </c>
      <c r="C63" s="82">
        <v>402469.40950000001</v>
      </c>
      <c r="D63" s="744"/>
      <c r="H63" s="68"/>
      <c r="I63" s="66"/>
      <c r="J63" s="66"/>
      <c r="K63" s="67"/>
    </row>
    <row r="64" spans="1:11" s="65" customFormat="1" ht="9" customHeight="1" x14ac:dyDescent="0.2">
      <c r="A64" s="45" t="s">
        <v>7981</v>
      </c>
      <c r="B64" s="45" t="s">
        <v>7982</v>
      </c>
      <c r="C64" s="82">
        <v>53530.556199999999</v>
      </c>
      <c r="D64" s="744"/>
      <c r="H64" s="68"/>
      <c r="I64" s="66"/>
      <c r="J64" s="66"/>
      <c r="K64" s="67"/>
    </row>
    <row r="65" spans="1:11" s="65" customFormat="1" ht="9" customHeight="1" x14ac:dyDescent="0.2">
      <c r="A65" s="45" t="s">
        <v>7983</v>
      </c>
      <c r="B65" s="45" t="s">
        <v>7984</v>
      </c>
      <c r="C65" s="82">
        <v>59017.014499999997</v>
      </c>
      <c r="D65" s="744"/>
      <c r="H65" s="68"/>
      <c r="I65" s="66"/>
      <c r="J65" s="66"/>
      <c r="K65" s="67"/>
    </row>
    <row r="66" spans="1:11" s="65" customFormat="1" ht="9" customHeight="1" x14ac:dyDescent="0.2">
      <c r="A66" s="45" t="s">
        <v>7985</v>
      </c>
      <c r="B66" s="45" t="s">
        <v>8101</v>
      </c>
      <c r="C66" s="82">
        <v>8060.0366999999997</v>
      </c>
      <c r="D66" s="744"/>
      <c r="J66" s="74"/>
      <c r="K66" s="75"/>
    </row>
    <row r="67" spans="1:11" s="65" customFormat="1" ht="9" customHeight="1" x14ac:dyDescent="0.2">
      <c r="A67" s="45" t="s">
        <v>7986</v>
      </c>
      <c r="B67" s="45" t="s">
        <v>8102</v>
      </c>
      <c r="C67" s="82">
        <v>10427.417100000001</v>
      </c>
      <c r="D67" s="744"/>
      <c r="H67" s="74"/>
      <c r="J67" s="74"/>
      <c r="K67" s="74"/>
    </row>
    <row r="68" spans="1:11" s="65" customFormat="1" ht="9" customHeight="1" x14ac:dyDescent="0.2">
      <c r="A68" s="45" t="s">
        <v>7987</v>
      </c>
      <c r="B68" s="45" t="s">
        <v>8103</v>
      </c>
      <c r="C68" s="82">
        <v>11972.5265</v>
      </c>
      <c r="D68" s="744"/>
      <c r="H68" s="74"/>
      <c r="K68" s="74"/>
    </row>
    <row r="69" spans="1:11" s="65" customFormat="1" ht="9" customHeight="1" x14ac:dyDescent="0.2">
      <c r="A69" s="45" t="s">
        <v>7988</v>
      </c>
      <c r="B69" s="45" t="s">
        <v>8104</v>
      </c>
      <c r="C69" s="82">
        <v>16499.917799999999</v>
      </c>
      <c r="D69" s="744"/>
      <c r="H69" s="68"/>
      <c r="I69" s="66"/>
      <c r="J69" s="66"/>
      <c r="K69" s="67"/>
    </row>
    <row r="70" spans="1:11" s="65" customFormat="1" ht="9" customHeight="1" x14ac:dyDescent="0.2">
      <c r="A70" s="45" t="s">
        <v>7989</v>
      </c>
      <c r="B70" s="45" t="s">
        <v>8105</v>
      </c>
      <c r="C70" s="82">
        <v>20167.319299999999</v>
      </c>
      <c r="D70" s="744"/>
      <c r="H70" s="68"/>
      <c r="I70" s="66"/>
      <c r="J70" s="66"/>
      <c r="K70" s="67"/>
    </row>
    <row r="71" spans="1:11" s="65" customFormat="1" ht="9" customHeight="1" x14ac:dyDescent="0.2">
      <c r="A71" s="45" t="s">
        <v>7990</v>
      </c>
      <c r="B71" s="45" t="s">
        <v>8106</v>
      </c>
      <c r="C71" s="82">
        <v>33822.817900000002</v>
      </c>
      <c r="D71" s="744"/>
      <c r="I71" s="66"/>
      <c r="J71" s="66"/>
      <c r="K71" s="67"/>
    </row>
    <row r="72" spans="1:11" s="65" customFormat="1" ht="9" customHeight="1" x14ac:dyDescent="0.2">
      <c r="A72" s="45" t="s">
        <v>7991</v>
      </c>
      <c r="B72" s="45" t="s">
        <v>8107</v>
      </c>
      <c r="C72" s="82">
        <v>34729.302499999998</v>
      </c>
      <c r="D72" s="744"/>
      <c r="H72" s="66"/>
      <c r="I72" s="66"/>
      <c r="J72" s="66"/>
      <c r="K72" s="67"/>
    </row>
    <row r="73" spans="1:11" s="65" customFormat="1" ht="9" customHeight="1" x14ac:dyDescent="0.2">
      <c r="A73" s="45" t="s">
        <v>7992</v>
      </c>
      <c r="B73" s="45" t="s">
        <v>8108</v>
      </c>
      <c r="C73" s="82">
        <v>47604.924400000004</v>
      </c>
      <c r="D73" s="744"/>
      <c r="I73" s="66"/>
      <c r="J73" s="66"/>
      <c r="K73" s="67"/>
    </row>
    <row r="74" spans="1:11" s="65" customFormat="1" ht="9" customHeight="1" x14ac:dyDescent="0.2">
      <c r="A74" s="45" t="s">
        <v>7993</v>
      </c>
      <c r="B74" s="45" t="s">
        <v>8109</v>
      </c>
      <c r="C74" s="82">
        <v>49055.9251</v>
      </c>
      <c r="D74" s="744"/>
      <c r="I74" s="66"/>
      <c r="J74" s="66"/>
      <c r="K74" s="67"/>
    </row>
    <row r="75" spans="1:11" s="65" customFormat="1" ht="9" customHeight="1" x14ac:dyDescent="0.2">
      <c r="A75" s="45" t="s">
        <v>7994</v>
      </c>
      <c r="B75" s="45" t="s">
        <v>8110</v>
      </c>
      <c r="C75" s="82">
        <v>64392.345800000003</v>
      </c>
      <c r="D75" s="744"/>
      <c r="I75" s="66"/>
      <c r="J75" s="66"/>
      <c r="K75" s="67"/>
    </row>
    <row r="76" spans="1:11" s="65" customFormat="1" ht="9" customHeight="1" x14ac:dyDescent="0.2">
      <c r="A76" s="45" t="s">
        <v>7995</v>
      </c>
      <c r="B76" s="45" t="s">
        <v>8111</v>
      </c>
      <c r="C76" s="82">
        <v>61586.911</v>
      </c>
      <c r="D76" s="744"/>
      <c r="I76" s="66"/>
      <c r="J76" s="66"/>
      <c r="K76" s="67"/>
    </row>
    <row r="77" spans="1:11" s="65" customFormat="1" ht="9" customHeight="1" x14ac:dyDescent="0.2">
      <c r="A77" s="45" t="s">
        <v>7996</v>
      </c>
      <c r="B77" s="45" t="s">
        <v>7997</v>
      </c>
      <c r="C77" s="82">
        <v>6843.3190000000004</v>
      </c>
      <c r="D77" s="744"/>
      <c r="I77" s="66"/>
      <c r="J77" s="66"/>
      <c r="K77" s="67"/>
    </row>
    <row r="78" spans="1:11" s="65" customFormat="1" ht="9" customHeight="1" x14ac:dyDescent="0.2">
      <c r="A78" s="45" t="s">
        <v>7998</v>
      </c>
      <c r="B78" s="45" t="s">
        <v>7999</v>
      </c>
      <c r="C78" s="82">
        <v>9668.9833999999992</v>
      </c>
      <c r="D78" s="744"/>
      <c r="I78" s="66"/>
      <c r="J78" s="66"/>
      <c r="K78" s="67"/>
    </row>
    <row r="79" spans="1:11" s="65" customFormat="1" ht="9" customHeight="1" x14ac:dyDescent="0.2">
      <c r="A79" s="45" t="s">
        <v>8000</v>
      </c>
      <c r="B79" s="45" t="s">
        <v>8001</v>
      </c>
      <c r="C79" s="82">
        <v>9499.3117999999995</v>
      </c>
      <c r="D79" s="744"/>
      <c r="H79" s="68"/>
      <c r="I79" s="66"/>
      <c r="J79" s="66"/>
      <c r="K79" s="67"/>
    </row>
    <row r="80" spans="1:11" s="65" customFormat="1" ht="9" customHeight="1" x14ac:dyDescent="0.2">
      <c r="A80" s="45" t="s">
        <v>8002</v>
      </c>
      <c r="B80" s="45" t="s">
        <v>8003</v>
      </c>
      <c r="C80" s="82">
        <v>12415.559800000001</v>
      </c>
      <c r="D80" s="744"/>
      <c r="H80" s="68"/>
      <c r="I80" s="66"/>
      <c r="J80" s="66"/>
      <c r="K80" s="67"/>
    </row>
    <row r="81" spans="1:11" s="65" customFormat="1" ht="9" customHeight="1" x14ac:dyDescent="0.2">
      <c r="A81" s="45" t="s">
        <v>8004</v>
      </c>
      <c r="B81" s="45" t="s">
        <v>8005</v>
      </c>
      <c r="C81" s="82">
        <v>24190.967499999999</v>
      </c>
      <c r="D81" s="744"/>
      <c r="H81" s="68"/>
      <c r="I81" s="66"/>
      <c r="J81" s="66"/>
      <c r="K81" s="67"/>
    </row>
    <row r="82" spans="1:11" s="65" customFormat="1" ht="9" customHeight="1" x14ac:dyDescent="0.2">
      <c r="A82" s="45" t="s">
        <v>8006</v>
      </c>
      <c r="B82" s="45" t="s">
        <v>8007</v>
      </c>
      <c r="C82" s="82">
        <v>36377.055800000002</v>
      </c>
      <c r="D82" s="744"/>
      <c r="H82" s="66"/>
      <c r="K82" s="67"/>
    </row>
    <row r="83" spans="1:11" s="65" customFormat="1" ht="9" customHeight="1" x14ac:dyDescent="0.2">
      <c r="A83" s="45" t="s">
        <v>8008</v>
      </c>
      <c r="B83" s="45" t="s">
        <v>8009</v>
      </c>
      <c r="C83" s="82">
        <v>58875.469799999999</v>
      </c>
      <c r="D83" s="744"/>
      <c r="H83" s="68"/>
      <c r="K83" s="67"/>
    </row>
    <row r="84" spans="1:11" s="65" customFormat="1" ht="9" customHeight="1" x14ac:dyDescent="0.2">
      <c r="A84" s="45" t="s">
        <v>8010</v>
      </c>
      <c r="B84" s="45" t="s">
        <v>8011</v>
      </c>
      <c r="C84" s="82">
        <v>7777.7736000000004</v>
      </c>
      <c r="D84" s="744"/>
      <c r="H84" s="68"/>
      <c r="I84" s="66"/>
      <c r="J84" s="66"/>
      <c r="K84" s="67"/>
    </row>
    <row r="85" spans="1:11" s="65" customFormat="1" ht="9" customHeight="1" x14ac:dyDescent="0.2">
      <c r="A85" s="45" t="s">
        <v>8012</v>
      </c>
      <c r="B85" s="45" t="s">
        <v>8013</v>
      </c>
      <c r="C85" s="82">
        <v>10031.2237</v>
      </c>
      <c r="D85" s="744"/>
      <c r="H85" s="68"/>
      <c r="I85" s="66"/>
      <c r="J85" s="66"/>
      <c r="K85" s="67"/>
    </row>
    <row r="86" spans="1:11" s="65" customFormat="1" ht="9" customHeight="1" x14ac:dyDescent="0.2">
      <c r="A86" s="45" t="s">
        <v>8014</v>
      </c>
      <c r="B86" s="45" t="s">
        <v>8015</v>
      </c>
      <c r="C86" s="82">
        <v>10856.622300000001</v>
      </c>
      <c r="D86" s="744"/>
      <c r="H86" s="68"/>
      <c r="I86" s="66"/>
      <c r="J86" s="66"/>
      <c r="K86" s="67"/>
    </row>
    <row r="87" spans="1:11" s="65" customFormat="1" ht="9" customHeight="1" x14ac:dyDescent="0.2">
      <c r="A87" s="45" t="s">
        <v>8016</v>
      </c>
      <c r="B87" s="45" t="s">
        <v>8017</v>
      </c>
      <c r="C87" s="82">
        <v>13733.467500000001</v>
      </c>
      <c r="D87" s="744"/>
      <c r="H87" s="68"/>
      <c r="I87" s="66"/>
      <c r="J87" s="66"/>
      <c r="K87" s="67"/>
    </row>
    <row r="88" spans="1:11" s="65" customFormat="1" ht="9" customHeight="1" x14ac:dyDescent="0.2">
      <c r="A88" s="45" t="s">
        <v>8018</v>
      </c>
      <c r="B88" s="45" t="s">
        <v>8019</v>
      </c>
      <c r="C88" s="82">
        <v>27701.437699999999</v>
      </c>
      <c r="D88" s="744"/>
      <c r="H88" s="68"/>
      <c r="I88" s="66"/>
      <c r="J88" s="66"/>
      <c r="K88" s="67"/>
    </row>
    <row r="89" spans="1:11" s="65" customFormat="1" ht="9" customHeight="1" x14ac:dyDescent="0.2">
      <c r="A89" s="45" t="s">
        <v>8020</v>
      </c>
      <c r="B89" s="45" t="s">
        <v>8021</v>
      </c>
      <c r="C89" s="82">
        <v>58887.195500000002</v>
      </c>
      <c r="D89" s="744"/>
      <c r="H89" s="68"/>
      <c r="I89" s="66"/>
      <c r="J89" s="66"/>
      <c r="K89" s="67"/>
    </row>
    <row r="90" spans="1:11" s="65" customFormat="1" ht="9" customHeight="1" x14ac:dyDescent="0.2">
      <c r="A90" s="45" t="s">
        <v>8022</v>
      </c>
      <c r="B90" s="45" t="s">
        <v>8023</v>
      </c>
      <c r="C90" s="82">
        <v>57261.052499999998</v>
      </c>
      <c r="D90" s="744"/>
      <c r="H90" s="68"/>
      <c r="I90" s="66"/>
      <c r="J90" s="66"/>
      <c r="K90" s="67"/>
    </row>
    <row r="91" spans="1:11" s="65" customFormat="1" ht="9" customHeight="1" x14ac:dyDescent="0.2">
      <c r="A91" s="45" t="s">
        <v>8024</v>
      </c>
      <c r="B91" s="45" t="s">
        <v>8025</v>
      </c>
      <c r="C91" s="82">
        <v>1218.203</v>
      </c>
      <c r="D91" s="744"/>
      <c r="H91" s="62"/>
      <c r="I91" s="63"/>
      <c r="J91" s="63"/>
      <c r="K91" s="64"/>
    </row>
    <row r="92" spans="1:11" s="65" customFormat="1" ht="9" customHeight="1" x14ac:dyDescent="0.2">
      <c r="A92" s="45" t="s">
        <v>8026</v>
      </c>
      <c r="B92" s="45" t="s">
        <v>8027</v>
      </c>
      <c r="C92" s="82">
        <v>1218.203</v>
      </c>
      <c r="D92" s="744"/>
      <c r="H92" s="66"/>
      <c r="K92" s="67"/>
    </row>
    <row r="93" spans="1:11" s="65" customFormat="1" ht="9" customHeight="1" x14ac:dyDescent="0.2">
      <c r="A93" s="45" t="s">
        <v>8028</v>
      </c>
      <c r="B93" s="45" t="s">
        <v>8029</v>
      </c>
      <c r="C93" s="82">
        <v>1218.203</v>
      </c>
      <c r="D93" s="744"/>
      <c r="K93" s="67"/>
    </row>
    <row r="94" spans="1:11" s="65" customFormat="1" ht="9" customHeight="1" x14ac:dyDescent="0.2">
      <c r="A94" s="45" t="s">
        <v>8030</v>
      </c>
      <c r="B94" s="45" t="s">
        <v>8031</v>
      </c>
      <c r="C94" s="82">
        <v>1295.9103</v>
      </c>
      <c r="D94" s="744"/>
      <c r="K94" s="75"/>
    </row>
    <row r="95" spans="1:11" s="65" customFormat="1" ht="9" customHeight="1" x14ac:dyDescent="0.2">
      <c r="A95" s="45" t="s">
        <v>8032</v>
      </c>
      <c r="B95" s="45" t="s">
        <v>8033</v>
      </c>
      <c r="C95" s="82">
        <v>1295.9103</v>
      </c>
      <c r="D95" s="744"/>
      <c r="H95" s="74"/>
      <c r="K95" s="74"/>
    </row>
    <row r="96" spans="1:11" s="65" customFormat="1" ht="9" customHeight="1" x14ac:dyDescent="0.2">
      <c r="A96" s="45" t="s">
        <v>8034</v>
      </c>
      <c r="B96" s="45" t="s">
        <v>8035</v>
      </c>
      <c r="C96" s="82">
        <v>1295.9103</v>
      </c>
      <c r="D96" s="744"/>
      <c r="H96" s="68"/>
      <c r="I96" s="66"/>
      <c r="J96" s="66"/>
      <c r="K96" s="67"/>
    </row>
    <row r="97" spans="1:11" s="65" customFormat="1" ht="9" customHeight="1" x14ac:dyDescent="0.2">
      <c r="A97" s="45" t="s">
        <v>8036</v>
      </c>
      <c r="B97" s="45" t="s">
        <v>8037</v>
      </c>
      <c r="C97" s="82">
        <v>40160.008900000001</v>
      </c>
      <c r="D97" s="744"/>
      <c r="H97" s="68"/>
      <c r="I97" s="66"/>
      <c r="J97" s="66"/>
      <c r="K97" s="67"/>
    </row>
    <row r="98" spans="1:11" s="65" customFormat="1" ht="9" customHeight="1" x14ac:dyDescent="0.2">
      <c r="A98" s="45" t="s">
        <v>8038</v>
      </c>
      <c r="B98" s="45" t="s">
        <v>8039</v>
      </c>
      <c r="C98" s="82">
        <v>40202.403299999998</v>
      </c>
      <c r="D98" s="744"/>
      <c r="H98" s="68"/>
      <c r="I98" s="66"/>
      <c r="J98" s="66"/>
      <c r="K98" s="67"/>
    </row>
    <row r="99" spans="1:11" s="65" customFormat="1" ht="9" customHeight="1" x14ac:dyDescent="0.2">
      <c r="A99" s="45" t="s">
        <v>8040</v>
      </c>
      <c r="B99" s="45" t="s">
        <v>8041</v>
      </c>
      <c r="C99" s="82">
        <v>86189.364499999996</v>
      </c>
      <c r="D99" s="744"/>
      <c r="H99" s="68"/>
      <c r="I99" s="66"/>
      <c r="J99" s="66"/>
      <c r="K99" s="67"/>
    </row>
    <row r="100" spans="1:11" s="65" customFormat="1" ht="9" customHeight="1" x14ac:dyDescent="0.2">
      <c r="A100" s="45" t="s">
        <v>8042</v>
      </c>
      <c r="B100" s="45" t="s">
        <v>8043</v>
      </c>
      <c r="C100" s="82">
        <v>100112.5972</v>
      </c>
      <c r="D100" s="744"/>
      <c r="H100" s="68"/>
      <c r="I100" s="66"/>
      <c r="J100" s="66"/>
      <c r="K100" s="67"/>
    </row>
    <row r="101" spans="1:11" s="65" customFormat="1" ht="9" customHeight="1" x14ac:dyDescent="0.2">
      <c r="A101" s="45" t="s">
        <v>8044</v>
      </c>
      <c r="B101" s="45" t="s">
        <v>8045</v>
      </c>
      <c r="C101" s="82">
        <v>10685.4339</v>
      </c>
      <c r="D101" s="744"/>
      <c r="H101" s="62"/>
      <c r="I101" s="63"/>
      <c r="J101" s="63"/>
      <c r="K101" s="64"/>
    </row>
    <row r="102" spans="1:11" s="65" customFormat="1" ht="9" customHeight="1" x14ac:dyDescent="0.2">
      <c r="A102" s="45" t="s">
        <v>8046</v>
      </c>
      <c r="B102" s="45" t="s">
        <v>8047</v>
      </c>
      <c r="C102" s="82">
        <v>2473.5493999999999</v>
      </c>
      <c r="D102" s="744"/>
      <c r="H102" s="66"/>
      <c r="K102" s="67"/>
    </row>
    <row r="103" spans="1:11" s="65" customFormat="1" ht="9" customHeight="1" x14ac:dyDescent="0.2">
      <c r="A103" s="45" t="s">
        <v>8048</v>
      </c>
      <c r="B103" s="45" t="s">
        <v>8049</v>
      </c>
      <c r="C103" s="82">
        <v>2878.4456</v>
      </c>
      <c r="D103" s="744"/>
      <c r="J103" s="74"/>
      <c r="K103" s="67"/>
    </row>
    <row r="104" spans="1:11" s="65" customFormat="1" ht="9" customHeight="1" x14ac:dyDescent="0.2">
      <c r="A104" s="45" t="s">
        <v>8050</v>
      </c>
      <c r="B104" s="45" t="s">
        <v>8051</v>
      </c>
      <c r="C104" s="82">
        <v>2949.3643999999999</v>
      </c>
      <c r="D104" s="744"/>
      <c r="H104" s="68"/>
      <c r="I104" s="66"/>
      <c r="J104" s="66"/>
      <c r="K104" s="67"/>
    </row>
    <row r="105" spans="1:11" s="65" customFormat="1" ht="9" customHeight="1" x14ac:dyDescent="0.2">
      <c r="A105" s="45" t="s">
        <v>8052</v>
      </c>
      <c r="B105" s="45" t="s">
        <v>8053</v>
      </c>
      <c r="C105" s="82">
        <v>5340.4785000000002</v>
      </c>
      <c r="D105" s="744"/>
      <c r="H105" s="68"/>
      <c r="I105" s="66"/>
      <c r="J105" s="66"/>
      <c r="K105" s="67"/>
    </row>
    <row r="106" spans="1:11" s="65" customFormat="1" ht="9" customHeight="1" x14ac:dyDescent="0.2">
      <c r="A106" s="45" t="s">
        <v>8054</v>
      </c>
      <c r="B106" s="45" t="s">
        <v>8055</v>
      </c>
      <c r="C106" s="82">
        <v>49503.634100000003</v>
      </c>
      <c r="D106" s="744"/>
      <c r="H106" s="68"/>
      <c r="I106" s="66"/>
      <c r="J106" s="66"/>
      <c r="K106" s="67"/>
    </row>
    <row r="107" spans="1:11" s="65" customFormat="1" ht="9" customHeight="1" x14ac:dyDescent="0.2">
      <c r="A107" s="45" t="s">
        <v>8056</v>
      </c>
      <c r="B107" s="45" t="s">
        <v>8057</v>
      </c>
      <c r="C107" s="82">
        <v>53606.150699999998</v>
      </c>
      <c r="D107" s="744"/>
      <c r="H107" s="68"/>
      <c r="I107" s="66"/>
      <c r="J107" s="66"/>
      <c r="K107" s="67"/>
    </row>
    <row r="108" spans="1:11" s="65" customFormat="1" ht="9" customHeight="1" x14ac:dyDescent="0.2">
      <c r="A108" s="45" t="s">
        <v>8058</v>
      </c>
      <c r="B108" s="45" t="s">
        <v>8059</v>
      </c>
      <c r="C108" s="82">
        <v>53606.150699999998</v>
      </c>
      <c r="D108" s="744"/>
      <c r="H108" s="68"/>
      <c r="I108" s="66"/>
      <c r="J108" s="66"/>
      <c r="K108" s="67"/>
    </row>
    <row r="109" spans="1:11" s="65" customFormat="1" ht="9" customHeight="1" x14ac:dyDescent="0.2">
      <c r="A109" s="45" t="s">
        <v>8060</v>
      </c>
      <c r="B109" s="45" t="s">
        <v>8061</v>
      </c>
      <c r="C109" s="82">
        <v>53606.150699999998</v>
      </c>
      <c r="D109" s="744"/>
      <c r="H109" s="68"/>
      <c r="I109" s="66"/>
      <c r="J109" s="66"/>
      <c r="K109" s="67"/>
    </row>
    <row r="110" spans="1:11" s="65" customFormat="1" ht="9" customHeight="1" x14ac:dyDescent="0.2">
      <c r="A110" s="45" t="s">
        <v>8062</v>
      </c>
      <c r="B110" s="45" t="s">
        <v>8063</v>
      </c>
      <c r="C110" s="82">
        <v>31913.403399999999</v>
      </c>
      <c r="D110" s="744"/>
      <c r="H110" s="68"/>
      <c r="I110" s="66"/>
      <c r="J110" s="66"/>
      <c r="K110" s="67"/>
    </row>
    <row r="111" spans="1:11" s="65" customFormat="1" ht="9" customHeight="1" x14ac:dyDescent="0.2">
      <c r="A111" s="45" t="s">
        <v>8064</v>
      </c>
      <c r="B111" s="45" t="s">
        <v>8065</v>
      </c>
      <c r="C111" s="82">
        <v>40520.7333</v>
      </c>
      <c r="D111" s="744"/>
      <c r="H111" s="68"/>
      <c r="I111" s="66"/>
      <c r="J111" s="66"/>
      <c r="K111" s="67"/>
    </row>
    <row r="112" spans="1:11" s="65" customFormat="1" ht="9" customHeight="1" x14ac:dyDescent="0.2">
      <c r="A112" s="45" t="s">
        <v>8066</v>
      </c>
      <c r="B112" s="45" t="s">
        <v>8067</v>
      </c>
      <c r="C112" s="82">
        <v>56057.405100000004</v>
      </c>
      <c r="D112" s="744"/>
      <c r="H112" s="68"/>
      <c r="I112" s="66"/>
      <c r="K112" s="67"/>
    </row>
    <row r="113" spans="1:11" s="65" customFormat="1" ht="9" customHeight="1" x14ac:dyDescent="0.2">
      <c r="A113" s="45" t="s">
        <v>8068</v>
      </c>
      <c r="B113" s="45" t="s">
        <v>8069</v>
      </c>
      <c r="C113" s="82">
        <v>78311.979000000007</v>
      </c>
      <c r="D113" s="744"/>
      <c r="H113" s="68"/>
      <c r="I113" s="66"/>
      <c r="K113" s="67"/>
    </row>
    <row r="114" spans="1:11" s="65" customFormat="1" ht="9" customHeight="1" x14ac:dyDescent="0.2">
      <c r="A114" s="45" t="s">
        <v>8070</v>
      </c>
      <c r="B114" s="45" t="s">
        <v>8071</v>
      </c>
      <c r="C114" s="82">
        <v>119153.8698</v>
      </c>
      <c r="D114" s="744"/>
      <c r="H114" s="68"/>
      <c r="I114" s="66"/>
      <c r="K114" s="67"/>
    </row>
    <row r="115" spans="1:11" s="65" customFormat="1" ht="9" customHeight="1" x14ac:dyDescent="0.2">
      <c r="A115" s="45" t="s">
        <v>8072</v>
      </c>
      <c r="B115" s="45" t="s">
        <v>8073</v>
      </c>
      <c r="C115" s="82">
        <v>33410.432399999998</v>
      </c>
      <c r="D115" s="744"/>
      <c r="H115" s="68"/>
      <c r="I115" s="66"/>
      <c r="K115" s="67"/>
    </row>
    <row r="116" spans="1:11" s="65" customFormat="1" ht="9" customHeight="1" x14ac:dyDescent="0.2">
      <c r="A116" s="45" t="s">
        <v>8074</v>
      </c>
      <c r="B116" s="45" t="s">
        <v>8075</v>
      </c>
      <c r="C116" s="82">
        <v>95560.007800000007</v>
      </c>
      <c r="D116" s="744"/>
      <c r="H116" s="68"/>
      <c r="I116" s="66"/>
      <c r="K116" s="67"/>
    </row>
    <row r="117" spans="1:11" s="65" customFormat="1" ht="9" customHeight="1" x14ac:dyDescent="0.2">
      <c r="A117" s="45" t="s">
        <v>8076</v>
      </c>
      <c r="B117" s="45" t="s">
        <v>8077</v>
      </c>
      <c r="C117" s="82">
        <v>141506.02830000001</v>
      </c>
      <c r="D117" s="744"/>
      <c r="H117" s="68"/>
      <c r="I117" s="66"/>
      <c r="K117" s="67"/>
    </row>
    <row r="118" spans="1:11" s="65" customFormat="1" ht="9" customHeight="1" x14ac:dyDescent="0.2">
      <c r="A118" s="45" t="s">
        <v>8078</v>
      </c>
      <c r="B118" s="45" t="s">
        <v>9531</v>
      </c>
      <c r="C118" s="82">
        <v>85036.85</v>
      </c>
      <c r="D118" s="744"/>
      <c r="H118" s="68"/>
      <c r="I118" s="66"/>
      <c r="K118" s="67"/>
    </row>
    <row r="119" spans="1:11" s="65" customFormat="1" ht="9" customHeight="1" x14ac:dyDescent="0.2">
      <c r="A119" s="45" t="s">
        <v>8079</v>
      </c>
      <c r="B119" s="45" t="s">
        <v>9532</v>
      </c>
      <c r="C119" s="82">
        <v>642870.82030000002</v>
      </c>
      <c r="D119" s="744"/>
      <c r="H119" s="68"/>
      <c r="I119" s="66"/>
      <c r="K119" s="67"/>
    </row>
    <row r="120" spans="1:11" s="65" customFormat="1" ht="9" customHeight="1" x14ac:dyDescent="0.2">
      <c r="A120" s="45"/>
      <c r="B120" s="45"/>
      <c r="C120" s="82"/>
      <c r="H120" s="68"/>
      <c r="I120" s="66"/>
      <c r="K120" s="67"/>
    </row>
    <row r="121" spans="1:11" s="65" customFormat="1" ht="9" customHeight="1" x14ac:dyDescent="0.2">
      <c r="A121" s="45"/>
      <c r="B121" s="45"/>
      <c r="C121" s="82"/>
      <c r="H121" s="68"/>
      <c r="I121" s="66"/>
      <c r="K121" s="67"/>
    </row>
    <row r="122" spans="1:11" s="65" customFormat="1" ht="9" customHeight="1" x14ac:dyDescent="0.2">
      <c r="A122" s="45"/>
      <c r="B122" s="45"/>
      <c r="C122" s="82"/>
      <c r="H122" s="68"/>
      <c r="I122" s="66"/>
      <c r="K122" s="67"/>
    </row>
    <row r="123" spans="1:11" s="65" customFormat="1" ht="9" customHeight="1" x14ac:dyDescent="0.2">
      <c r="A123" s="45"/>
      <c r="B123" s="45"/>
      <c r="C123" s="82"/>
      <c r="H123" s="68"/>
      <c r="I123" s="66"/>
      <c r="K123" s="67"/>
    </row>
    <row r="124" spans="1:11" s="65" customFormat="1" ht="9" customHeight="1" x14ac:dyDescent="0.2">
      <c r="A124" s="45"/>
      <c r="B124" s="45"/>
      <c r="C124" s="82"/>
      <c r="H124" s="68"/>
      <c r="I124" s="66"/>
      <c r="K124" s="67"/>
    </row>
    <row r="125" spans="1:11" s="65" customFormat="1" ht="9" customHeight="1" x14ac:dyDescent="0.2">
      <c r="A125" s="45"/>
      <c r="B125" s="45"/>
      <c r="C125" s="82"/>
      <c r="H125" s="68"/>
      <c r="I125" s="66"/>
      <c r="K125" s="67"/>
    </row>
    <row r="126" spans="1:11" s="65" customFormat="1" ht="9" customHeight="1" x14ac:dyDescent="0.2">
      <c r="A126" s="45"/>
      <c r="B126" s="45"/>
      <c r="C126" s="82"/>
      <c r="H126" s="68"/>
      <c r="I126" s="66"/>
      <c r="K126" s="67"/>
    </row>
    <row r="127" spans="1:11" s="65" customFormat="1" ht="9" customHeight="1" x14ac:dyDescent="0.2">
      <c r="A127" s="45"/>
      <c r="B127" s="45"/>
      <c r="C127" s="82"/>
      <c r="H127" s="68"/>
      <c r="I127" s="66"/>
      <c r="K127" s="67"/>
    </row>
    <row r="128" spans="1:11" s="65" customFormat="1" ht="9" customHeight="1" x14ac:dyDescent="0.2">
      <c r="A128" s="45"/>
      <c r="B128" s="45"/>
      <c r="C128" s="82"/>
      <c r="G128" s="403"/>
      <c r="H128" s="68"/>
      <c r="I128" s="66"/>
      <c r="K128" s="67"/>
    </row>
    <row r="129" spans="1:11" s="65" customFormat="1" ht="9" customHeight="1" x14ac:dyDescent="0.2">
      <c r="A129" s="45"/>
      <c r="B129" s="45"/>
      <c r="C129" s="82"/>
      <c r="H129" s="68"/>
      <c r="I129" s="66"/>
      <c r="K129" s="67"/>
    </row>
    <row r="130" spans="1:11" s="65" customFormat="1" ht="9" customHeight="1" x14ac:dyDescent="0.2">
      <c r="A130" s="45"/>
      <c r="B130" s="45"/>
      <c r="C130" s="82"/>
      <c r="E130" s="284"/>
      <c r="F130" s="62"/>
      <c r="G130" s="62"/>
      <c r="H130" s="68"/>
      <c r="I130" s="66"/>
      <c r="K130" s="67"/>
    </row>
    <row r="131" spans="1:11" s="65" customFormat="1" ht="9" customHeight="1" x14ac:dyDescent="0.2">
      <c r="A131" s="45"/>
      <c r="B131" s="45"/>
      <c r="C131" s="82"/>
      <c r="E131" s="284"/>
      <c r="F131" s="62"/>
      <c r="G131" s="62"/>
      <c r="H131" s="68"/>
      <c r="I131" s="66"/>
      <c r="K131" s="67"/>
    </row>
    <row r="132" spans="1:11" s="65" customFormat="1" ht="9" customHeight="1" x14ac:dyDescent="0.2">
      <c r="D132" s="66"/>
      <c r="E132" s="67"/>
      <c r="H132" s="68"/>
      <c r="I132" s="66"/>
      <c r="K132" s="67"/>
    </row>
    <row r="133" spans="1:11" s="65" customFormat="1" ht="14.25" customHeight="1" x14ac:dyDescent="0.2">
      <c r="B133" s="404"/>
      <c r="C133" s="410"/>
      <c r="D133" s="66"/>
      <c r="E133" s="67"/>
      <c r="H133" s="68"/>
      <c r="I133" s="66"/>
      <c r="K133" s="67"/>
    </row>
    <row r="134" spans="1:11" s="399" customFormat="1" ht="9" customHeight="1" x14ac:dyDescent="0.2">
      <c r="A134" s="45"/>
      <c r="B134" s="45"/>
      <c r="C134" s="82"/>
      <c r="D134" s="397"/>
      <c r="H134" s="400"/>
      <c r="I134" s="401"/>
      <c r="K134" s="398"/>
    </row>
    <row r="135" spans="1:11" s="399" customFormat="1" ht="9" customHeight="1" x14ac:dyDescent="0.2">
      <c r="A135" s="45"/>
      <c r="B135" s="45"/>
      <c r="C135" s="82"/>
      <c r="D135" s="397"/>
      <c r="H135" s="400"/>
      <c r="I135" s="401"/>
      <c r="K135" s="398"/>
    </row>
    <row r="136" spans="1:11" s="399" customFormat="1" ht="9" customHeight="1" x14ac:dyDescent="0.2">
      <c r="A136" s="45"/>
      <c r="B136" s="45"/>
      <c r="C136" s="82"/>
      <c r="D136" s="397"/>
      <c r="H136" s="400"/>
      <c r="I136" s="401"/>
      <c r="K136" s="398"/>
    </row>
    <row r="137" spans="1:11" s="399" customFormat="1" ht="9" customHeight="1" x14ac:dyDescent="0.2">
      <c r="A137" s="45"/>
      <c r="B137" s="45"/>
      <c r="C137" s="82"/>
      <c r="D137" s="397"/>
      <c r="H137" s="400"/>
      <c r="I137" s="401"/>
      <c r="K137" s="398"/>
    </row>
    <row r="138" spans="1:11" s="399" customFormat="1" ht="9" customHeight="1" x14ac:dyDescent="0.2">
      <c r="A138" s="45"/>
      <c r="B138" s="45"/>
      <c r="C138" s="82"/>
      <c r="D138" s="397"/>
      <c r="H138" s="400"/>
      <c r="I138" s="401"/>
      <c r="K138" s="398"/>
    </row>
    <row r="139" spans="1:11" s="399" customFormat="1" ht="9" customHeight="1" x14ac:dyDescent="0.2">
      <c r="A139" s="45"/>
      <c r="B139" s="45"/>
      <c r="C139" s="82"/>
      <c r="D139" s="397"/>
      <c r="H139" s="400"/>
      <c r="I139" s="401"/>
      <c r="K139" s="398"/>
    </row>
    <row r="140" spans="1:11" s="399" customFormat="1" ht="9" customHeight="1" x14ac:dyDescent="0.2">
      <c r="A140" s="45"/>
      <c r="B140" s="45"/>
      <c r="C140" s="82"/>
      <c r="D140" s="397"/>
      <c r="H140" s="400"/>
      <c r="I140" s="401"/>
      <c r="K140" s="398"/>
    </row>
    <row r="141" spans="1:11" s="399" customFormat="1" ht="9" customHeight="1" x14ac:dyDescent="0.2">
      <c r="A141" s="45"/>
      <c r="B141" s="45"/>
      <c r="C141" s="82"/>
      <c r="D141" s="397"/>
      <c r="H141" s="400"/>
      <c r="I141" s="401"/>
      <c r="K141" s="398"/>
    </row>
    <row r="142" spans="1:11" s="399" customFormat="1" ht="9" customHeight="1" x14ac:dyDescent="0.2">
      <c r="A142" s="45"/>
      <c r="B142" s="45"/>
      <c r="C142" s="82"/>
      <c r="D142" s="397"/>
      <c r="H142" s="400"/>
      <c r="I142" s="401"/>
      <c r="K142" s="398"/>
    </row>
    <row r="143" spans="1:11" s="399" customFormat="1" ht="9" customHeight="1" x14ac:dyDescent="0.2">
      <c r="A143" s="45"/>
      <c r="B143" s="45"/>
      <c r="C143" s="82"/>
      <c r="D143" s="397"/>
      <c r="H143" s="400"/>
      <c r="I143" s="401"/>
      <c r="K143" s="398"/>
    </row>
    <row r="144" spans="1:11" s="399" customFormat="1" ht="9" customHeight="1" x14ac:dyDescent="0.2">
      <c r="A144" s="45"/>
      <c r="B144" s="45"/>
      <c r="C144" s="82"/>
      <c r="D144" s="397"/>
      <c r="H144" s="400"/>
      <c r="I144" s="401"/>
      <c r="K144" s="398"/>
    </row>
    <row r="145" spans="1:11" s="399" customFormat="1" ht="9" customHeight="1" x14ac:dyDescent="0.2">
      <c r="A145" s="45"/>
      <c r="B145" s="45"/>
      <c r="C145" s="82"/>
      <c r="D145" s="397"/>
      <c r="H145" s="400"/>
      <c r="I145" s="401"/>
      <c r="K145" s="398"/>
    </row>
    <row r="146" spans="1:11" s="399" customFormat="1" ht="9" customHeight="1" x14ac:dyDescent="0.2">
      <c r="A146" s="45"/>
      <c r="B146" s="45"/>
      <c r="C146" s="82"/>
      <c r="D146" s="397"/>
      <c r="H146" s="400"/>
      <c r="I146" s="401"/>
      <c r="K146" s="398"/>
    </row>
    <row r="147" spans="1:11" s="399" customFormat="1" ht="9" customHeight="1" x14ac:dyDescent="0.2">
      <c r="A147" s="45"/>
      <c r="B147" s="45"/>
      <c r="C147" s="82"/>
      <c r="D147" s="397"/>
      <c r="H147" s="400"/>
      <c r="I147" s="401"/>
      <c r="K147" s="398"/>
    </row>
    <row r="148" spans="1:11" s="399" customFormat="1" ht="9" customHeight="1" x14ac:dyDescent="0.2">
      <c r="A148" s="45"/>
      <c r="B148" s="45"/>
      <c r="C148" s="82"/>
      <c r="D148" s="397"/>
      <c r="H148" s="400"/>
      <c r="I148" s="401"/>
      <c r="K148" s="398"/>
    </row>
    <row r="149" spans="1:11" s="399" customFormat="1" ht="9" customHeight="1" x14ac:dyDescent="0.2">
      <c r="A149" s="45"/>
      <c r="B149" s="45"/>
      <c r="C149" s="82"/>
      <c r="D149" s="397"/>
      <c r="H149" s="400"/>
      <c r="I149" s="401"/>
      <c r="K149" s="398"/>
    </row>
    <row r="150" spans="1:11" s="399" customFormat="1" ht="9" customHeight="1" x14ac:dyDescent="0.2">
      <c r="A150" s="45"/>
      <c r="B150" s="45"/>
      <c r="C150" s="82"/>
      <c r="D150" s="397"/>
      <c r="H150" s="400"/>
      <c r="I150" s="401"/>
      <c r="K150" s="398"/>
    </row>
    <row r="151" spans="1:11" s="399" customFormat="1" ht="9" customHeight="1" x14ac:dyDescent="0.2">
      <c r="A151" s="45"/>
      <c r="B151" s="45"/>
      <c r="C151" s="82"/>
      <c r="D151" s="397"/>
      <c r="H151" s="400"/>
      <c r="I151" s="401"/>
      <c r="K151" s="398"/>
    </row>
    <row r="152" spans="1:11" s="399" customFormat="1" ht="9" customHeight="1" x14ac:dyDescent="0.2">
      <c r="A152" s="45"/>
      <c r="B152" s="45"/>
      <c r="C152" s="82"/>
      <c r="D152" s="397"/>
      <c r="H152" s="400"/>
      <c r="I152" s="401"/>
      <c r="K152" s="398"/>
    </row>
    <row r="153" spans="1:11" s="399" customFormat="1" ht="9" customHeight="1" x14ac:dyDescent="0.2">
      <c r="A153" s="45"/>
      <c r="B153" s="45"/>
      <c r="C153" s="82"/>
      <c r="D153" s="397"/>
      <c r="H153" s="400"/>
      <c r="I153" s="401"/>
      <c r="K153" s="398"/>
    </row>
    <row r="154" spans="1:11" s="399" customFormat="1" ht="9" customHeight="1" x14ac:dyDescent="0.2">
      <c r="A154" s="45"/>
      <c r="B154" s="45"/>
      <c r="C154" s="82"/>
      <c r="D154" s="397"/>
      <c r="H154" s="400"/>
      <c r="I154" s="401"/>
      <c r="K154" s="398"/>
    </row>
    <row r="155" spans="1:11" s="399" customFormat="1" ht="9" customHeight="1" x14ac:dyDescent="0.2">
      <c r="A155" s="45"/>
      <c r="B155" s="45"/>
      <c r="C155" s="82"/>
      <c r="D155" s="397"/>
      <c r="H155" s="400"/>
      <c r="I155" s="401"/>
      <c r="K155" s="398"/>
    </row>
    <row r="156" spans="1:11" s="399" customFormat="1" ht="9" customHeight="1" x14ac:dyDescent="0.2">
      <c r="A156" s="45"/>
      <c r="B156" s="45"/>
      <c r="C156" s="82"/>
      <c r="D156" s="397"/>
      <c r="H156" s="400"/>
      <c r="I156" s="401"/>
      <c r="K156" s="398"/>
    </row>
    <row r="157" spans="1:11" s="399" customFormat="1" ht="9" customHeight="1" x14ac:dyDescent="0.2">
      <c r="A157" s="45"/>
      <c r="B157" s="45"/>
      <c r="C157" s="82"/>
      <c r="D157" s="402"/>
      <c r="H157" s="400"/>
      <c r="I157" s="401"/>
      <c r="K157" s="398"/>
    </row>
    <row r="158" spans="1:11" s="399" customFormat="1" ht="9" customHeight="1" x14ac:dyDescent="0.2">
      <c r="A158" s="45"/>
      <c r="B158" s="45"/>
      <c r="C158" s="82"/>
      <c r="D158" s="402"/>
      <c r="H158" s="400"/>
      <c r="I158" s="401"/>
      <c r="K158" s="398"/>
    </row>
    <row r="159" spans="1:11" s="399" customFormat="1" ht="9" customHeight="1" x14ac:dyDescent="0.2">
      <c r="A159" s="45"/>
      <c r="B159" s="45"/>
      <c r="C159" s="82"/>
      <c r="D159" s="397"/>
      <c r="H159" s="400"/>
      <c r="I159" s="401"/>
      <c r="K159" s="398"/>
    </row>
    <row r="160" spans="1:11" s="399" customFormat="1" ht="9" customHeight="1" x14ac:dyDescent="0.2">
      <c r="A160" s="45"/>
      <c r="B160" s="45"/>
      <c r="C160" s="82"/>
      <c r="D160" s="397"/>
      <c r="H160" s="400"/>
      <c r="I160" s="401"/>
      <c r="K160" s="398"/>
    </row>
    <row r="161" spans="1:11" s="399" customFormat="1" ht="9" customHeight="1" x14ac:dyDescent="0.2">
      <c r="A161" s="45"/>
      <c r="B161" s="45"/>
      <c r="C161" s="82"/>
      <c r="D161" s="397"/>
      <c r="H161" s="400"/>
      <c r="I161" s="401"/>
      <c r="K161" s="398"/>
    </row>
    <row r="162" spans="1:11" s="399" customFormat="1" ht="9" customHeight="1" x14ac:dyDescent="0.2">
      <c r="A162" s="45"/>
      <c r="B162" s="45"/>
      <c r="C162" s="82"/>
      <c r="D162" s="397"/>
      <c r="H162" s="400"/>
      <c r="I162" s="401"/>
      <c r="K162" s="398"/>
    </row>
    <row r="163" spans="1:11" s="399" customFormat="1" ht="9" customHeight="1" x14ac:dyDescent="0.2">
      <c r="A163" s="45"/>
      <c r="B163" s="45"/>
      <c r="C163" s="82"/>
      <c r="D163" s="397"/>
      <c r="H163" s="400"/>
      <c r="I163" s="401"/>
      <c r="K163" s="398"/>
    </row>
    <row r="164" spans="1:11" s="399" customFormat="1" ht="9" customHeight="1" x14ac:dyDescent="0.2">
      <c r="A164" s="45"/>
      <c r="B164" s="45"/>
      <c r="C164" s="82"/>
      <c r="D164" s="397"/>
      <c r="H164" s="400"/>
      <c r="I164" s="401"/>
      <c r="K164" s="398"/>
    </row>
    <row r="165" spans="1:11" s="399" customFormat="1" ht="9" customHeight="1" x14ac:dyDescent="0.2">
      <c r="A165" s="45"/>
      <c r="B165" s="45"/>
      <c r="C165" s="82"/>
      <c r="D165" s="397"/>
      <c r="H165" s="400"/>
      <c r="I165" s="401"/>
      <c r="K165" s="398"/>
    </row>
    <row r="166" spans="1:11" ht="9" customHeight="1" x14ac:dyDescent="0.2"/>
    <row r="167" spans="1:11" ht="9" customHeight="1" x14ac:dyDescent="0.2"/>
    <row r="168" spans="1:11" ht="9" customHeight="1" x14ac:dyDescent="0.2"/>
    <row r="169" spans="1:11" ht="9" customHeight="1" x14ac:dyDescent="0.2"/>
    <row r="170" spans="1:11" ht="9" customHeight="1" x14ac:dyDescent="0.2"/>
    <row r="171" spans="1:11" ht="9" customHeight="1" x14ac:dyDescent="0.2"/>
  </sheetData>
  <mergeCells count="2">
    <mergeCell ref="A1:B2"/>
    <mergeCell ref="A3:B3"/>
  </mergeCells>
  <hyperlinks>
    <hyperlink ref="C3" location="UNIFICADA!A1" display="&lt;volver&gt;" xr:uid="{7F69EDEF-D0D7-43AA-8BCE-B1DB8B2AF901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H136"/>
  <sheetViews>
    <sheetView showGridLines="0" zoomScaleNormal="100" zoomScaleSheetLayoutView="100" workbookViewId="0">
      <selection activeCell="Z35" sqref="Z35"/>
    </sheetView>
  </sheetViews>
  <sheetFormatPr baseColWidth="10" defaultRowHeight="12.75" x14ac:dyDescent="0.2"/>
  <cols>
    <col min="1" max="1" width="13.85546875" customWidth="1"/>
    <col min="2" max="2" width="62.42578125" customWidth="1"/>
    <col min="3" max="3" width="16.42578125" customWidth="1"/>
    <col min="4" max="4" width="11.42578125" customWidth="1"/>
    <col min="5" max="5" width="10.85546875" style="82" customWidth="1"/>
    <col min="6" max="6" width="36.5703125" style="45" customWidth="1"/>
    <col min="7" max="7" width="11.42578125" style="45"/>
    <col min="8" max="8" width="11.42578125" style="313"/>
  </cols>
  <sheetData>
    <row r="1" spans="1:4" ht="12.75" customHeight="1" x14ac:dyDescent="0.2">
      <c r="A1" s="1054" t="s">
        <v>10870</v>
      </c>
      <c r="B1" s="1055"/>
      <c r="C1" s="525"/>
    </row>
    <row r="2" spans="1:4" ht="12.75" customHeight="1" x14ac:dyDescent="0.2">
      <c r="A2" s="1056"/>
      <c r="B2" s="1026"/>
      <c r="C2" s="535">
        <v>46133</v>
      </c>
    </row>
    <row r="3" spans="1:4" ht="12.75" customHeight="1" x14ac:dyDescent="0.2">
      <c r="A3" s="1044"/>
      <c r="B3" s="1045"/>
      <c r="C3" s="805" t="s">
        <v>16559</v>
      </c>
    </row>
    <row r="4" spans="1:4" ht="9.75" customHeight="1" x14ac:dyDescent="0.2">
      <c r="A4" s="364" t="s">
        <v>3223</v>
      </c>
      <c r="B4" s="364" t="s">
        <v>348</v>
      </c>
      <c r="C4" s="369" t="s">
        <v>349</v>
      </c>
    </row>
    <row r="5" spans="1:4" ht="9" customHeight="1" x14ac:dyDescent="0.2">
      <c r="A5" s="45" t="s">
        <v>10004</v>
      </c>
      <c r="B5" s="45" t="s">
        <v>10005</v>
      </c>
      <c r="C5" s="82">
        <v>1636.99</v>
      </c>
      <c r="D5" s="318"/>
    </row>
    <row r="6" spans="1:4" ht="9" customHeight="1" x14ac:dyDescent="0.2">
      <c r="A6" s="45" t="s">
        <v>10006</v>
      </c>
      <c r="B6" s="45" t="s">
        <v>10007</v>
      </c>
      <c r="C6" s="82">
        <v>574.17999999999995</v>
      </c>
      <c r="D6" s="318"/>
    </row>
    <row r="7" spans="1:4" ht="9" customHeight="1" x14ac:dyDescent="0.2">
      <c r="A7" s="45" t="s">
        <v>10008</v>
      </c>
      <c r="B7" s="45" t="s">
        <v>10009</v>
      </c>
      <c r="C7" s="82">
        <v>574.17999999999995</v>
      </c>
      <c r="D7" s="318"/>
    </row>
    <row r="8" spans="1:4" ht="9" customHeight="1" x14ac:dyDescent="0.2">
      <c r="A8" s="45" t="s">
        <v>10010</v>
      </c>
      <c r="B8" s="45" t="s">
        <v>10011</v>
      </c>
      <c r="C8" s="82">
        <v>1488.8</v>
      </c>
      <c r="D8" s="318"/>
    </row>
    <row r="9" spans="1:4" ht="9" customHeight="1" x14ac:dyDescent="0.2">
      <c r="A9" s="45" t="s">
        <v>10012</v>
      </c>
      <c r="B9" s="45" t="s">
        <v>10013</v>
      </c>
      <c r="C9" s="82">
        <v>574.16</v>
      </c>
      <c r="D9" s="318"/>
    </row>
    <row r="10" spans="1:4" ht="9" customHeight="1" x14ac:dyDescent="0.2">
      <c r="A10" s="45" t="s">
        <v>10014</v>
      </c>
      <c r="B10" s="45" t="s">
        <v>10015</v>
      </c>
      <c r="C10" s="82">
        <v>36290.281999999999</v>
      </c>
      <c r="D10" s="318"/>
    </row>
    <row r="11" spans="1:4" ht="9" customHeight="1" x14ac:dyDescent="0.2">
      <c r="A11" s="45" t="s">
        <v>10016</v>
      </c>
      <c r="B11" s="45" t="s">
        <v>10017</v>
      </c>
      <c r="C11" s="82">
        <v>19828.516</v>
      </c>
      <c r="D11" s="318"/>
    </row>
    <row r="12" spans="1:4" ht="9" customHeight="1" x14ac:dyDescent="0.2">
      <c r="A12" s="45" t="s">
        <v>10018</v>
      </c>
      <c r="B12" s="45" t="s">
        <v>14623</v>
      </c>
      <c r="C12" s="82">
        <v>17065.64</v>
      </c>
      <c r="D12" s="318"/>
    </row>
    <row r="13" spans="1:4" ht="9" customHeight="1" x14ac:dyDescent="0.2">
      <c r="A13" s="45" t="s">
        <v>10019</v>
      </c>
      <c r="B13" s="45" t="s">
        <v>14624</v>
      </c>
      <c r="C13" s="82">
        <v>10333.51</v>
      </c>
      <c r="D13" s="318"/>
    </row>
    <row r="14" spans="1:4" ht="9" customHeight="1" x14ac:dyDescent="0.2">
      <c r="A14" s="45" t="s">
        <v>10020</v>
      </c>
      <c r="B14" s="45" t="s">
        <v>14625</v>
      </c>
      <c r="C14" s="82">
        <v>8989.81</v>
      </c>
      <c r="D14" s="318"/>
    </row>
    <row r="15" spans="1:4" ht="9" customHeight="1" x14ac:dyDescent="0.2">
      <c r="A15" s="45" t="s">
        <v>10021</v>
      </c>
      <c r="B15" s="45" t="s">
        <v>14626</v>
      </c>
      <c r="C15" s="82">
        <v>15135.36</v>
      </c>
      <c r="D15" s="318"/>
    </row>
    <row r="16" spans="1:4" ht="9" customHeight="1" x14ac:dyDescent="0.2">
      <c r="A16" s="45" t="s">
        <v>10022</v>
      </c>
      <c r="B16" s="45" t="s">
        <v>16473</v>
      </c>
      <c r="C16" s="82">
        <v>6763.61</v>
      </c>
      <c r="D16" s="318"/>
    </row>
    <row r="17" spans="1:4" ht="9" customHeight="1" x14ac:dyDescent="0.2">
      <c r="A17" s="45" t="s">
        <v>10023</v>
      </c>
      <c r="B17" s="45" t="s">
        <v>16474</v>
      </c>
      <c r="C17" s="82">
        <v>7145.67</v>
      </c>
      <c r="D17" s="318"/>
    </row>
    <row r="18" spans="1:4" ht="9" customHeight="1" x14ac:dyDescent="0.2">
      <c r="A18" s="45" t="s">
        <v>10024</v>
      </c>
      <c r="B18" s="45" t="s">
        <v>16475</v>
      </c>
      <c r="C18" s="82">
        <v>10404.620000000001</v>
      </c>
      <c r="D18" s="318"/>
    </row>
    <row r="19" spans="1:4" ht="9" customHeight="1" x14ac:dyDescent="0.2">
      <c r="A19" s="45" t="s">
        <v>10025</v>
      </c>
      <c r="B19" s="45" t="s">
        <v>16476</v>
      </c>
      <c r="C19" s="82">
        <v>13202.4</v>
      </c>
      <c r="D19" s="318"/>
    </row>
    <row r="20" spans="1:4" ht="9" customHeight="1" x14ac:dyDescent="0.2">
      <c r="A20" s="45" t="s">
        <v>10026</v>
      </c>
      <c r="B20" s="45" t="s">
        <v>16477</v>
      </c>
      <c r="C20" s="82">
        <v>11830.91</v>
      </c>
      <c r="D20" s="318"/>
    </row>
    <row r="21" spans="1:4" ht="9" customHeight="1" x14ac:dyDescent="0.2">
      <c r="A21" s="45" t="s">
        <v>10027</v>
      </c>
      <c r="B21" s="45" t="s">
        <v>16478</v>
      </c>
      <c r="C21" s="82">
        <v>13954.14</v>
      </c>
      <c r="D21" s="318"/>
    </row>
    <row r="22" spans="1:4" ht="9" customHeight="1" x14ac:dyDescent="0.2">
      <c r="A22" s="45" t="s">
        <v>10028</v>
      </c>
      <c r="B22" s="45" t="s">
        <v>16479</v>
      </c>
      <c r="C22" s="82">
        <v>16650</v>
      </c>
      <c r="D22" s="318"/>
    </row>
    <row r="23" spans="1:4" ht="9" customHeight="1" x14ac:dyDescent="0.2">
      <c r="A23" s="45" t="s">
        <v>10029</v>
      </c>
      <c r="B23" s="45" t="s">
        <v>16480</v>
      </c>
      <c r="C23" s="82">
        <v>20184.060000000001</v>
      </c>
      <c r="D23" s="318"/>
    </row>
    <row r="24" spans="1:4" ht="9" customHeight="1" x14ac:dyDescent="0.2">
      <c r="A24" s="45" t="s">
        <v>10030</v>
      </c>
      <c r="B24" s="45" t="s">
        <v>14627</v>
      </c>
      <c r="C24" s="82">
        <v>49309.472000000002</v>
      </c>
      <c r="D24" s="318"/>
    </row>
    <row r="25" spans="1:4" ht="9" customHeight="1" x14ac:dyDescent="0.2">
      <c r="A25" s="45" t="s">
        <v>10031</v>
      </c>
      <c r="B25" s="45" t="s">
        <v>14628</v>
      </c>
      <c r="C25" s="82">
        <v>466.4</v>
      </c>
      <c r="D25" s="318"/>
    </row>
    <row r="26" spans="1:4" ht="9" customHeight="1" x14ac:dyDescent="0.2">
      <c r="A26" s="45" t="s">
        <v>10032</v>
      </c>
      <c r="B26" s="45" t="s">
        <v>14629</v>
      </c>
      <c r="C26" s="82">
        <v>476.14</v>
      </c>
      <c r="D26" s="318"/>
    </row>
    <row r="27" spans="1:4" ht="9" customHeight="1" x14ac:dyDescent="0.2">
      <c r="A27" s="45" t="s">
        <v>10033</v>
      </c>
      <c r="B27" s="45" t="s">
        <v>14630</v>
      </c>
      <c r="C27" s="82">
        <v>932.82</v>
      </c>
      <c r="D27" s="318"/>
    </row>
    <row r="28" spans="1:4" ht="9" customHeight="1" x14ac:dyDescent="0.2">
      <c r="A28" s="45" t="s">
        <v>10034</v>
      </c>
      <c r="B28" s="45" t="s">
        <v>14631</v>
      </c>
      <c r="C28" s="82">
        <v>1156.3</v>
      </c>
      <c r="D28" s="318"/>
    </row>
    <row r="29" spans="1:4" ht="9" customHeight="1" x14ac:dyDescent="0.2">
      <c r="A29" s="45" t="s">
        <v>10035</v>
      </c>
      <c r="B29" s="45" t="s">
        <v>14632</v>
      </c>
      <c r="C29" s="82">
        <v>1057.0899999999999</v>
      </c>
      <c r="D29" s="318"/>
    </row>
    <row r="30" spans="1:4" ht="9" customHeight="1" x14ac:dyDescent="0.2">
      <c r="A30" s="45" t="s">
        <v>10036</v>
      </c>
      <c r="B30" s="45" t="s">
        <v>14633</v>
      </c>
      <c r="C30" s="82">
        <v>1347.83</v>
      </c>
      <c r="D30" s="318"/>
    </row>
    <row r="31" spans="1:4" ht="9" customHeight="1" x14ac:dyDescent="0.2">
      <c r="A31" s="45" t="s">
        <v>10037</v>
      </c>
      <c r="B31" s="45" t="s">
        <v>14634</v>
      </c>
      <c r="C31" s="82">
        <v>1637.58</v>
      </c>
      <c r="D31" s="318"/>
    </row>
    <row r="32" spans="1:4" ht="9" customHeight="1" x14ac:dyDescent="0.2">
      <c r="A32" s="45" t="s">
        <v>10038</v>
      </c>
      <c r="B32" s="45" t="s">
        <v>14635</v>
      </c>
      <c r="C32" s="82">
        <v>2594.3000000000002</v>
      </c>
      <c r="D32" s="318"/>
    </row>
    <row r="33" spans="1:4" ht="9" customHeight="1" x14ac:dyDescent="0.2">
      <c r="A33" s="45" t="s">
        <v>10039</v>
      </c>
      <c r="B33" s="45" t="s">
        <v>10040</v>
      </c>
      <c r="C33" s="82">
        <v>9982.7900000000009</v>
      </c>
      <c r="D33" s="318"/>
    </row>
    <row r="34" spans="1:4" ht="9" customHeight="1" x14ac:dyDescent="0.2">
      <c r="A34" s="45" t="s">
        <v>10041</v>
      </c>
      <c r="B34" s="45" t="s">
        <v>10042</v>
      </c>
      <c r="C34" s="82">
        <v>13457.8313</v>
      </c>
      <c r="D34" s="318"/>
    </row>
    <row r="35" spans="1:4" ht="9" customHeight="1" x14ac:dyDescent="0.2">
      <c r="A35" s="45" t="s">
        <v>16283</v>
      </c>
      <c r="B35" s="45" t="s">
        <v>16284</v>
      </c>
      <c r="C35" s="82">
        <v>23320.080000000002</v>
      </c>
      <c r="D35" s="318"/>
    </row>
    <row r="36" spans="1:4" ht="9" customHeight="1" x14ac:dyDescent="0.2">
      <c r="A36" s="45" t="s">
        <v>10043</v>
      </c>
      <c r="B36" s="45" t="s">
        <v>14636</v>
      </c>
      <c r="C36" s="82">
        <v>288.3</v>
      </c>
      <c r="D36" s="318"/>
    </row>
    <row r="37" spans="1:4" ht="9" customHeight="1" x14ac:dyDescent="0.2">
      <c r="A37" s="45" t="s">
        <v>10044</v>
      </c>
      <c r="B37" s="45" t="s">
        <v>14637</v>
      </c>
      <c r="C37" s="82">
        <v>364.56</v>
      </c>
      <c r="D37" s="318"/>
    </row>
    <row r="38" spans="1:4" ht="9" customHeight="1" x14ac:dyDescent="0.2">
      <c r="A38" s="45" t="s">
        <v>10045</v>
      </c>
      <c r="B38" s="45" t="s">
        <v>14638</v>
      </c>
      <c r="C38" s="82">
        <v>496.88</v>
      </c>
      <c r="D38" s="318"/>
    </row>
    <row r="39" spans="1:4" ht="9" customHeight="1" x14ac:dyDescent="0.2">
      <c r="A39" s="45" t="s">
        <v>10046</v>
      </c>
      <c r="B39" s="45" t="s">
        <v>14639</v>
      </c>
      <c r="C39" s="82">
        <v>642.51</v>
      </c>
      <c r="D39" s="318"/>
    </row>
    <row r="40" spans="1:4" ht="9" customHeight="1" x14ac:dyDescent="0.2">
      <c r="A40" s="45" t="s">
        <v>10047</v>
      </c>
      <c r="B40" s="45" t="s">
        <v>10048</v>
      </c>
      <c r="C40" s="82">
        <v>1285.22</v>
      </c>
      <c r="D40" s="318"/>
    </row>
    <row r="41" spans="1:4" ht="9" customHeight="1" x14ac:dyDescent="0.2">
      <c r="A41" s="45" t="s">
        <v>10049</v>
      </c>
      <c r="B41" s="45" t="s">
        <v>10050</v>
      </c>
      <c r="C41" s="82">
        <v>1472.6</v>
      </c>
      <c r="D41" s="318"/>
    </row>
    <row r="42" spans="1:4" ht="9" customHeight="1" x14ac:dyDescent="0.2">
      <c r="A42" s="45" t="s">
        <v>10051</v>
      </c>
      <c r="B42" s="45" t="s">
        <v>10052</v>
      </c>
      <c r="C42" s="82">
        <v>2371.16</v>
      </c>
      <c r="D42" s="318"/>
    </row>
    <row r="43" spans="1:4" ht="9" customHeight="1" x14ac:dyDescent="0.2">
      <c r="A43" s="45" t="s">
        <v>10053</v>
      </c>
      <c r="B43" s="45" t="s">
        <v>10054</v>
      </c>
      <c r="C43" s="82">
        <v>6562.72</v>
      </c>
      <c r="D43" s="318"/>
    </row>
    <row r="44" spans="1:4" ht="9" customHeight="1" x14ac:dyDescent="0.2">
      <c r="A44" s="45" t="s">
        <v>10055</v>
      </c>
      <c r="B44" s="45" t="s">
        <v>10056</v>
      </c>
      <c r="C44" s="82">
        <v>9179.74</v>
      </c>
      <c r="D44" s="318"/>
    </row>
    <row r="45" spans="1:4" ht="9" customHeight="1" x14ac:dyDescent="0.2">
      <c r="A45" s="45" t="s">
        <v>6687</v>
      </c>
      <c r="B45" s="45" t="s">
        <v>6688</v>
      </c>
      <c r="C45" s="82">
        <v>38323.597800000003</v>
      </c>
      <c r="D45" s="318"/>
    </row>
    <row r="46" spans="1:4" ht="9" customHeight="1" x14ac:dyDescent="0.2">
      <c r="A46" s="45" t="s">
        <v>6689</v>
      </c>
      <c r="B46" s="45" t="s">
        <v>6690</v>
      </c>
      <c r="C46" s="82">
        <v>52825.561300000001</v>
      </c>
      <c r="D46" s="318"/>
    </row>
    <row r="47" spans="1:4" ht="9" customHeight="1" x14ac:dyDescent="0.2">
      <c r="A47" s="45" t="s">
        <v>6691</v>
      </c>
      <c r="B47" s="45" t="s">
        <v>6692</v>
      </c>
      <c r="C47" s="82">
        <v>64716.0962</v>
      </c>
      <c r="D47" s="318"/>
    </row>
    <row r="48" spans="1:4" ht="9" customHeight="1" x14ac:dyDescent="0.2">
      <c r="A48" s="45" t="s">
        <v>6693</v>
      </c>
      <c r="B48" s="45" t="s">
        <v>6694</v>
      </c>
      <c r="C48" s="82">
        <v>101645.1205</v>
      </c>
      <c r="D48" s="318"/>
    </row>
    <row r="49" spans="1:4" ht="9" customHeight="1" x14ac:dyDescent="0.2">
      <c r="A49" s="45" t="s">
        <v>6695</v>
      </c>
      <c r="B49" s="45" t="s">
        <v>6696</v>
      </c>
      <c r="C49" s="82">
        <v>160864.0643</v>
      </c>
      <c r="D49" s="318"/>
    </row>
    <row r="50" spans="1:4" ht="9" customHeight="1" x14ac:dyDescent="0.2">
      <c r="A50" s="45" t="s">
        <v>6697</v>
      </c>
      <c r="B50" s="45" t="s">
        <v>6698</v>
      </c>
      <c r="C50" s="82">
        <v>251458.39970000001</v>
      </c>
      <c r="D50" s="318"/>
    </row>
    <row r="51" spans="1:4" ht="9" customHeight="1" x14ac:dyDescent="0.2">
      <c r="A51" s="45" t="s">
        <v>6699</v>
      </c>
      <c r="B51" s="45" t="s">
        <v>6700</v>
      </c>
      <c r="C51" s="82">
        <v>38323.597800000003</v>
      </c>
      <c r="D51" s="318"/>
    </row>
    <row r="52" spans="1:4" ht="9" customHeight="1" x14ac:dyDescent="0.2">
      <c r="A52" s="45" t="s">
        <v>6701</v>
      </c>
      <c r="B52" s="45" t="s">
        <v>6702</v>
      </c>
      <c r="C52" s="82">
        <v>52825.561300000001</v>
      </c>
      <c r="D52" s="318"/>
    </row>
    <row r="53" spans="1:4" ht="9" customHeight="1" x14ac:dyDescent="0.2">
      <c r="A53" s="45" t="s">
        <v>6703</v>
      </c>
      <c r="B53" s="45" t="s">
        <v>6704</v>
      </c>
      <c r="C53" s="82">
        <v>64716.0962</v>
      </c>
      <c r="D53" s="318"/>
    </row>
    <row r="54" spans="1:4" ht="9" customHeight="1" x14ac:dyDescent="0.2">
      <c r="A54" s="45" t="s">
        <v>6705</v>
      </c>
      <c r="B54" s="45" t="s">
        <v>6706</v>
      </c>
      <c r="C54" s="82">
        <v>101645.1205</v>
      </c>
      <c r="D54" s="318"/>
    </row>
    <row r="55" spans="1:4" ht="9" customHeight="1" x14ac:dyDescent="0.2">
      <c r="A55" s="45" t="s">
        <v>6707</v>
      </c>
      <c r="B55" s="45" t="s">
        <v>6708</v>
      </c>
      <c r="C55" s="82">
        <v>160864.0643</v>
      </c>
      <c r="D55" s="318"/>
    </row>
    <row r="56" spans="1:4" ht="9" customHeight="1" x14ac:dyDescent="0.2">
      <c r="A56" s="45" t="s">
        <v>6709</v>
      </c>
      <c r="B56" s="45" t="s">
        <v>6710</v>
      </c>
      <c r="C56" s="82">
        <v>251460.81409999999</v>
      </c>
      <c r="D56" s="318"/>
    </row>
    <row r="57" spans="1:4" ht="9" customHeight="1" x14ac:dyDescent="0.2">
      <c r="A57" s="45" t="s">
        <v>6711</v>
      </c>
      <c r="B57" s="45" t="s">
        <v>6728</v>
      </c>
      <c r="C57" s="82">
        <v>38323.597800000003</v>
      </c>
      <c r="D57" s="318"/>
    </row>
    <row r="58" spans="1:4" ht="9" customHeight="1" x14ac:dyDescent="0.2">
      <c r="A58" s="45" t="s">
        <v>6712</v>
      </c>
      <c r="B58" s="45" t="s">
        <v>6729</v>
      </c>
      <c r="C58" s="82">
        <v>52825.561300000001</v>
      </c>
      <c r="D58" s="318"/>
    </row>
    <row r="59" spans="1:4" ht="9" customHeight="1" x14ac:dyDescent="0.2">
      <c r="A59" s="45" t="s">
        <v>6713</v>
      </c>
      <c r="B59" s="45" t="s">
        <v>6730</v>
      </c>
      <c r="C59" s="82">
        <v>64716.0962</v>
      </c>
      <c r="D59" s="318"/>
    </row>
    <row r="60" spans="1:4" ht="9" customHeight="1" x14ac:dyDescent="0.2">
      <c r="A60" s="45" t="s">
        <v>6714</v>
      </c>
      <c r="B60" s="45" t="s">
        <v>6731</v>
      </c>
      <c r="C60" s="82">
        <v>101645.1205</v>
      </c>
      <c r="D60" s="318"/>
    </row>
    <row r="61" spans="1:4" ht="9" customHeight="1" x14ac:dyDescent="0.2">
      <c r="A61" s="45" t="s">
        <v>6715</v>
      </c>
      <c r="B61" s="45" t="s">
        <v>6732</v>
      </c>
      <c r="C61" s="82">
        <v>160864.0643</v>
      </c>
      <c r="D61" s="318"/>
    </row>
    <row r="62" spans="1:4" ht="9" customHeight="1" x14ac:dyDescent="0.2">
      <c r="A62" s="45" t="s">
        <v>6716</v>
      </c>
      <c r="B62" s="45" t="s">
        <v>6733</v>
      </c>
      <c r="C62" s="82">
        <v>251460.81409999999</v>
      </c>
      <c r="D62" s="318"/>
    </row>
    <row r="63" spans="1:4" ht="9" customHeight="1" x14ac:dyDescent="0.2">
      <c r="A63" s="45" t="s">
        <v>6812</v>
      </c>
      <c r="B63" s="45" t="s">
        <v>10057</v>
      </c>
      <c r="C63" s="82">
        <v>62674.292600000001</v>
      </c>
      <c r="D63" s="318"/>
    </row>
    <row r="64" spans="1:4" ht="9" customHeight="1" x14ac:dyDescent="0.2">
      <c r="A64" s="45" t="s">
        <v>6813</v>
      </c>
      <c r="B64" s="45" t="s">
        <v>10058</v>
      </c>
      <c r="C64" s="82">
        <v>74343.832999999999</v>
      </c>
      <c r="D64" s="318"/>
    </row>
    <row r="65" spans="1:4" ht="9" customHeight="1" x14ac:dyDescent="0.2">
      <c r="A65" s="45" t="s">
        <v>6814</v>
      </c>
      <c r="B65" s="45" t="s">
        <v>6811</v>
      </c>
      <c r="C65" s="82">
        <v>103855.9118</v>
      </c>
      <c r="D65" s="318"/>
    </row>
    <row r="66" spans="1:4" ht="9" customHeight="1" x14ac:dyDescent="0.2">
      <c r="A66" s="45" t="s">
        <v>6717</v>
      </c>
      <c r="B66" s="45" t="s">
        <v>6734</v>
      </c>
      <c r="C66" s="82">
        <v>117365.8321</v>
      </c>
      <c r="D66" s="318"/>
    </row>
    <row r="67" spans="1:4" ht="9" customHeight="1" x14ac:dyDescent="0.2">
      <c r="A67" s="45" t="s">
        <v>6718</v>
      </c>
      <c r="B67" s="45" t="s">
        <v>6735</v>
      </c>
      <c r="C67" s="82">
        <v>162402.7225</v>
      </c>
      <c r="D67" s="318"/>
    </row>
    <row r="68" spans="1:4" ht="9" customHeight="1" x14ac:dyDescent="0.2">
      <c r="A68" s="45" t="s">
        <v>6719</v>
      </c>
      <c r="B68" s="45" t="s">
        <v>6736</v>
      </c>
      <c r="C68" s="82">
        <v>271454.0183</v>
      </c>
      <c r="D68" s="318"/>
    </row>
    <row r="69" spans="1:4" ht="9" customHeight="1" x14ac:dyDescent="0.2">
      <c r="A69" s="45" t="s">
        <v>6720</v>
      </c>
      <c r="B69" s="45" t="s">
        <v>6737</v>
      </c>
      <c r="C69" s="82">
        <v>129102.4201</v>
      </c>
      <c r="D69" s="318"/>
    </row>
    <row r="70" spans="1:4" ht="9" customHeight="1" x14ac:dyDescent="0.2">
      <c r="A70" s="45" t="s">
        <v>6721</v>
      </c>
      <c r="B70" s="45" t="s">
        <v>6738</v>
      </c>
      <c r="C70" s="82">
        <v>178642.6011</v>
      </c>
      <c r="D70" s="318"/>
    </row>
    <row r="71" spans="1:4" ht="9" customHeight="1" x14ac:dyDescent="0.2">
      <c r="A71" s="45" t="s">
        <v>6722</v>
      </c>
      <c r="B71" s="45" t="s">
        <v>6739</v>
      </c>
      <c r="C71" s="82">
        <v>298600.3787</v>
      </c>
      <c r="D71" s="318"/>
    </row>
    <row r="72" spans="1:4" ht="9" customHeight="1" x14ac:dyDescent="0.2">
      <c r="A72" s="45" t="s">
        <v>6808</v>
      </c>
      <c r="B72" s="45" t="s">
        <v>6807</v>
      </c>
      <c r="C72" s="82">
        <v>109840.633</v>
      </c>
      <c r="D72" s="318"/>
    </row>
    <row r="73" spans="1:4" ht="9" customHeight="1" x14ac:dyDescent="0.2">
      <c r="A73" s="45" t="s">
        <v>6723</v>
      </c>
      <c r="B73" s="45" t="s">
        <v>6740</v>
      </c>
      <c r="C73" s="82">
        <v>131230.45430000001</v>
      </c>
      <c r="D73" s="318"/>
    </row>
    <row r="74" spans="1:4" ht="9" customHeight="1" x14ac:dyDescent="0.2">
      <c r="A74" s="45" t="s">
        <v>6724</v>
      </c>
      <c r="B74" s="45" t="s">
        <v>6741</v>
      </c>
      <c r="C74" s="82">
        <v>178448.77299999999</v>
      </c>
      <c r="D74" s="318"/>
    </row>
    <row r="75" spans="1:4" ht="9" customHeight="1" x14ac:dyDescent="0.2">
      <c r="A75" s="45" t="s">
        <v>6725</v>
      </c>
      <c r="B75" s="45" t="s">
        <v>6742</v>
      </c>
      <c r="C75" s="82">
        <v>271824.98759999999</v>
      </c>
      <c r="D75" s="318"/>
    </row>
    <row r="76" spans="1:4" ht="9" customHeight="1" x14ac:dyDescent="0.2">
      <c r="A76" s="45" t="s">
        <v>6726</v>
      </c>
      <c r="B76" s="45" t="s">
        <v>6743</v>
      </c>
      <c r="C76" s="82">
        <v>240045.4393</v>
      </c>
      <c r="D76" s="318"/>
    </row>
    <row r="77" spans="1:4" ht="9" customHeight="1" x14ac:dyDescent="0.2">
      <c r="A77" s="45" t="s">
        <v>6727</v>
      </c>
      <c r="B77" s="45" t="s">
        <v>6744</v>
      </c>
      <c r="C77" s="82">
        <v>397529.31640000001</v>
      </c>
      <c r="D77" s="318"/>
    </row>
    <row r="78" spans="1:4" ht="9" customHeight="1" x14ac:dyDescent="0.2">
      <c r="A78" s="45" t="s">
        <v>6312</v>
      </c>
      <c r="B78" s="45" t="s">
        <v>8359</v>
      </c>
      <c r="C78" s="82">
        <v>24647.095099999999</v>
      </c>
      <c r="D78" s="318"/>
    </row>
    <row r="79" spans="1:4" ht="9" customHeight="1" x14ac:dyDescent="0.2">
      <c r="A79" s="45" t="s">
        <v>6313</v>
      </c>
      <c r="B79" s="45" t="s">
        <v>8360</v>
      </c>
      <c r="C79" s="82">
        <v>25237.947100000001</v>
      </c>
      <c r="D79" s="318"/>
    </row>
    <row r="80" spans="1:4" ht="9" customHeight="1" x14ac:dyDescent="0.2">
      <c r="A80" s="45" t="s">
        <v>8796</v>
      </c>
      <c r="B80" s="45" t="s">
        <v>8797</v>
      </c>
      <c r="C80" s="82">
        <v>3138.7905999999998</v>
      </c>
      <c r="D80" s="318"/>
    </row>
    <row r="81" spans="1:4" ht="9" customHeight="1" x14ac:dyDescent="0.2">
      <c r="A81" s="45" t="s">
        <v>8798</v>
      </c>
      <c r="B81" s="45" t="s">
        <v>8799</v>
      </c>
      <c r="C81" s="82">
        <v>6088.1711999999998</v>
      </c>
      <c r="D81" s="318"/>
    </row>
    <row r="82" spans="1:4" ht="9" customHeight="1" x14ac:dyDescent="0.2">
      <c r="A82" s="45" t="s">
        <v>10059</v>
      </c>
      <c r="B82" s="45" t="s">
        <v>10060</v>
      </c>
      <c r="C82" s="82">
        <v>11424.3559</v>
      </c>
      <c r="D82" s="318"/>
    </row>
    <row r="83" spans="1:4" ht="9" customHeight="1" x14ac:dyDescent="0.2">
      <c r="A83" s="45" t="s">
        <v>8693</v>
      </c>
      <c r="B83" s="45" t="s">
        <v>8694</v>
      </c>
      <c r="C83" s="82">
        <v>1564.8701000000001</v>
      </c>
      <c r="D83" s="318"/>
    </row>
    <row r="84" spans="1:4" ht="9" customHeight="1" x14ac:dyDescent="0.2">
      <c r="A84" s="45" t="s">
        <v>8695</v>
      </c>
      <c r="B84" s="45" t="s">
        <v>8696</v>
      </c>
      <c r="C84" s="82">
        <v>2171.1669000000002</v>
      </c>
      <c r="D84" s="318"/>
    </row>
    <row r="85" spans="1:4" ht="9" customHeight="1" x14ac:dyDescent="0.2">
      <c r="A85" s="45" t="s">
        <v>8697</v>
      </c>
      <c r="B85" s="45" t="s">
        <v>8698</v>
      </c>
      <c r="C85" s="82">
        <v>1009.2042</v>
      </c>
      <c r="D85" s="318"/>
    </row>
    <row r="86" spans="1:4" ht="9" customHeight="1" x14ac:dyDescent="0.2">
      <c r="A86" s="45" t="s">
        <v>10363</v>
      </c>
      <c r="B86" s="45" t="s">
        <v>10364</v>
      </c>
      <c r="C86" s="82">
        <v>2886.8766999999998</v>
      </c>
      <c r="D86" s="318"/>
    </row>
    <row r="87" spans="1:4" ht="9" customHeight="1" x14ac:dyDescent="0.2">
      <c r="A87" s="45" t="s">
        <v>10868</v>
      </c>
      <c r="B87" s="45" t="s">
        <v>10869</v>
      </c>
      <c r="C87" s="82">
        <v>2105.0911000000001</v>
      </c>
      <c r="D87" s="318"/>
    </row>
    <row r="88" spans="1:4" ht="9" customHeight="1" x14ac:dyDescent="0.2">
      <c r="A88" s="45" t="s">
        <v>10061</v>
      </c>
      <c r="B88" s="45" t="s">
        <v>10062</v>
      </c>
      <c r="C88" s="82">
        <v>2145.5475999999999</v>
      </c>
      <c r="D88" s="318"/>
    </row>
    <row r="89" spans="1:4" ht="9" customHeight="1" x14ac:dyDescent="0.2">
      <c r="A89" s="45" t="s">
        <v>10063</v>
      </c>
      <c r="B89" s="45" t="s">
        <v>10064</v>
      </c>
      <c r="C89" s="82">
        <v>5710.4632000000001</v>
      </c>
      <c r="D89" s="318"/>
    </row>
    <row r="90" spans="1:4" ht="9" customHeight="1" x14ac:dyDescent="0.2">
      <c r="A90" s="45" t="s">
        <v>10065</v>
      </c>
      <c r="B90" s="45" t="s">
        <v>10066</v>
      </c>
      <c r="C90" s="82">
        <v>8383.8379999999997</v>
      </c>
      <c r="D90" s="318"/>
    </row>
    <row r="91" spans="1:4" ht="9" customHeight="1" x14ac:dyDescent="0.2">
      <c r="A91" s="45" t="s">
        <v>10067</v>
      </c>
      <c r="B91" s="45" t="s">
        <v>10066</v>
      </c>
      <c r="C91" s="82">
        <v>5595.5837000000001</v>
      </c>
      <c r="D91" s="318"/>
    </row>
    <row r="92" spans="1:4" ht="9" customHeight="1" x14ac:dyDescent="0.2">
      <c r="A92" s="45" t="s">
        <v>10068</v>
      </c>
      <c r="B92" s="45" t="s">
        <v>10069</v>
      </c>
      <c r="C92" s="82">
        <v>2216.8688000000002</v>
      </c>
      <c r="D92" s="318"/>
    </row>
    <row r="93" spans="1:4" ht="9" customHeight="1" x14ac:dyDescent="0.2">
      <c r="A93" s="45" t="s">
        <v>10070</v>
      </c>
      <c r="B93" s="45" t="s">
        <v>10071</v>
      </c>
      <c r="C93" s="82">
        <v>552.32719999999995</v>
      </c>
      <c r="D93" s="318"/>
    </row>
    <row r="94" spans="1:4" ht="9" customHeight="1" x14ac:dyDescent="0.2">
      <c r="A94" s="45" t="s">
        <v>10072</v>
      </c>
      <c r="B94" s="45" t="s">
        <v>10073</v>
      </c>
      <c r="C94" s="82">
        <v>552.32719999999995</v>
      </c>
      <c r="D94" s="318"/>
    </row>
    <row r="95" spans="1:4" ht="9" customHeight="1" x14ac:dyDescent="0.2">
      <c r="A95" s="45" t="s">
        <v>10074</v>
      </c>
      <c r="B95" s="45" t="s">
        <v>10075</v>
      </c>
      <c r="C95" s="82">
        <v>552.32719999999995</v>
      </c>
      <c r="D95" s="318"/>
    </row>
    <row r="96" spans="1:4" ht="9" customHeight="1" x14ac:dyDescent="0.2">
      <c r="A96" s="45" t="s">
        <v>10076</v>
      </c>
      <c r="B96" s="45" t="s">
        <v>10077</v>
      </c>
      <c r="C96" s="82">
        <v>552.32719999999995</v>
      </c>
      <c r="D96" s="318"/>
    </row>
    <row r="97" spans="1:4" ht="9" customHeight="1" x14ac:dyDescent="0.2">
      <c r="A97" s="45" t="s">
        <v>10078</v>
      </c>
      <c r="B97" s="45" t="s">
        <v>10079</v>
      </c>
      <c r="C97" s="82">
        <v>552.32719999999995</v>
      </c>
      <c r="D97" s="318"/>
    </row>
    <row r="98" spans="1:4" ht="9" customHeight="1" x14ac:dyDescent="0.2">
      <c r="A98" s="45" t="s">
        <v>10080</v>
      </c>
      <c r="B98" s="45" t="s">
        <v>10081</v>
      </c>
      <c r="C98" s="82">
        <v>1084.4136000000001</v>
      </c>
      <c r="D98" s="318"/>
    </row>
    <row r="99" spans="1:4" ht="9" customHeight="1" x14ac:dyDescent="0.2">
      <c r="A99" s="45" t="s">
        <v>10082</v>
      </c>
      <c r="B99" s="45" t="s">
        <v>10083</v>
      </c>
      <c r="C99" s="82">
        <v>1345.6859999999999</v>
      </c>
      <c r="D99" s="318"/>
    </row>
    <row r="100" spans="1:4" ht="9" customHeight="1" x14ac:dyDescent="0.2">
      <c r="A100" s="45" t="s">
        <v>10084</v>
      </c>
      <c r="B100" s="45" t="s">
        <v>10085</v>
      </c>
      <c r="C100" s="82">
        <v>1084.4136000000001</v>
      </c>
      <c r="D100" s="318"/>
    </row>
    <row r="101" spans="1:4" ht="9" customHeight="1" x14ac:dyDescent="0.2">
      <c r="A101" s="45" t="s">
        <v>10086</v>
      </c>
      <c r="B101" s="45" t="s">
        <v>10087</v>
      </c>
      <c r="C101" s="82">
        <v>1084.4136000000001</v>
      </c>
      <c r="D101" s="318"/>
    </row>
    <row r="102" spans="1:4" ht="9" customHeight="1" x14ac:dyDescent="0.2">
      <c r="A102" s="45" t="s">
        <v>10088</v>
      </c>
      <c r="B102" s="45" t="s">
        <v>10089</v>
      </c>
      <c r="C102" s="82">
        <v>1345.6859999999999</v>
      </c>
      <c r="D102" s="318"/>
    </row>
    <row r="103" spans="1:4" ht="9" customHeight="1" x14ac:dyDescent="0.2">
      <c r="A103" s="45" t="s">
        <v>10090</v>
      </c>
      <c r="B103" s="45" t="s">
        <v>10091</v>
      </c>
      <c r="C103" s="82">
        <v>1345.6859999999999</v>
      </c>
      <c r="D103" s="318"/>
    </row>
    <row r="104" spans="1:4" ht="9" customHeight="1" x14ac:dyDescent="0.2">
      <c r="A104" s="45" t="s">
        <v>10092</v>
      </c>
      <c r="B104" s="45" t="s">
        <v>10093</v>
      </c>
      <c r="C104" s="82">
        <v>1761.8235</v>
      </c>
      <c r="D104" s="318"/>
    </row>
    <row r="105" spans="1:4" ht="9" customHeight="1" x14ac:dyDescent="0.2">
      <c r="A105" s="45" t="s">
        <v>10094</v>
      </c>
      <c r="B105" s="45" t="s">
        <v>10095</v>
      </c>
      <c r="C105" s="82">
        <v>677.80949999999996</v>
      </c>
      <c r="D105" s="318"/>
    </row>
    <row r="106" spans="1:4" ht="9" customHeight="1" x14ac:dyDescent="0.2">
      <c r="A106" s="45" t="s">
        <v>10096</v>
      </c>
      <c r="B106" s="45" t="s">
        <v>10097</v>
      </c>
      <c r="C106" s="82">
        <v>958.54</v>
      </c>
      <c r="D106" s="318"/>
    </row>
    <row r="107" spans="1:4" ht="9" customHeight="1" x14ac:dyDescent="0.2">
      <c r="A107" s="45" t="s">
        <v>10098</v>
      </c>
      <c r="B107" s="45" t="s">
        <v>10099</v>
      </c>
      <c r="C107" s="82">
        <v>1026.0395000000001</v>
      </c>
      <c r="D107" s="318"/>
    </row>
    <row r="108" spans="1:4" ht="9" customHeight="1" x14ac:dyDescent="0.2">
      <c r="A108" s="45" t="s">
        <v>10100</v>
      </c>
      <c r="B108" s="45" t="s">
        <v>10101</v>
      </c>
      <c r="C108" s="82">
        <v>1151.9132</v>
      </c>
      <c r="D108" s="318"/>
    </row>
    <row r="109" spans="1:4" ht="9" customHeight="1" x14ac:dyDescent="0.2">
      <c r="A109" s="45" t="s">
        <v>10102</v>
      </c>
      <c r="B109" s="45" t="s">
        <v>10103</v>
      </c>
      <c r="C109" s="82">
        <v>958.54</v>
      </c>
      <c r="D109" s="318"/>
    </row>
    <row r="110" spans="1:4" ht="9" customHeight="1" x14ac:dyDescent="0.2">
      <c r="A110" s="45" t="s">
        <v>10104</v>
      </c>
      <c r="B110" s="45" t="s">
        <v>10105</v>
      </c>
      <c r="C110" s="82">
        <v>145.33170000000001</v>
      </c>
      <c r="D110" s="318"/>
    </row>
    <row r="111" spans="1:4" ht="9" customHeight="1" x14ac:dyDescent="0.2">
      <c r="A111" s="45" t="s">
        <v>10106</v>
      </c>
      <c r="B111" s="45" t="s">
        <v>10107</v>
      </c>
      <c r="C111" s="82">
        <v>1810.2646</v>
      </c>
      <c r="D111" s="318"/>
    </row>
    <row r="112" spans="1:4" ht="9" customHeight="1" x14ac:dyDescent="0.2">
      <c r="A112" s="45" t="s">
        <v>10108</v>
      </c>
      <c r="B112" s="45" t="s">
        <v>10109</v>
      </c>
      <c r="C112" s="82">
        <v>1190.8293000000001</v>
      </c>
      <c r="D112" s="318"/>
    </row>
    <row r="113" spans="1:4" ht="9" customHeight="1" x14ac:dyDescent="0.2">
      <c r="A113" s="45" t="s">
        <v>10110</v>
      </c>
      <c r="B113" s="45" t="s">
        <v>16721</v>
      </c>
      <c r="C113" s="82">
        <v>2362.2004999999999</v>
      </c>
      <c r="D113" s="318"/>
    </row>
    <row r="114" spans="1:4" ht="9" customHeight="1" x14ac:dyDescent="0.2">
      <c r="A114" s="45" t="s">
        <v>10111</v>
      </c>
      <c r="B114" s="45" t="s">
        <v>10112</v>
      </c>
      <c r="C114" s="82">
        <v>1239.2704000000001</v>
      </c>
      <c r="D114" s="318"/>
    </row>
    <row r="115" spans="1:4" ht="9" customHeight="1" x14ac:dyDescent="0.2">
      <c r="A115" s="45" t="s">
        <v>10113</v>
      </c>
      <c r="B115" s="45" t="s">
        <v>10114</v>
      </c>
      <c r="C115" s="82">
        <v>1345.6859999999999</v>
      </c>
      <c r="D115" s="318"/>
    </row>
    <row r="116" spans="1:4" ht="9" customHeight="1" x14ac:dyDescent="0.2">
      <c r="A116" s="45" t="s">
        <v>10115</v>
      </c>
      <c r="B116" s="45" t="s">
        <v>10116</v>
      </c>
      <c r="C116" s="82">
        <v>2536.5153</v>
      </c>
      <c r="D116" s="318"/>
    </row>
    <row r="117" spans="1:4" ht="9" customHeight="1" x14ac:dyDescent="0.2">
      <c r="A117" s="45" t="s">
        <v>10117</v>
      </c>
      <c r="B117" s="45" t="s">
        <v>10118</v>
      </c>
      <c r="C117" s="82">
        <v>4143.4736999999996</v>
      </c>
      <c r="D117" s="318"/>
    </row>
    <row r="118" spans="1:4" ht="9" customHeight="1" x14ac:dyDescent="0.2">
      <c r="A118" s="45" t="s">
        <v>10119</v>
      </c>
      <c r="B118" s="45" t="s">
        <v>10120</v>
      </c>
      <c r="C118" s="82">
        <v>1975.0544</v>
      </c>
      <c r="D118" s="318"/>
    </row>
    <row r="119" spans="1:4" ht="9" customHeight="1" x14ac:dyDescent="0.2">
      <c r="A119" s="45" t="s">
        <v>10121</v>
      </c>
      <c r="B119" s="45" t="s">
        <v>10122</v>
      </c>
      <c r="C119" s="82">
        <v>15229.407800000001</v>
      </c>
      <c r="D119" s="318"/>
    </row>
    <row r="120" spans="1:4" ht="9" customHeight="1" x14ac:dyDescent="0.2">
      <c r="A120" s="45" t="s">
        <v>10123</v>
      </c>
      <c r="B120" s="45" t="s">
        <v>10124</v>
      </c>
      <c r="C120" s="82">
        <v>11565.5995</v>
      </c>
      <c r="D120" s="318"/>
    </row>
    <row r="121" spans="1:4" ht="9" customHeight="1" x14ac:dyDescent="0.2">
      <c r="A121" s="45" t="s">
        <v>10125</v>
      </c>
      <c r="B121" s="45" t="s">
        <v>10126</v>
      </c>
      <c r="C121" s="82">
        <v>11278.516299999999</v>
      </c>
      <c r="D121" s="318"/>
    </row>
    <row r="122" spans="1:4" ht="9" customHeight="1" x14ac:dyDescent="0.2">
      <c r="A122" s="45" t="s">
        <v>10127</v>
      </c>
      <c r="B122" s="45" t="s">
        <v>10128</v>
      </c>
      <c r="C122" s="82">
        <v>14141.0309</v>
      </c>
      <c r="D122" s="318"/>
    </row>
    <row r="123" spans="1:4" ht="9" customHeight="1" x14ac:dyDescent="0.2">
      <c r="A123" s="45" t="s">
        <v>10129</v>
      </c>
      <c r="B123" s="45" t="s">
        <v>10130</v>
      </c>
      <c r="C123" s="82">
        <v>9064.8197999999993</v>
      </c>
      <c r="D123" s="318"/>
    </row>
    <row r="124" spans="1:4" ht="9" customHeight="1" x14ac:dyDescent="0.2">
      <c r="A124" s="45" t="s">
        <v>10131</v>
      </c>
      <c r="B124" s="45" t="s">
        <v>10132</v>
      </c>
      <c r="C124" s="82">
        <v>12184.243899999999</v>
      </c>
      <c r="D124" s="318"/>
    </row>
    <row r="125" spans="1:4" ht="9" customHeight="1" x14ac:dyDescent="0.2">
      <c r="A125" s="45"/>
      <c r="B125" s="45"/>
      <c r="C125" s="82"/>
      <c r="D125" s="318"/>
    </row>
    <row r="126" spans="1:4" ht="9" customHeight="1" x14ac:dyDescent="0.2">
      <c r="A126" s="45"/>
      <c r="B126" s="45"/>
      <c r="C126" s="82"/>
      <c r="D126" s="318"/>
    </row>
    <row r="127" spans="1:4" ht="9" customHeight="1" x14ac:dyDescent="0.2">
      <c r="A127" s="45"/>
      <c r="B127" s="45"/>
      <c r="C127" s="82"/>
      <c r="D127" s="318"/>
    </row>
    <row r="128" spans="1:4" ht="9" customHeight="1" x14ac:dyDescent="0.2">
      <c r="A128" s="45"/>
      <c r="B128" s="45"/>
      <c r="C128" s="82"/>
      <c r="D128" s="318"/>
    </row>
    <row r="129" spans="1:4" ht="9" customHeight="1" x14ac:dyDescent="0.2">
      <c r="A129" s="45"/>
      <c r="B129" s="45"/>
      <c r="C129" s="82"/>
      <c r="D129" s="318"/>
    </row>
    <row r="130" spans="1:4" ht="9" customHeight="1" x14ac:dyDescent="0.2"/>
    <row r="131" spans="1:4" ht="9" customHeight="1" x14ac:dyDescent="0.2"/>
    <row r="132" spans="1:4" ht="9" customHeight="1" x14ac:dyDescent="0.2"/>
    <row r="133" spans="1:4" ht="9" customHeight="1" x14ac:dyDescent="0.2"/>
    <row r="134" spans="1:4" ht="9" customHeight="1" x14ac:dyDescent="0.2"/>
    <row r="135" spans="1:4" ht="9" customHeight="1" x14ac:dyDescent="0.2"/>
    <row r="136" spans="1:4" ht="9" customHeight="1" x14ac:dyDescent="0.2"/>
  </sheetData>
  <mergeCells count="2">
    <mergeCell ref="A1:B2"/>
    <mergeCell ref="A3:B3"/>
  </mergeCells>
  <hyperlinks>
    <hyperlink ref="C3" location="UNIFICADA!A1" display="&lt;volver&gt;" xr:uid="{D1F5149E-4F7D-4205-8F68-EE0B79B0BDC9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</sheetPr>
  <dimension ref="B1:J59"/>
  <sheetViews>
    <sheetView showGridLines="0" zoomScaleNormal="100" zoomScaleSheetLayoutView="100" workbookViewId="0">
      <selection activeCell="V21" sqref="V21"/>
    </sheetView>
  </sheetViews>
  <sheetFormatPr baseColWidth="10" defaultRowHeight="12.75" x14ac:dyDescent="0.2"/>
  <cols>
    <col min="1" max="1" width="4.42578125" customWidth="1"/>
    <col min="2" max="2" width="9.140625" customWidth="1"/>
    <col min="3" max="3" width="49.140625" customWidth="1"/>
    <col min="4" max="4" width="13" style="354" customWidth="1"/>
    <col min="5" max="5" width="19.7109375" style="353" customWidth="1"/>
    <col min="6" max="6" width="10.140625" style="424" customWidth="1"/>
    <col min="7" max="7" width="11.42578125" style="863"/>
    <col min="8" max="8" width="11.42578125" style="287"/>
    <col min="9" max="9" width="11.42578125" style="864"/>
    <col min="10" max="10" width="11.42578125" style="220"/>
    <col min="257" max="257" width="4.85546875" customWidth="1"/>
    <col min="259" max="259" width="48.5703125" customWidth="1"/>
    <col min="260" max="260" width="13" customWidth="1"/>
    <col min="261" max="261" width="15.140625" customWidth="1"/>
    <col min="513" max="513" width="4.85546875" customWidth="1"/>
    <col min="515" max="515" width="48.5703125" customWidth="1"/>
    <col min="516" max="516" width="13" customWidth="1"/>
    <col min="517" max="517" width="15.140625" customWidth="1"/>
    <col min="769" max="769" width="4.85546875" customWidth="1"/>
    <col min="771" max="771" width="48.5703125" customWidth="1"/>
    <col min="772" max="772" width="13" customWidth="1"/>
    <col min="773" max="773" width="15.140625" customWidth="1"/>
    <col min="1025" max="1025" width="4.85546875" customWidth="1"/>
    <col min="1027" max="1027" width="48.5703125" customWidth="1"/>
    <col min="1028" max="1028" width="13" customWidth="1"/>
    <col min="1029" max="1029" width="15.140625" customWidth="1"/>
    <col min="1281" max="1281" width="4.85546875" customWidth="1"/>
    <col min="1283" max="1283" width="48.5703125" customWidth="1"/>
    <col min="1284" max="1284" width="13" customWidth="1"/>
    <col min="1285" max="1285" width="15.140625" customWidth="1"/>
    <col min="1537" max="1537" width="4.85546875" customWidth="1"/>
    <col min="1539" max="1539" width="48.5703125" customWidth="1"/>
    <col min="1540" max="1540" width="13" customWidth="1"/>
    <col min="1541" max="1541" width="15.140625" customWidth="1"/>
    <col min="1793" max="1793" width="4.85546875" customWidth="1"/>
    <col min="1795" max="1795" width="48.5703125" customWidth="1"/>
    <col min="1796" max="1796" width="13" customWidth="1"/>
    <col min="1797" max="1797" width="15.140625" customWidth="1"/>
    <col min="2049" max="2049" width="4.85546875" customWidth="1"/>
    <col min="2051" max="2051" width="48.5703125" customWidth="1"/>
    <col min="2052" max="2052" width="13" customWidth="1"/>
    <col min="2053" max="2053" width="15.140625" customWidth="1"/>
    <col min="2305" max="2305" width="4.85546875" customWidth="1"/>
    <col min="2307" max="2307" width="48.5703125" customWidth="1"/>
    <col min="2308" max="2308" width="13" customWidth="1"/>
    <col min="2309" max="2309" width="15.140625" customWidth="1"/>
    <col min="2561" max="2561" width="4.85546875" customWidth="1"/>
    <col min="2563" max="2563" width="48.5703125" customWidth="1"/>
    <col min="2564" max="2564" width="13" customWidth="1"/>
    <col min="2565" max="2565" width="15.140625" customWidth="1"/>
    <col min="2817" max="2817" width="4.85546875" customWidth="1"/>
    <col min="2819" max="2819" width="48.5703125" customWidth="1"/>
    <col min="2820" max="2820" width="13" customWidth="1"/>
    <col min="2821" max="2821" width="15.140625" customWidth="1"/>
    <col min="3073" max="3073" width="4.85546875" customWidth="1"/>
    <col min="3075" max="3075" width="48.5703125" customWidth="1"/>
    <col min="3076" max="3076" width="13" customWidth="1"/>
    <col min="3077" max="3077" width="15.140625" customWidth="1"/>
    <col min="3329" max="3329" width="4.85546875" customWidth="1"/>
    <col min="3331" max="3331" width="48.5703125" customWidth="1"/>
    <col min="3332" max="3332" width="13" customWidth="1"/>
    <col min="3333" max="3333" width="15.140625" customWidth="1"/>
    <col min="3585" max="3585" width="4.85546875" customWidth="1"/>
    <col min="3587" max="3587" width="48.5703125" customWidth="1"/>
    <col min="3588" max="3588" width="13" customWidth="1"/>
    <col min="3589" max="3589" width="15.140625" customWidth="1"/>
    <col min="3841" max="3841" width="4.85546875" customWidth="1"/>
    <col min="3843" max="3843" width="48.5703125" customWidth="1"/>
    <col min="3844" max="3844" width="13" customWidth="1"/>
    <col min="3845" max="3845" width="15.140625" customWidth="1"/>
    <col min="4097" max="4097" width="4.85546875" customWidth="1"/>
    <col min="4099" max="4099" width="48.5703125" customWidth="1"/>
    <col min="4100" max="4100" width="13" customWidth="1"/>
    <col min="4101" max="4101" width="15.140625" customWidth="1"/>
    <col min="4353" max="4353" width="4.85546875" customWidth="1"/>
    <col min="4355" max="4355" width="48.5703125" customWidth="1"/>
    <col min="4356" max="4356" width="13" customWidth="1"/>
    <col min="4357" max="4357" width="15.140625" customWidth="1"/>
    <col min="4609" max="4609" width="4.85546875" customWidth="1"/>
    <col min="4611" max="4611" width="48.5703125" customWidth="1"/>
    <col min="4612" max="4612" width="13" customWidth="1"/>
    <col min="4613" max="4613" width="15.140625" customWidth="1"/>
    <col min="4865" max="4865" width="4.85546875" customWidth="1"/>
    <col min="4867" max="4867" width="48.5703125" customWidth="1"/>
    <col min="4868" max="4868" width="13" customWidth="1"/>
    <col min="4869" max="4869" width="15.140625" customWidth="1"/>
    <col min="5121" max="5121" width="4.85546875" customWidth="1"/>
    <col min="5123" max="5123" width="48.5703125" customWidth="1"/>
    <col min="5124" max="5124" width="13" customWidth="1"/>
    <col min="5125" max="5125" width="15.140625" customWidth="1"/>
    <col min="5377" max="5377" width="4.85546875" customWidth="1"/>
    <col min="5379" max="5379" width="48.5703125" customWidth="1"/>
    <col min="5380" max="5380" width="13" customWidth="1"/>
    <col min="5381" max="5381" width="15.140625" customWidth="1"/>
    <col min="5633" max="5633" width="4.85546875" customWidth="1"/>
    <col min="5635" max="5635" width="48.5703125" customWidth="1"/>
    <col min="5636" max="5636" width="13" customWidth="1"/>
    <col min="5637" max="5637" width="15.140625" customWidth="1"/>
    <col min="5889" max="5889" width="4.85546875" customWidth="1"/>
    <col min="5891" max="5891" width="48.5703125" customWidth="1"/>
    <col min="5892" max="5892" width="13" customWidth="1"/>
    <col min="5893" max="5893" width="15.140625" customWidth="1"/>
    <col min="6145" max="6145" width="4.85546875" customWidth="1"/>
    <col min="6147" max="6147" width="48.5703125" customWidth="1"/>
    <col min="6148" max="6148" width="13" customWidth="1"/>
    <col min="6149" max="6149" width="15.140625" customWidth="1"/>
    <col min="6401" max="6401" width="4.85546875" customWidth="1"/>
    <col min="6403" max="6403" width="48.5703125" customWidth="1"/>
    <col min="6404" max="6404" width="13" customWidth="1"/>
    <col min="6405" max="6405" width="15.140625" customWidth="1"/>
    <col min="6657" max="6657" width="4.85546875" customWidth="1"/>
    <col min="6659" max="6659" width="48.5703125" customWidth="1"/>
    <col min="6660" max="6660" width="13" customWidth="1"/>
    <col min="6661" max="6661" width="15.140625" customWidth="1"/>
    <col min="6913" max="6913" width="4.85546875" customWidth="1"/>
    <col min="6915" max="6915" width="48.5703125" customWidth="1"/>
    <col min="6916" max="6916" width="13" customWidth="1"/>
    <col min="6917" max="6917" width="15.140625" customWidth="1"/>
    <col min="7169" max="7169" width="4.85546875" customWidth="1"/>
    <col min="7171" max="7171" width="48.5703125" customWidth="1"/>
    <col min="7172" max="7172" width="13" customWidth="1"/>
    <col min="7173" max="7173" width="15.140625" customWidth="1"/>
    <col min="7425" max="7425" width="4.85546875" customWidth="1"/>
    <col min="7427" max="7427" width="48.5703125" customWidth="1"/>
    <col min="7428" max="7428" width="13" customWidth="1"/>
    <col min="7429" max="7429" width="15.140625" customWidth="1"/>
    <col min="7681" max="7681" width="4.85546875" customWidth="1"/>
    <col min="7683" max="7683" width="48.5703125" customWidth="1"/>
    <col min="7684" max="7684" width="13" customWidth="1"/>
    <col min="7685" max="7685" width="15.140625" customWidth="1"/>
    <col min="7937" max="7937" width="4.85546875" customWidth="1"/>
    <col min="7939" max="7939" width="48.5703125" customWidth="1"/>
    <col min="7940" max="7940" width="13" customWidth="1"/>
    <col min="7941" max="7941" width="15.140625" customWidth="1"/>
    <col min="8193" max="8193" width="4.85546875" customWidth="1"/>
    <col min="8195" max="8195" width="48.5703125" customWidth="1"/>
    <col min="8196" max="8196" width="13" customWidth="1"/>
    <col min="8197" max="8197" width="15.140625" customWidth="1"/>
    <col min="8449" max="8449" width="4.85546875" customWidth="1"/>
    <col min="8451" max="8451" width="48.5703125" customWidth="1"/>
    <col min="8452" max="8452" width="13" customWidth="1"/>
    <col min="8453" max="8453" width="15.140625" customWidth="1"/>
    <col min="8705" max="8705" width="4.85546875" customWidth="1"/>
    <col min="8707" max="8707" width="48.5703125" customWidth="1"/>
    <col min="8708" max="8708" width="13" customWidth="1"/>
    <col min="8709" max="8709" width="15.140625" customWidth="1"/>
    <col min="8961" max="8961" width="4.85546875" customWidth="1"/>
    <col min="8963" max="8963" width="48.5703125" customWidth="1"/>
    <col min="8964" max="8964" width="13" customWidth="1"/>
    <col min="8965" max="8965" width="15.140625" customWidth="1"/>
    <col min="9217" max="9217" width="4.85546875" customWidth="1"/>
    <col min="9219" max="9219" width="48.5703125" customWidth="1"/>
    <col min="9220" max="9220" width="13" customWidth="1"/>
    <col min="9221" max="9221" width="15.140625" customWidth="1"/>
    <col min="9473" max="9473" width="4.85546875" customWidth="1"/>
    <col min="9475" max="9475" width="48.5703125" customWidth="1"/>
    <col min="9476" max="9476" width="13" customWidth="1"/>
    <col min="9477" max="9477" width="15.140625" customWidth="1"/>
    <col min="9729" max="9729" width="4.85546875" customWidth="1"/>
    <col min="9731" max="9731" width="48.5703125" customWidth="1"/>
    <col min="9732" max="9732" width="13" customWidth="1"/>
    <col min="9733" max="9733" width="15.140625" customWidth="1"/>
    <col min="9985" max="9985" width="4.85546875" customWidth="1"/>
    <col min="9987" max="9987" width="48.5703125" customWidth="1"/>
    <col min="9988" max="9988" width="13" customWidth="1"/>
    <col min="9989" max="9989" width="15.140625" customWidth="1"/>
    <col min="10241" max="10241" width="4.85546875" customWidth="1"/>
    <col min="10243" max="10243" width="48.5703125" customWidth="1"/>
    <col min="10244" max="10244" width="13" customWidth="1"/>
    <col min="10245" max="10245" width="15.140625" customWidth="1"/>
    <col min="10497" max="10497" width="4.85546875" customWidth="1"/>
    <col min="10499" max="10499" width="48.5703125" customWidth="1"/>
    <col min="10500" max="10500" width="13" customWidth="1"/>
    <col min="10501" max="10501" width="15.140625" customWidth="1"/>
    <col min="10753" max="10753" width="4.85546875" customWidth="1"/>
    <col min="10755" max="10755" width="48.5703125" customWidth="1"/>
    <col min="10756" max="10756" width="13" customWidth="1"/>
    <col min="10757" max="10757" width="15.140625" customWidth="1"/>
    <col min="11009" max="11009" width="4.85546875" customWidth="1"/>
    <col min="11011" max="11011" width="48.5703125" customWidth="1"/>
    <col min="11012" max="11012" width="13" customWidth="1"/>
    <col min="11013" max="11013" width="15.140625" customWidth="1"/>
    <col min="11265" max="11265" width="4.85546875" customWidth="1"/>
    <col min="11267" max="11267" width="48.5703125" customWidth="1"/>
    <col min="11268" max="11268" width="13" customWidth="1"/>
    <col min="11269" max="11269" width="15.140625" customWidth="1"/>
    <col min="11521" max="11521" width="4.85546875" customWidth="1"/>
    <col min="11523" max="11523" width="48.5703125" customWidth="1"/>
    <col min="11524" max="11524" width="13" customWidth="1"/>
    <col min="11525" max="11525" width="15.140625" customWidth="1"/>
    <col min="11777" max="11777" width="4.85546875" customWidth="1"/>
    <col min="11779" max="11779" width="48.5703125" customWidth="1"/>
    <col min="11780" max="11780" width="13" customWidth="1"/>
    <col min="11781" max="11781" width="15.140625" customWidth="1"/>
    <col min="12033" max="12033" width="4.85546875" customWidth="1"/>
    <col min="12035" max="12035" width="48.5703125" customWidth="1"/>
    <col min="12036" max="12036" width="13" customWidth="1"/>
    <col min="12037" max="12037" width="15.140625" customWidth="1"/>
    <col min="12289" max="12289" width="4.85546875" customWidth="1"/>
    <col min="12291" max="12291" width="48.5703125" customWidth="1"/>
    <col min="12292" max="12292" width="13" customWidth="1"/>
    <col min="12293" max="12293" width="15.140625" customWidth="1"/>
    <col min="12545" max="12545" width="4.85546875" customWidth="1"/>
    <col min="12547" max="12547" width="48.5703125" customWidth="1"/>
    <col min="12548" max="12548" width="13" customWidth="1"/>
    <col min="12549" max="12549" width="15.140625" customWidth="1"/>
    <col min="12801" max="12801" width="4.85546875" customWidth="1"/>
    <col min="12803" max="12803" width="48.5703125" customWidth="1"/>
    <col min="12804" max="12804" width="13" customWidth="1"/>
    <col min="12805" max="12805" width="15.140625" customWidth="1"/>
    <col min="13057" max="13057" width="4.85546875" customWidth="1"/>
    <col min="13059" max="13059" width="48.5703125" customWidth="1"/>
    <col min="13060" max="13060" width="13" customWidth="1"/>
    <col min="13061" max="13061" width="15.140625" customWidth="1"/>
    <col min="13313" max="13313" width="4.85546875" customWidth="1"/>
    <col min="13315" max="13315" width="48.5703125" customWidth="1"/>
    <col min="13316" max="13316" width="13" customWidth="1"/>
    <col min="13317" max="13317" width="15.140625" customWidth="1"/>
    <col min="13569" max="13569" width="4.85546875" customWidth="1"/>
    <col min="13571" max="13571" width="48.5703125" customWidth="1"/>
    <col min="13572" max="13572" width="13" customWidth="1"/>
    <col min="13573" max="13573" width="15.140625" customWidth="1"/>
    <col min="13825" max="13825" width="4.85546875" customWidth="1"/>
    <col min="13827" max="13827" width="48.5703125" customWidth="1"/>
    <col min="13828" max="13828" width="13" customWidth="1"/>
    <col min="13829" max="13829" width="15.140625" customWidth="1"/>
    <col min="14081" max="14081" width="4.85546875" customWidth="1"/>
    <col min="14083" max="14083" width="48.5703125" customWidth="1"/>
    <col min="14084" max="14084" width="13" customWidth="1"/>
    <col min="14085" max="14085" width="15.140625" customWidth="1"/>
    <col min="14337" max="14337" width="4.85546875" customWidth="1"/>
    <col min="14339" max="14339" width="48.5703125" customWidth="1"/>
    <col min="14340" max="14340" width="13" customWidth="1"/>
    <col min="14341" max="14341" width="15.140625" customWidth="1"/>
    <col min="14593" max="14593" width="4.85546875" customWidth="1"/>
    <col min="14595" max="14595" width="48.5703125" customWidth="1"/>
    <col min="14596" max="14596" width="13" customWidth="1"/>
    <col min="14597" max="14597" width="15.140625" customWidth="1"/>
    <col min="14849" max="14849" width="4.85546875" customWidth="1"/>
    <col min="14851" max="14851" width="48.5703125" customWidth="1"/>
    <col min="14852" max="14852" width="13" customWidth="1"/>
    <col min="14853" max="14853" width="15.140625" customWidth="1"/>
    <col min="15105" max="15105" width="4.85546875" customWidth="1"/>
    <col min="15107" max="15107" width="48.5703125" customWidth="1"/>
    <col min="15108" max="15108" width="13" customWidth="1"/>
    <col min="15109" max="15109" width="15.140625" customWidth="1"/>
    <col min="15361" max="15361" width="4.85546875" customWidth="1"/>
    <col min="15363" max="15363" width="48.5703125" customWidth="1"/>
    <col min="15364" max="15364" width="13" customWidth="1"/>
    <col min="15365" max="15365" width="15.140625" customWidth="1"/>
    <col min="15617" max="15617" width="4.85546875" customWidth="1"/>
    <col min="15619" max="15619" width="48.5703125" customWidth="1"/>
    <col min="15620" max="15620" width="13" customWidth="1"/>
    <col min="15621" max="15621" width="15.140625" customWidth="1"/>
    <col min="15873" max="15873" width="4.85546875" customWidth="1"/>
    <col min="15875" max="15875" width="48.5703125" customWidth="1"/>
    <col min="15876" max="15876" width="13" customWidth="1"/>
    <col min="15877" max="15877" width="15.140625" customWidth="1"/>
    <col min="16129" max="16129" width="4.85546875" customWidth="1"/>
    <col min="16131" max="16131" width="48.5703125" customWidth="1"/>
    <col min="16132" max="16132" width="13" customWidth="1"/>
    <col min="16133" max="16133" width="15.140625" customWidth="1"/>
  </cols>
  <sheetData>
    <row r="1" spans="2:10" ht="20.25" customHeight="1" x14ac:dyDescent="0.2"/>
    <row r="2" spans="2:10" ht="60" customHeight="1" x14ac:dyDescent="0.2"/>
    <row r="3" spans="2:10" ht="23.25" customHeight="1" x14ac:dyDescent="0.2">
      <c r="B3" s="640"/>
      <c r="C3" s="350"/>
      <c r="D3" s="350"/>
      <c r="E3" s="350"/>
    </row>
    <row r="4" spans="2:10" ht="18.75" customHeight="1" x14ac:dyDescent="0.2">
      <c r="B4" s="351" t="s">
        <v>6990</v>
      </c>
      <c r="C4" s="351"/>
      <c r="D4" s="351"/>
      <c r="E4" s="351"/>
    </row>
    <row r="5" spans="2:10" ht="6" customHeight="1" x14ac:dyDescent="0.2">
      <c r="B5" s="352"/>
      <c r="C5" s="352"/>
      <c r="D5" s="352"/>
      <c r="E5" s="352"/>
    </row>
    <row r="6" spans="2:10" ht="12.75" customHeight="1" x14ac:dyDescent="0.2">
      <c r="B6" s="1057" t="s">
        <v>7804</v>
      </c>
      <c r="C6" s="1057"/>
      <c r="D6" s="641"/>
      <c r="E6" s="641"/>
    </row>
    <row r="7" spans="2:10" s="34" customFormat="1" x14ac:dyDescent="0.2">
      <c r="B7" s="1058"/>
      <c r="C7" s="1058"/>
      <c r="D7" s="642"/>
      <c r="E7" s="643"/>
      <c r="F7" s="424"/>
      <c r="G7" s="863"/>
      <c r="H7" s="40"/>
      <c r="I7" s="741"/>
      <c r="J7" s="37"/>
    </row>
    <row r="8" spans="2:10" s="88" customFormat="1" x14ac:dyDescent="0.2">
      <c r="B8" s="195" t="s">
        <v>3223</v>
      </c>
      <c r="C8" s="644" t="s">
        <v>6773</v>
      </c>
      <c r="D8" s="644"/>
      <c r="E8" s="646" t="s">
        <v>15730</v>
      </c>
      <c r="F8" s="40"/>
      <c r="G8" s="863"/>
      <c r="H8" s="40"/>
      <c r="I8" s="107"/>
      <c r="J8" s="37"/>
    </row>
    <row r="9" spans="2:10" s="59" customFormat="1" ht="14.25" customHeight="1" x14ac:dyDescent="0.2">
      <c r="B9" s="648" t="s">
        <v>6687</v>
      </c>
      <c r="C9" s="648" t="s">
        <v>6688</v>
      </c>
      <c r="D9" s="107">
        <v>38323.597800000003</v>
      </c>
      <c r="E9" s="652" t="s">
        <v>6774</v>
      </c>
      <c r="F9" s="318"/>
      <c r="G9" s="45"/>
      <c r="H9" s="45"/>
      <c r="J9" s="287"/>
    </row>
    <row r="10" spans="2:10" s="59" customFormat="1" ht="14.25" customHeight="1" x14ac:dyDescent="0.2">
      <c r="B10" s="649" t="s">
        <v>6689</v>
      </c>
      <c r="C10" s="649" t="s">
        <v>6690</v>
      </c>
      <c r="D10" s="880">
        <v>52825.561300000001</v>
      </c>
      <c r="E10" s="653" t="s">
        <v>6774</v>
      </c>
      <c r="F10" s="318"/>
      <c r="G10" s="45"/>
      <c r="H10" s="45"/>
      <c r="J10" s="287"/>
    </row>
    <row r="11" spans="2:10" s="59" customFormat="1" ht="14.25" customHeight="1" x14ac:dyDescent="0.2">
      <c r="B11" s="649" t="s">
        <v>6691</v>
      </c>
      <c r="C11" s="649" t="s">
        <v>6692</v>
      </c>
      <c r="D11" s="107">
        <v>64716.0962</v>
      </c>
      <c r="E11" s="653" t="s">
        <v>6774</v>
      </c>
      <c r="F11" s="318"/>
      <c r="G11" s="45"/>
      <c r="H11" s="45"/>
      <c r="J11" s="287"/>
    </row>
    <row r="12" spans="2:10" s="59" customFormat="1" ht="14.25" customHeight="1" x14ac:dyDescent="0.2">
      <c r="B12" s="649" t="s">
        <v>6693</v>
      </c>
      <c r="C12" s="649" t="s">
        <v>6694</v>
      </c>
      <c r="D12" s="880">
        <v>101645.1205</v>
      </c>
      <c r="E12" s="653" t="s">
        <v>6774</v>
      </c>
      <c r="F12" s="318"/>
      <c r="G12" s="45"/>
      <c r="H12" s="45"/>
      <c r="J12" s="287"/>
    </row>
    <row r="13" spans="2:10" s="59" customFormat="1" ht="14.25" customHeight="1" x14ac:dyDescent="0.2">
      <c r="B13" s="649" t="s">
        <v>6695</v>
      </c>
      <c r="C13" s="649" t="s">
        <v>6696</v>
      </c>
      <c r="D13" s="880">
        <v>160864.0643</v>
      </c>
      <c r="E13" s="653" t="s">
        <v>6774</v>
      </c>
      <c r="F13" s="318"/>
      <c r="G13" s="45"/>
      <c r="H13" s="45"/>
      <c r="J13" s="287"/>
    </row>
    <row r="14" spans="2:10" s="59" customFormat="1" ht="14.25" customHeight="1" x14ac:dyDescent="0.2">
      <c r="B14" s="649" t="s">
        <v>6697</v>
      </c>
      <c r="C14" s="649" t="s">
        <v>6698</v>
      </c>
      <c r="D14" s="880">
        <v>251458.39970000001</v>
      </c>
      <c r="E14" s="653" t="s">
        <v>6774</v>
      </c>
      <c r="F14" s="318"/>
      <c r="G14" s="45"/>
      <c r="H14" s="45"/>
      <c r="J14" s="287"/>
    </row>
    <row r="15" spans="2:10" s="59" customFormat="1" ht="9" customHeight="1" x14ac:dyDescent="0.2">
      <c r="D15" s="880"/>
      <c r="E15" s="654"/>
      <c r="F15" s="318"/>
      <c r="J15" s="287"/>
    </row>
    <row r="16" spans="2:10" s="59" customFormat="1" ht="14.25" customHeight="1" x14ac:dyDescent="0.2">
      <c r="B16" s="649" t="s">
        <v>6699</v>
      </c>
      <c r="C16" s="649" t="s">
        <v>6700</v>
      </c>
      <c r="D16" s="107">
        <v>38323.597800000003</v>
      </c>
      <c r="E16" s="653" t="s">
        <v>6774</v>
      </c>
      <c r="F16" s="318"/>
      <c r="G16" s="45"/>
      <c r="H16" s="45"/>
      <c r="J16" s="287"/>
    </row>
    <row r="17" spans="2:10" s="59" customFormat="1" ht="14.25" customHeight="1" x14ac:dyDescent="0.2">
      <c r="B17" s="649" t="s">
        <v>6701</v>
      </c>
      <c r="C17" s="649" t="s">
        <v>6702</v>
      </c>
      <c r="D17" s="880">
        <v>52825.561300000001</v>
      </c>
      <c r="E17" s="653" t="s">
        <v>6774</v>
      </c>
      <c r="F17" s="318"/>
      <c r="G17" s="45"/>
      <c r="H17" s="45"/>
      <c r="J17" s="287"/>
    </row>
    <row r="18" spans="2:10" s="59" customFormat="1" ht="14.25" customHeight="1" x14ac:dyDescent="0.2">
      <c r="B18" s="649" t="s">
        <v>6703</v>
      </c>
      <c r="C18" s="649" t="s">
        <v>6704</v>
      </c>
      <c r="D18" s="107">
        <v>64716.0962</v>
      </c>
      <c r="E18" s="653" t="s">
        <v>6774</v>
      </c>
      <c r="F18" s="318"/>
      <c r="G18" s="45"/>
      <c r="H18" s="45"/>
      <c r="J18" s="287"/>
    </row>
    <row r="19" spans="2:10" s="59" customFormat="1" ht="14.25" customHeight="1" x14ac:dyDescent="0.2">
      <c r="B19" s="649" t="s">
        <v>6705</v>
      </c>
      <c r="C19" s="649" t="s">
        <v>6706</v>
      </c>
      <c r="D19" s="880">
        <v>101645.1205</v>
      </c>
      <c r="E19" s="653" t="s">
        <v>6774</v>
      </c>
      <c r="F19" s="318"/>
      <c r="G19" s="45"/>
      <c r="H19" s="45"/>
      <c r="J19" s="287"/>
    </row>
    <row r="20" spans="2:10" s="59" customFormat="1" ht="14.25" customHeight="1" x14ac:dyDescent="0.2">
      <c r="B20" s="649" t="s">
        <v>6707</v>
      </c>
      <c r="C20" s="649" t="s">
        <v>6708</v>
      </c>
      <c r="D20" s="107">
        <v>160864.0643</v>
      </c>
      <c r="E20" s="653" t="s">
        <v>6774</v>
      </c>
      <c r="F20" s="318"/>
      <c r="G20" s="45"/>
      <c r="H20" s="45"/>
      <c r="J20" s="287"/>
    </row>
    <row r="21" spans="2:10" s="59" customFormat="1" ht="14.25" customHeight="1" x14ac:dyDescent="0.2">
      <c r="B21" s="649" t="s">
        <v>6709</v>
      </c>
      <c r="C21" s="649" t="s">
        <v>6710</v>
      </c>
      <c r="D21" s="881">
        <v>251460.81409999999</v>
      </c>
      <c r="E21" s="653" t="s">
        <v>6774</v>
      </c>
      <c r="F21" s="318"/>
      <c r="G21" s="45"/>
      <c r="H21" s="45"/>
      <c r="J21" s="287"/>
    </row>
    <row r="22" spans="2:10" s="59" customFormat="1" ht="9" customHeight="1" x14ac:dyDescent="0.2">
      <c r="D22" s="881"/>
      <c r="E22" s="654"/>
      <c r="F22" s="318"/>
      <c r="J22" s="287"/>
    </row>
    <row r="23" spans="2:10" s="59" customFormat="1" ht="14.25" customHeight="1" x14ac:dyDescent="0.2">
      <c r="B23" s="649" t="s">
        <v>6711</v>
      </c>
      <c r="C23" s="649" t="s">
        <v>6728</v>
      </c>
      <c r="D23" s="881">
        <v>38323.597800000003</v>
      </c>
      <c r="E23" s="653" t="s">
        <v>6774</v>
      </c>
      <c r="F23" s="318"/>
      <c r="G23" s="45"/>
      <c r="H23" s="45"/>
      <c r="J23" s="287"/>
    </row>
    <row r="24" spans="2:10" s="59" customFormat="1" ht="14.25" customHeight="1" x14ac:dyDescent="0.2">
      <c r="B24" s="649" t="s">
        <v>6712</v>
      </c>
      <c r="C24" s="649" t="s">
        <v>6729</v>
      </c>
      <c r="D24" s="880">
        <v>52825.561300000001</v>
      </c>
      <c r="E24" s="653" t="s">
        <v>6774</v>
      </c>
      <c r="F24" s="318"/>
      <c r="G24" s="45"/>
      <c r="H24" s="45"/>
      <c r="J24" s="287"/>
    </row>
    <row r="25" spans="2:10" s="59" customFormat="1" ht="14.25" customHeight="1" x14ac:dyDescent="0.2">
      <c r="B25" s="649" t="s">
        <v>6713</v>
      </c>
      <c r="C25" s="649" t="s">
        <v>6730</v>
      </c>
      <c r="D25" s="880">
        <v>64716.0962</v>
      </c>
      <c r="E25" s="653" t="s">
        <v>6774</v>
      </c>
      <c r="F25" s="318"/>
      <c r="G25" s="45"/>
      <c r="H25" s="45"/>
      <c r="J25" s="287"/>
    </row>
    <row r="26" spans="2:10" s="59" customFormat="1" ht="14.25" customHeight="1" x14ac:dyDescent="0.2">
      <c r="B26" s="649" t="s">
        <v>6714</v>
      </c>
      <c r="C26" s="649" t="s">
        <v>6731</v>
      </c>
      <c r="D26" s="880">
        <v>101645.1205</v>
      </c>
      <c r="E26" s="653" t="s">
        <v>6774</v>
      </c>
      <c r="F26" s="318"/>
      <c r="G26" s="45"/>
      <c r="H26" s="45"/>
      <c r="J26" s="287"/>
    </row>
    <row r="27" spans="2:10" s="59" customFormat="1" ht="14.25" customHeight="1" x14ac:dyDescent="0.2">
      <c r="B27" s="649" t="s">
        <v>6715</v>
      </c>
      <c r="C27" s="649" t="s">
        <v>6732</v>
      </c>
      <c r="D27" s="107">
        <v>160864.0643</v>
      </c>
      <c r="E27" s="653" t="s">
        <v>6774</v>
      </c>
      <c r="F27" s="318"/>
      <c r="G27" s="45"/>
      <c r="H27" s="45"/>
      <c r="J27" s="287"/>
    </row>
    <row r="28" spans="2:10" s="59" customFormat="1" ht="14.25" customHeight="1" x14ac:dyDescent="0.2">
      <c r="B28" s="649" t="s">
        <v>6716</v>
      </c>
      <c r="C28" s="649" t="s">
        <v>6733</v>
      </c>
      <c r="D28" s="880">
        <v>251460.81409999999</v>
      </c>
      <c r="E28" s="653" t="s">
        <v>6774</v>
      </c>
      <c r="F28" s="318"/>
      <c r="G28" s="45"/>
      <c r="H28" s="45"/>
      <c r="J28" s="287"/>
    </row>
    <row r="29" spans="2:10" s="59" customFormat="1" ht="14.25" customHeight="1" x14ac:dyDescent="0.2">
      <c r="B29" s="1057" t="s">
        <v>7805</v>
      </c>
      <c r="C29" s="1057"/>
      <c r="D29" s="743"/>
      <c r="E29" s="641"/>
      <c r="F29" s="318"/>
      <c r="I29" s="107"/>
    </row>
    <row r="30" spans="2:10" s="88" customFormat="1" ht="14.25" customHeight="1" x14ac:dyDescent="0.2">
      <c r="B30" s="1058"/>
      <c r="C30" s="1058"/>
      <c r="D30" s="739"/>
      <c r="E30" s="647"/>
      <c r="F30" s="318"/>
      <c r="I30" s="107"/>
    </row>
    <row r="31" spans="2:10" s="88" customFormat="1" ht="14.25" customHeight="1" x14ac:dyDescent="0.2">
      <c r="B31" s="644" t="s">
        <v>3223</v>
      </c>
      <c r="C31" s="644" t="s">
        <v>6773</v>
      </c>
      <c r="D31" s="740"/>
      <c r="E31" s="646" t="s">
        <v>15730</v>
      </c>
      <c r="F31" s="318"/>
      <c r="I31" s="107"/>
    </row>
    <row r="32" spans="2:10" s="59" customFormat="1" ht="14.25" customHeight="1" x14ac:dyDescent="0.2">
      <c r="B32" s="651" t="s">
        <v>6812</v>
      </c>
      <c r="C32" s="648" t="s">
        <v>6809</v>
      </c>
      <c r="D32" s="107">
        <v>62674.292600000001</v>
      </c>
      <c r="E32" s="652" t="s">
        <v>6775</v>
      </c>
      <c r="F32" s="318"/>
      <c r="G32" s="45"/>
      <c r="H32" s="45"/>
      <c r="J32" s="614"/>
    </row>
    <row r="33" spans="2:10" s="59" customFormat="1" ht="14.25" customHeight="1" x14ac:dyDescent="0.2">
      <c r="B33" s="650" t="s">
        <v>6813</v>
      </c>
      <c r="C33" s="649" t="s">
        <v>6810</v>
      </c>
      <c r="D33" s="880">
        <v>74343.832999999999</v>
      </c>
      <c r="E33" s="653" t="s">
        <v>6775</v>
      </c>
      <c r="F33" s="318"/>
      <c r="G33" s="45"/>
      <c r="H33" s="45"/>
      <c r="J33" s="614"/>
    </row>
    <row r="34" spans="2:10" s="59" customFormat="1" ht="14.25" customHeight="1" x14ac:dyDescent="0.2">
      <c r="B34" s="650" t="s">
        <v>6814</v>
      </c>
      <c r="C34" s="650" t="s">
        <v>6811</v>
      </c>
      <c r="D34" s="107">
        <v>103855.9118</v>
      </c>
      <c r="E34" s="653" t="s">
        <v>6775</v>
      </c>
      <c r="F34" s="318"/>
      <c r="G34" s="45"/>
      <c r="H34" s="45"/>
      <c r="J34" s="614"/>
    </row>
    <row r="35" spans="2:10" s="59" customFormat="1" ht="14.25" customHeight="1" x14ac:dyDescent="0.2">
      <c r="B35" s="649" t="s">
        <v>6717</v>
      </c>
      <c r="C35" s="649" t="s">
        <v>6734</v>
      </c>
      <c r="D35" s="880">
        <v>117365.8321</v>
      </c>
      <c r="E35" s="653" t="s">
        <v>6775</v>
      </c>
      <c r="F35" s="318"/>
      <c r="G35" s="45"/>
      <c r="H35" s="45"/>
      <c r="J35" s="614"/>
    </row>
    <row r="36" spans="2:10" s="59" customFormat="1" ht="14.25" customHeight="1" x14ac:dyDescent="0.2">
      <c r="B36" s="649" t="s">
        <v>6718</v>
      </c>
      <c r="C36" s="649" t="s">
        <v>6735</v>
      </c>
      <c r="D36" s="880">
        <v>162402.7225</v>
      </c>
      <c r="E36" s="653" t="s">
        <v>6775</v>
      </c>
      <c r="F36" s="318"/>
      <c r="G36" s="45"/>
      <c r="H36" s="45"/>
      <c r="J36" s="614"/>
    </row>
    <row r="37" spans="2:10" s="59" customFormat="1" ht="14.25" customHeight="1" x14ac:dyDescent="0.2">
      <c r="B37" s="649" t="s">
        <v>6719</v>
      </c>
      <c r="C37" s="649" t="s">
        <v>6736</v>
      </c>
      <c r="D37" s="107">
        <v>271454.0183</v>
      </c>
      <c r="E37" s="653" t="s">
        <v>6775</v>
      </c>
      <c r="F37" s="318"/>
      <c r="G37" s="45"/>
      <c r="H37" s="45"/>
      <c r="J37" s="614"/>
    </row>
    <row r="38" spans="2:10" s="59" customFormat="1" ht="9" customHeight="1" x14ac:dyDescent="0.2">
      <c r="D38" s="881"/>
      <c r="E38" s="654"/>
      <c r="F38" s="318"/>
      <c r="J38" s="614"/>
    </row>
    <row r="39" spans="2:10" s="59" customFormat="1" ht="14.25" customHeight="1" x14ac:dyDescent="0.2">
      <c r="B39" s="649" t="s">
        <v>6720</v>
      </c>
      <c r="C39" s="649" t="s">
        <v>6737</v>
      </c>
      <c r="D39" s="881">
        <v>129102.4201</v>
      </c>
      <c r="E39" s="653" t="s">
        <v>6775</v>
      </c>
      <c r="F39" s="318"/>
      <c r="G39" s="45"/>
      <c r="H39" s="45"/>
      <c r="J39" s="614"/>
    </row>
    <row r="40" spans="2:10" s="59" customFormat="1" ht="14.25" customHeight="1" x14ac:dyDescent="0.2">
      <c r="B40" s="649" t="s">
        <v>6721</v>
      </c>
      <c r="C40" s="649" t="s">
        <v>6738</v>
      </c>
      <c r="D40" s="881">
        <v>178642.6011</v>
      </c>
      <c r="E40" s="653" t="s">
        <v>6775</v>
      </c>
      <c r="F40" s="318"/>
      <c r="G40" s="45"/>
      <c r="H40" s="45"/>
      <c r="J40" s="614"/>
    </row>
    <row r="41" spans="2:10" s="59" customFormat="1" ht="14.25" customHeight="1" x14ac:dyDescent="0.2">
      <c r="B41" s="649" t="s">
        <v>6722</v>
      </c>
      <c r="C41" s="649" t="s">
        <v>6739</v>
      </c>
      <c r="D41" s="880">
        <v>298600.3787</v>
      </c>
      <c r="E41" s="653" t="s">
        <v>6775</v>
      </c>
      <c r="F41" s="318"/>
      <c r="G41" s="45"/>
      <c r="H41" s="45"/>
      <c r="J41" s="614"/>
    </row>
    <row r="42" spans="2:10" s="59" customFormat="1" ht="14.25" customHeight="1" x14ac:dyDescent="0.2">
      <c r="B42" s="1057" t="s">
        <v>7806</v>
      </c>
      <c r="C42" s="1057"/>
      <c r="D42" s="743"/>
      <c r="E42" s="641"/>
      <c r="F42" s="318"/>
      <c r="I42" s="107"/>
      <c r="J42" s="614"/>
    </row>
    <row r="43" spans="2:10" s="88" customFormat="1" ht="14.25" customHeight="1" x14ac:dyDescent="0.2">
      <c r="B43" s="1058"/>
      <c r="C43" s="1058"/>
      <c r="D43" s="739"/>
      <c r="E43" s="58"/>
      <c r="F43" s="318"/>
      <c r="I43" s="107"/>
      <c r="J43" s="863"/>
    </row>
    <row r="44" spans="2:10" s="88" customFormat="1" ht="14.25" customHeight="1" x14ac:dyDescent="0.2">
      <c r="B44" s="645" t="s">
        <v>3223</v>
      </c>
      <c r="C44" s="645" t="s">
        <v>6773</v>
      </c>
      <c r="D44" s="740"/>
      <c r="E44" s="646" t="s">
        <v>15730</v>
      </c>
      <c r="F44" s="318"/>
      <c r="I44" s="107"/>
      <c r="J44" s="863"/>
    </row>
    <row r="45" spans="2:10" s="59" customFormat="1" ht="14.25" customHeight="1" x14ac:dyDescent="0.2">
      <c r="B45" s="648" t="s">
        <v>6808</v>
      </c>
      <c r="C45" s="648" t="s">
        <v>6807</v>
      </c>
      <c r="D45" s="107">
        <v>109840.633</v>
      </c>
      <c r="E45" s="652" t="s">
        <v>6775</v>
      </c>
      <c r="F45" s="318"/>
      <c r="G45" s="45"/>
      <c r="H45" s="45"/>
      <c r="J45" s="614"/>
    </row>
    <row r="46" spans="2:10" s="59" customFormat="1" ht="14.25" customHeight="1" x14ac:dyDescent="0.2">
      <c r="B46" s="649" t="s">
        <v>6723</v>
      </c>
      <c r="C46" s="649" t="s">
        <v>6740</v>
      </c>
      <c r="D46" s="107">
        <v>131230.45430000001</v>
      </c>
      <c r="E46" s="653" t="s">
        <v>6775</v>
      </c>
      <c r="F46" s="318"/>
      <c r="G46" s="45"/>
      <c r="H46" s="45"/>
      <c r="J46" s="614"/>
    </row>
    <row r="47" spans="2:10" s="59" customFormat="1" ht="14.25" customHeight="1" x14ac:dyDescent="0.2">
      <c r="B47" s="649" t="s">
        <v>6724</v>
      </c>
      <c r="C47" s="649" t="s">
        <v>6741</v>
      </c>
      <c r="D47" s="107">
        <v>178448.77299999999</v>
      </c>
      <c r="E47" s="653" t="s">
        <v>6775</v>
      </c>
      <c r="F47" s="318"/>
      <c r="G47" s="45"/>
      <c r="H47" s="45"/>
      <c r="J47" s="614"/>
    </row>
    <row r="48" spans="2:10" s="59" customFormat="1" ht="14.25" customHeight="1" x14ac:dyDescent="0.2">
      <c r="B48" s="649" t="s">
        <v>6725</v>
      </c>
      <c r="C48" s="649" t="s">
        <v>6742</v>
      </c>
      <c r="D48" s="107">
        <v>271824.98759999999</v>
      </c>
      <c r="E48" s="653" t="s">
        <v>6775</v>
      </c>
      <c r="F48" s="318"/>
      <c r="G48" s="45"/>
      <c r="H48" s="45"/>
      <c r="J48" s="614"/>
    </row>
    <row r="49" spans="2:10" s="59" customFormat="1" ht="9" customHeight="1" x14ac:dyDescent="0.2">
      <c r="D49" s="107"/>
      <c r="E49" s="654"/>
      <c r="F49" s="318"/>
      <c r="J49" s="614"/>
    </row>
    <row r="50" spans="2:10" s="59" customFormat="1" ht="14.25" customHeight="1" x14ac:dyDescent="0.2">
      <c r="B50" s="649" t="s">
        <v>6726</v>
      </c>
      <c r="C50" s="649" t="s">
        <v>6743</v>
      </c>
      <c r="D50" s="107">
        <v>240045.4393</v>
      </c>
      <c r="E50" s="653" t="s">
        <v>6775</v>
      </c>
      <c r="F50" s="318"/>
      <c r="G50" s="45"/>
      <c r="H50" s="45"/>
      <c r="J50" s="614"/>
    </row>
    <row r="51" spans="2:10" s="59" customFormat="1" ht="14.25" customHeight="1" x14ac:dyDescent="0.2">
      <c r="B51" s="649" t="s">
        <v>6727</v>
      </c>
      <c r="C51" s="649" t="s">
        <v>6744</v>
      </c>
      <c r="D51" s="107">
        <v>397529.31640000001</v>
      </c>
      <c r="E51" s="653" t="s">
        <v>6775</v>
      </c>
      <c r="F51" s="318"/>
      <c r="G51" s="45"/>
      <c r="H51" s="45"/>
      <c r="J51" s="614"/>
    </row>
    <row r="52" spans="2:10" x14ac:dyDescent="0.2">
      <c r="D52" s="742"/>
      <c r="F52" s="318"/>
      <c r="G52" s="45"/>
      <c r="H52" s="45"/>
      <c r="I52" s="107"/>
      <c r="J52" s="614"/>
    </row>
    <row r="53" spans="2:10" x14ac:dyDescent="0.2">
      <c r="F53" s="318"/>
      <c r="G53" s="88"/>
      <c r="H53" s="88"/>
      <c r="I53" s="107"/>
      <c r="J53" s="614"/>
    </row>
    <row r="54" spans="2:10" x14ac:dyDescent="0.2">
      <c r="F54" s="318"/>
      <c r="J54" s="614"/>
    </row>
    <row r="55" spans="2:10" x14ac:dyDescent="0.2">
      <c r="F55" s="318"/>
      <c r="J55" s="614"/>
    </row>
    <row r="56" spans="2:10" ht="12.75" customHeight="1" x14ac:dyDescent="0.2">
      <c r="F56" s="318"/>
      <c r="J56" s="614"/>
    </row>
    <row r="57" spans="2:10" ht="23.25" customHeight="1" x14ac:dyDescent="0.2">
      <c r="F57" s="318"/>
      <c r="J57" s="614"/>
    </row>
    <row r="58" spans="2:10" ht="18.75" customHeight="1" x14ac:dyDescent="0.2">
      <c r="J58" s="614"/>
    </row>
    <row r="59" spans="2:10" ht="12.75" customHeight="1" x14ac:dyDescent="0.2">
      <c r="J59" s="614"/>
    </row>
  </sheetData>
  <mergeCells count="3">
    <mergeCell ref="B6:C7"/>
    <mergeCell ref="B29:C30"/>
    <mergeCell ref="B42:C43"/>
  </mergeCells>
  <pageMargins left="0.59055118110236227" right="0" top="0.39370078740157483" bottom="0.39370078740157483" header="0" footer="0"/>
  <pageSetup paperSize="9" scale="95" orientation="portrait" r:id="rId1"/>
  <rowBreaks count="1" manualBreakCount="1">
    <brk id="58" max="4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</sheetPr>
  <dimension ref="A1:AF477"/>
  <sheetViews>
    <sheetView showGridLines="0" zoomScale="106" zoomScaleNormal="106" zoomScaleSheetLayoutView="100" workbookViewId="0">
      <selection activeCell="AA15" sqref="AA15"/>
    </sheetView>
  </sheetViews>
  <sheetFormatPr baseColWidth="10" defaultRowHeight="14.25" x14ac:dyDescent="0.2"/>
  <cols>
    <col min="1" max="1" width="14" style="59" customWidth="1"/>
    <col min="2" max="2" width="50.140625" style="59" customWidth="1"/>
    <col min="3" max="3" width="19.28515625" style="59" customWidth="1"/>
    <col min="4" max="4" width="13.140625" style="59" customWidth="1"/>
    <col min="5" max="5" width="1.28515625" style="59" customWidth="1"/>
    <col min="6" max="6" width="7.5703125" style="824" customWidth="1"/>
    <col min="7" max="7" width="13.7109375" style="456" customWidth="1"/>
    <col min="8" max="8" width="37.28515625" style="456" customWidth="1"/>
    <col min="9" max="9" width="13.7109375" style="817" customWidth="1"/>
    <col min="10" max="10" width="10.7109375" style="456" customWidth="1"/>
    <col min="11" max="11" width="10.28515625" style="456" customWidth="1"/>
    <col min="12" max="12" width="11.28515625" style="817" customWidth="1"/>
    <col min="13" max="13" width="12.140625" style="456" customWidth="1"/>
    <col min="14" max="14" width="10" style="456" customWidth="1"/>
    <col min="15" max="15" width="12.140625" style="817" customWidth="1"/>
    <col min="16" max="16" width="11.140625" style="456" customWidth="1"/>
    <col min="17" max="17" width="12.5703125" style="456" customWidth="1"/>
    <col min="18" max="18" width="11.42578125" style="456" customWidth="1"/>
    <col min="19" max="19" width="12" style="456" customWidth="1"/>
    <col min="20" max="20" width="10.85546875" style="456" customWidth="1"/>
    <col min="21" max="21" width="8.42578125" style="456" customWidth="1"/>
    <col min="22" max="22" width="9.7109375" style="456" customWidth="1"/>
    <col min="23" max="23" width="11.7109375" style="456" customWidth="1"/>
    <col min="24" max="24" width="9.28515625" style="456" customWidth="1"/>
    <col min="25" max="25" width="9.7109375" style="456" customWidth="1"/>
    <col min="26" max="26" width="11.28515625" style="456" customWidth="1"/>
    <col min="27" max="27" width="13.7109375" style="456" customWidth="1"/>
    <col min="28" max="28" width="9.5703125" style="456" customWidth="1"/>
    <col min="29" max="29" width="11.140625" style="551" customWidth="1"/>
    <col min="30" max="30" width="11.42578125" style="550"/>
    <col min="31" max="32" width="11.42578125" style="453"/>
    <col min="33" max="16384" width="11.42578125" style="59"/>
  </cols>
  <sheetData>
    <row r="1" spans="1:32" ht="23.25" customHeight="1" x14ac:dyDescent="0.2"/>
    <row r="2" spans="1:32" ht="49.5" customHeight="1" thickBot="1" x14ac:dyDescent="0.25">
      <c r="A2" s="88"/>
      <c r="B2" s="88"/>
      <c r="C2" s="107"/>
      <c r="D2" s="806" t="s">
        <v>16559</v>
      </c>
    </row>
    <row r="3" spans="1:32" ht="51.75" customHeight="1" thickTop="1" x14ac:dyDescent="0.2">
      <c r="A3" s="451"/>
      <c r="B3" s="451"/>
      <c r="C3" s="452"/>
      <c r="D3" s="452"/>
    </row>
    <row r="4" spans="1:32" s="88" customFormat="1" ht="14.25" customHeight="1" x14ac:dyDescent="0.2">
      <c r="A4" s="659" t="s">
        <v>3223</v>
      </c>
      <c r="B4" s="659" t="s">
        <v>348</v>
      </c>
      <c r="C4" s="660"/>
      <c r="D4" s="661" t="s">
        <v>9995</v>
      </c>
      <c r="E4" s="40"/>
      <c r="F4" s="824"/>
      <c r="G4" s="456"/>
      <c r="H4" s="456"/>
      <c r="I4" s="817"/>
      <c r="J4" s="456"/>
      <c r="K4" s="456"/>
      <c r="L4" s="817"/>
      <c r="M4" s="456"/>
      <c r="N4" s="456"/>
      <c r="O4" s="817"/>
      <c r="P4" s="456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6"/>
      <c r="AB4" s="456"/>
      <c r="AC4" s="551"/>
      <c r="AD4" s="550"/>
      <c r="AE4" s="453"/>
      <c r="AF4" s="453"/>
    </row>
    <row r="5" spans="1:32" s="88" customFormat="1" ht="14.25" customHeight="1" x14ac:dyDescent="0.2">
      <c r="A5" s="549" t="s">
        <v>10466</v>
      </c>
      <c r="B5" s="549" t="s">
        <v>10467</v>
      </c>
      <c r="C5" s="549"/>
      <c r="D5" s="818">
        <v>9932.5723999999991</v>
      </c>
      <c r="E5" s="613"/>
      <c r="F5" s="825"/>
      <c r="G5" s="59"/>
      <c r="H5" s="59"/>
      <c r="I5" s="707"/>
      <c r="O5" s="707"/>
      <c r="W5" s="444"/>
      <c r="AD5" s="550"/>
      <c r="AE5" s="453"/>
      <c r="AF5" s="453"/>
    </row>
    <row r="6" spans="1:32" s="88" customFormat="1" ht="14.25" customHeight="1" x14ac:dyDescent="0.2">
      <c r="A6" s="549" t="s">
        <v>10468</v>
      </c>
      <c r="B6" s="549" t="s">
        <v>10469</v>
      </c>
      <c r="C6" s="549"/>
      <c r="D6" s="818">
        <v>35501.5694</v>
      </c>
      <c r="E6" s="613"/>
      <c r="F6" s="825"/>
      <c r="G6" s="59"/>
      <c r="H6" s="59"/>
      <c r="I6" s="707"/>
      <c r="O6" s="707"/>
      <c r="W6" s="444"/>
      <c r="AD6" s="550"/>
      <c r="AE6" s="453"/>
      <c r="AF6" s="453"/>
    </row>
    <row r="7" spans="1:32" s="88" customFormat="1" ht="14.25" customHeight="1" x14ac:dyDescent="0.2">
      <c r="A7" s="549" t="s">
        <v>10470</v>
      </c>
      <c r="B7" s="549" t="s">
        <v>10471</v>
      </c>
      <c r="C7" s="549"/>
      <c r="D7" s="818">
        <v>7677.4297999999999</v>
      </c>
      <c r="E7" s="613"/>
      <c r="F7" s="825"/>
      <c r="G7" s="59"/>
      <c r="H7" s="59"/>
      <c r="I7" s="707"/>
      <c r="O7" s="707"/>
      <c r="W7" s="444"/>
      <c r="AD7" s="550"/>
      <c r="AE7" s="453"/>
      <c r="AF7" s="453"/>
    </row>
    <row r="8" spans="1:32" s="88" customFormat="1" ht="14.25" customHeight="1" x14ac:dyDescent="0.2">
      <c r="A8" s="549" t="s">
        <v>10472</v>
      </c>
      <c r="B8" s="549" t="s">
        <v>10473</v>
      </c>
      <c r="C8" s="549"/>
      <c r="D8" s="818">
        <v>29784.937699999999</v>
      </c>
      <c r="E8" s="613"/>
      <c r="F8" s="825"/>
      <c r="G8" s="59"/>
      <c r="H8" s="59"/>
      <c r="I8" s="707"/>
      <c r="O8" s="707"/>
      <c r="W8" s="444"/>
      <c r="AD8" s="550"/>
      <c r="AE8" s="453"/>
      <c r="AF8" s="453"/>
    </row>
    <row r="9" spans="1:32" s="88" customFormat="1" ht="14.25" customHeight="1" x14ac:dyDescent="0.2">
      <c r="A9" s="549" t="s">
        <v>10474</v>
      </c>
      <c r="B9" s="549" t="s">
        <v>10475</v>
      </c>
      <c r="C9" s="549"/>
      <c r="D9" s="818">
        <v>8332.0331000000006</v>
      </c>
      <c r="E9" s="613"/>
      <c r="F9" s="825"/>
      <c r="G9" s="59"/>
      <c r="H9" s="59"/>
      <c r="I9" s="707"/>
      <c r="O9" s="707"/>
      <c r="W9" s="444"/>
      <c r="AD9" s="550"/>
      <c r="AE9" s="453"/>
      <c r="AF9" s="453"/>
    </row>
    <row r="10" spans="1:32" s="88" customFormat="1" ht="14.25" customHeight="1" x14ac:dyDescent="0.2">
      <c r="A10" s="549" t="s">
        <v>10476</v>
      </c>
      <c r="B10" s="549" t="s">
        <v>10477</v>
      </c>
      <c r="C10" s="549"/>
      <c r="D10" s="818">
        <v>29784.937699999999</v>
      </c>
      <c r="E10" s="613"/>
      <c r="F10" s="825"/>
      <c r="G10" s="59"/>
      <c r="H10" s="59"/>
      <c r="I10" s="707"/>
      <c r="O10" s="707"/>
      <c r="W10" s="444"/>
      <c r="AD10" s="550"/>
      <c r="AE10" s="453"/>
      <c r="AF10" s="453"/>
    </row>
    <row r="11" spans="1:32" s="88" customFormat="1" ht="14.25" customHeight="1" x14ac:dyDescent="0.2">
      <c r="A11" s="549" t="s">
        <v>10478</v>
      </c>
      <c r="B11" s="549" t="s">
        <v>10479</v>
      </c>
      <c r="C11" s="549"/>
      <c r="D11" s="818">
        <v>8332.0331000000006</v>
      </c>
      <c r="E11" s="613"/>
      <c r="F11" s="825"/>
      <c r="G11" s="59"/>
      <c r="H11" s="59"/>
      <c r="I11" s="707"/>
      <c r="O11" s="707"/>
      <c r="AD11" s="550"/>
      <c r="AE11" s="453"/>
      <c r="AF11" s="453"/>
    </row>
    <row r="12" spans="1:32" s="88" customFormat="1" ht="14.25" customHeight="1" x14ac:dyDescent="0.2">
      <c r="A12" s="549" t="s">
        <v>10480</v>
      </c>
      <c r="B12" s="549" t="s">
        <v>10481</v>
      </c>
      <c r="C12" s="549"/>
      <c r="D12" s="818">
        <v>29784.937699999999</v>
      </c>
      <c r="E12" s="613"/>
      <c r="F12" s="825"/>
      <c r="G12" s="59"/>
      <c r="H12" s="59"/>
      <c r="I12" s="707"/>
      <c r="O12" s="707"/>
      <c r="W12" s="444"/>
      <c r="AD12" s="550"/>
      <c r="AE12" s="453"/>
      <c r="AF12" s="453"/>
    </row>
    <row r="13" spans="1:32" s="88" customFormat="1" ht="14.25" customHeight="1" x14ac:dyDescent="0.2">
      <c r="A13" s="549" t="s">
        <v>10482</v>
      </c>
      <c r="B13" s="549" t="s">
        <v>10483</v>
      </c>
      <c r="C13" s="549"/>
      <c r="D13" s="818">
        <v>8332.0331000000006</v>
      </c>
      <c r="E13" s="613"/>
      <c r="F13" s="825"/>
      <c r="G13" s="59"/>
      <c r="H13" s="59"/>
      <c r="I13" s="707"/>
      <c r="O13" s="707"/>
      <c r="W13" s="444"/>
      <c r="AD13" s="550"/>
      <c r="AE13" s="453"/>
      <c r="AF13" s="453"/>
    </row>
    <row r="14" spans="1:32" s="88" customFormat="1" ht="14.25" customHeight="1" x14ac:dyDescent="0.2">
      <c r="A14" s="549" t="s">
        <v>10484</v>
      </c>
      <c r="B14" s="549" t="s">
        <v>10485</v>
      </c>
      <c r="C14" s="549"/>
      <c r="D14" s="818">
        <v>29784.937699999999</v>
      </c>
      <c r="E14" s="613"/>
      <c r="F14" s="825"/>
      <c r="G14" s="59"/>
      <c r="H14" s="59"/>
      <c r="I14" s="707"/>
      <c r="O14" s="707"/>
      <c r="W14" s="444"/>
      <c r="AD14" s="550"/>
      <c r="AE14" s="453"/>
      <c r="AF14" s="453"/>
    </row>
    <row r="15" spans="1:32" s="88" customFormat="1" ht="14.25" customHeight="1" x14ac:dyDescent="0.2">
      <c r="A15" s="549" t="s">
        <v>10486</v>
      </c>
      <c r="B15" s="549" t="s">
        <v>10487</v>
      </c>
      <c r="C15" s="549"/>
      <c r="D15" s="818">
        <v>9932.6748000000007</v>
      </c>
      <c r="E15" s="613"/>
      <c r="F15" s="825"/>
      <c r="G15" s="59"/>
      <c r="H15" s="59"/>
      <c r="I15" s="707"/>
      <c r="O15" s="707"/>
      <c r="W15" s="444"/>
      <c r="AD15" s="550"/>
      <c r="AE15" s="453"/>
      <c r="AF15" s="453"/>
    </row>
    <row r="16" spans="1:32" s="88" customFormat="1" ht="14.25" customHeight="1" x14ac:dyDescent="0.2">
      <c r="A16" s="549" t="s">
        <v>10488</v>
      </c>
      <c r="B16" s="549" t="s">
        <v>10489</v>
      </c>
      <c r="C16" s="549"/>
      <c r="D16" s="818">
        <v>35501.5694</v>
      </c>
      <c r="E16" s="613"/>
      <c r="F16" s="825"/>
      <c r="G16" s="59"/>
      <c r="H16" s="59"/>
      <c r="I16" s="707"/>
      <c r="O16" s="707"/>
      <c r="W16" s="444"/>
      <c r="AD16" s="550"/>
      <c r="AE16" s="453"/>
      <c r="AF16" s="453"/>
    </row>
    <row r="17" spans="1:32" s="88" customFormat="1" ht="14.25" customHeight="1" x14ac:dyDescent="0.2">
      <c r="A17" s="549" t="s">
        <v>10490</v>
      </c>
      <c r="B17" s="549" t="s">
        <v>10491</v>
      </c>
      <c r="C17" s="549"/>
      <c r="D17" s="818">
        <v>8332.0331000000006</v>
      </c>
      <c r="E17" s="613"/>
      <c r="F17" s="825"/>
      <c r="G17" s="59"/>
      <c r="H17" s="59"/>
      <c r="I17" s="707"/>
      <c r="O17" s="707"/>
      <c r="W17" s="444"/>
      <c r="AD17" s="550"/>
      <c r="AE17" s="453"/>
      <c r="AF17" s="453"/>
    </row>
    <row r="18" spans="1:32" s="88" customFormat="1" ht="14.25" customHeight="1" x14ac:dyDescent="0.2">
      <c r="A18" s="549" t="s">
        <v>10492</v>
      </c>
      <c r="B18" s="549" t="s">
        <v>10493</v>
      </c>
      <c r="C18" s="549"/>
      <c r="D18" s="818">
        <v>29784.937699999999</v>
      </c>
      <c r="E18" s="613"/>
      <c r="F18" s="825"/>
      <c r="G18" s="59"/>
      <c r="H18" s="59"/>
      <c r="I18" s="707"/>
      <c r="O18" s="707"/>
      <c r="W18" s="444"/>
      <c r="AD18" s="550"/>
      <c r="AE18" s="453"/>
      <c r="AF18" s="453"/>
    </row>
    <row r="19" spans="1:32" s="88" customFormat="1" ht="14.25" customHeight="1" x14ac:dyDescent="0.2">
      <c r="A19" s="549" t="s">
        <v>10494</v>
      </c>
      <c r="B19" s="549" t="s">
        <v>10495</v>
      </c>
      <c r="C19" s="549"/>
      <c r="D19" s="818">
        <v>7821.3815999999997</v>
      </c>
      <c r="E19" s="613"/>
      <c r="F19" s="825"/>
      <c r="G19" s="59"/>
      <c r="H19" s="59"/>
      <c r="I19" s="707"/>
      <c r="O19" s="707"/>
      <c r="W19" s="444"/>
      <c r="AD19" s="550"/>
      <c r="AE19" s="453"/>
      <c r="AF19" s="453"/>
    </row>
    <row r="20" spans="1:32" s="88" customFormat="1" ht="14.25" customHeight="1" x14ac:dyDescent="0.2">
      <c r="A20" s="549" t="s">
        <v>10496</v>
      </c>
      <c r="B20" s="549" t="s">
        <v>10497</v>
      </c>
      <c r="C20" s="549"/>
      <c r="D20" s="818">
        <v>26206.485400000001</v>
      </c>
      <c r="E20" s="613"/>
      <c r="F20" s="825"/>
      <c r="G20" s="59"/>
      <c r="H20" s="59"/>
      <c r="I20" s="707"/>
      <c r="O20" s="707"/>
      <c r="W20" s="444"/>
      <c r="AD20" s="550"/>
      <c r="AE20" s="453"/>
      <c r="AF20" s="453"/>
    </row>
    <row r="21" spans="1:32" s="88" customFormat="1" ht="14.25" customHeight="1" x14ac:dyDescent="0.2">
      <c r="A21" s="549" t="s">
        <v>10498</v>
      </c>
      <c r="B21" s="549" t="s">
        <v>10499</v>
      </c>
      <c r="C21" s="549"/>
      <c r="D21" s="818">
        <v>9932.6748000000007</v>
      </c>
      <c r="E21" s="613"/>
      <c r="F21" s="825"/>
      <c r="G21" s="59"/>
      <c r="H21" s="59"/>
      <c r="I21" s="707"/>
      <c r="O21" s="707"/>
      <c r="W21" s="444"/>
      <c r="AD21" s="550"/>
      <c r="AE21" s="453"/>
      <c r="AF21" s="453"/>
    </row>
    <row r="22" spans="1:32" s="88" customFormat="1" ht="14.25" customHeight="1" x14ac:dyDescent="0.2">
      <c r="A22" s="549" t="s">
        <v>10500</v>
      </c>
      <c r="B22" s="549" t="s">
        <v>10501</v>
      </c>
      <c r="C22" s="549"/>
      <c r="D22" s="818">
        <v>35501.5694</v>
      </c>
      <c r="E22" s="613"/>
      <c r="F22" s="825"/>
      <c r="G22" s="59"/>
      <c r="H22" s="59"/>
      <c r="I22" s="707"/>
      <c r="O22" s="707"/>
      <c r="W22" s="444"/>
      <c r="AD22" s="550"/>
      <c r="AE22" s="453"/>
      <c r="AF22" s="453"/>
    </row>
    <row r="23" spans="1:32" s="88" customFormat="1" ht="14.25" customHeight="1" x14ac:dyDescent="0.2">
      <c r="A23" s="549" t="s">
        <v>10502</v>
      </c>
      <c r="B23" s="549" t="s">
        <v>10503</v>
      </c>
      <c r="C23" s="549"/>
      <c r="D23" s="818">
        <v>8332.0331000000006</v>
      </c>
      <c r="E23" s="613"/>
      <c r="F23" s="825"/>
      <c r="G23" s="59"/>
      <c r="H23" s="59"/>
      <c r="I23" s="707"/>
      <c r="O23" s="707"/>
      <c r="W23" s="444"/>
      <c r="AD23" s="550"/>
      <c r="AE23" s="453"/>
      <c r="AF23" s="453"/>
    </row>
    <row r="24" spans="1:32" s="88" customFormat="1" ht="14.25" customHeight="1" x14ac:dyDescent="0.2">
      <c r="A24" s="549" t="s">
        <v>10504</v>
      </c>
      <c r="B24" s="549" t="s">
        <v>10505</v>
      </c>
      <c r="C24" s="549"/>
      <c r="D24" s="818">
        <v>29784.937699999999</v>
      </c>
      <c r="E24" s="613"/>
      <c r="F24" s="825"/>
      <c r="G24" s="59"/>
      <c r="H24" s="59"/>
      <c r="I24" s="707"/>
      <c r="O24" s="707"/>
      <c r="W24" s="444"/>
      <c r="AD24" s="550"/>
      <c r="AE24" s="453"/>
      <c r="AF24" s="453"/>
    </row>
    <row r="25" spans="1:32" s="88" customFormat="1" ht="14.25" customHeight="1" x14ac:dyDescent="0.2">
      <c r="A25" s="549" t="s">
        <v>10506</v>
      </c>
      <c r="B25" s="549" t="s">
        <v>10507</v>
      </c>
      <c r="C25" s="549"/>
      <c r="D25" s="818">
        <v>8332.0331000000006</v>
      </c>
      <c r="E25" s="613"/>
      <c r="F25" s="825"/>
      <c r="G25" s="59"/>
      <c r="H25" s="59"/>
      <c r="I25" s="707"/>
      <c r="O25" s="707"/>
      <c r="W25" s="444"/>
      <c r="AD25" s="550"/>
      <c r="AE25" s="453"/>
      <c r="AF25" s="453"/>
    </row>
    <row r="26" spans="1:32" s="88" customFormat="1" ht="14.25" customHeight="1" x14ac:dyDescent="0.2">
      <c r="A26" s="549" t="s">
        <v>10508</v>
      </c>
      <c r="B26" s="549" t="s">
        <v>10509</v>
      </c>
      <c r="C26" s="549"/>
      <c r="D26" s="818">
        <v>29784.937699999999</v>
      </c>
      <c r="E26" s="613"/>
      <c r="F26" s="825"/>
      <c r="G26" s="59"/>
      <c r="H26" s="59"/>
      <c r="I26" s="707"/>
      <c r="O26" s="707"/>
      <c r="W26" s="444"/>
      <c r="AD26" s="550"/>
      <c r="AE26" s="453"/>
      <c r="AF26" s="453"/>
    </row>
    <row r="27" spans="1:32" s="88" customFormat="1" ht="14.25" customHeight="1" x14ac:dyDescent="0.2">
      <c r="A27" s="549" t="s">
        <v>10510</v>
      </c>
      <c r="B27" s="549" t="s">
        <v>10511</v>
      </c>
      <c r="C27" s="549"/>
      <c r="D27" s="818">
        <v>8332.0331000000006</v>
      </c>
      <c r="E27" s="613"/>
      <c r="F27" s="825"/>
      <c r="G27" s="59"/>
      <c r="H27" s="59"/>
      <c r="I27" s="707"/>
      <c r="O27" s="707"/>
      <c r="W27" s="444"/>
      <c r="AD27" s="550"/>
      <c r="AE27" s="453"/>
      <c r="AF27" s="453"/>
    </row>
    <row r="28" spans="1:32" s="88" customFormat="1" ht="14.25" customHeight="1" x14ac:dyDescent="0.2">
      <c r="A28" s="549" t="s">
        <v>10512</v>
      </c>
      <c r="B28" s="549" t="s">
        <v>10513</v>
      </c>
      <c r="C28" s="549"/>
      <c r="D28" s="818">
        <v>29784.937699999999</v>
      </c>
      <c r="E28" s="613"/>
      <c r="F28" s="825"/>
      <c r="G28" s="59"/>
      <c r="H28" s="59"/>
      <c r="I28" s="707"/>
      <c r="O28" s="707"/>
      <c r="W28" s="444"/>
      <c r="AD28" s="550"/>
      <c r="AE28" s="453"/>
      <c r="AF28" s="453"/>
    </row>
    <row r="29" spans="1:32" s="88" customFormat="1" ht="14.25" customHeight="1" x14ac:dyDescent="0.2">
      <c r="A29" s="549" t="s">
        <v>10514</v>
      </c>
      <c r="B29" s="549" t="s">
        <v>10515</v>
      </c>
      <c r="C29" s="549"/>
      <c r="D29" s="818">
        <v>8332.0331000000006</v>
      </c>
      <c r="E29" s="613"/>
      <c r="F29" s="825"/>
      <c r="G29" s="59"/>
      <c r="H29" s="59"/>
      <c r="I29" s="707"/>
      <c r="O29" s="707"/>
      <c r="W29" s="444"/>
      <c r="AD29" s="550"/>
      <c r="AE29" s="453"/>
      <c r="AF29" s="453"/>
    </row>
    <row r="30" spans="1:32" s="88" customFormat="1" ht="14.25" customHeight="1" x14ac:dyDescent="0.2">
      <c r="A30" s="549" t="s">
        <v>10516</v>
      </c>
      <c r="B30" s="549" t="s">
        <v>10517</v>
      </c>
      <c r="C30" s="549"/>
      <c r="D30" s="818">
        <v>29784.937699999999</v>
      </c>
      <c r="E30" s="613"/>
      <c r="F30" s="825"/>
      <c r="G30" s="59"/>
      <c r="H30" s="59"/>
      <c r="I30" s="707"/>
      <c r="O30" s="707"/>
      <c r="W30" s="444"/>
      <c r="AD30" s="550"/>
      <c r="AE30" s="453"/>
      <c r="AF30" s="453"/>
    </row>
    <row r="31" spans="1:32" s="88" customFormat="1" ht="14.25" customHeight="1" x14ac:dyDescent="0.2">
      <c r="A31" s="549" t="s">
        <v>10518</v>
      </c>
      <c r="B31" s="549" t="s">
        <v>10519</v>
      </c>
      <c r="C31" s="549"/>
      <c r="D31" s="818">
        <v>8332.0331000000006</v>
      </c>
      <c r="E31" s="613"/>
      <c r="F31" s="825"/>
      <c r="G31" s="59"/>
      <c r="H31" s="59"/>
      <c r="I31" s="707"/>
      <c r="O31" s="707"/>
      <c r="W31" s="444"/>
      <c r="AD31" s="550"/>
      <c r="AE31" s="453"/>
      <c r="AF31" s="453"/>
    </row>
    <row r="32" spans="1:32" s="88" customFormat="1" ht="14.25" customHeight="1" x14ac:dyDescent="0.2">
      <c r="A32" s="549" t="s">
        <v>10520</v>
      </c>
      <c r="B32" s="549" t="s">
        <v>10521</v>
      </c>
      <c r="C32" s="549"/>
      <c r="D32" s="818">
        <v>29784.937699999999</v>
      </c>
      <c r="E32" s="613"/>
      <c r="F32" s="825"/>
      <c r="G32" s="59"/>
      <c r="H32" s="59"/>
      <c r="I32" s="707"/>
      <c r="O32" s="707"/>
      <c r="W32" s="444"/>
      <c r="AD32" s="550"/>
      <c r="AE32" s="453"/>
      <c r="AF32" s="453"/>
    </row>
    <row r="33" spans="1:32" s="88" customFormat="1" ht="14.25" customHeight="1" x14ac:dyDescent="0.2">
      <c r="A33" s="549" t="s">
        <v>10522</v>
      </c>
      <c r="B33" s="549" t="s">
        <v>10523</v>
      </c>
      <c r="C33" s="549"/>
      <c r="D33" s="818">
        <v>8332.0331000000006</v>
      </c>
      <c r="E33" s="613"/>
      <c r="F33" s="825"/>
      <c r="G33" s="59"/>
      <c r="H33" s="59"/>
      <c r="I33" s="707"/>
      <c r="O33" s="707"/>
      <c r="W33" s="444"/>
      <c r="AD33" s="550"/>
      <c r="AE33" s="453"/>
      <c r="AF33" s="453"/>
    </row>
    <row r="34" spans="1:32" s="88" customFormat="1" ht="14.25" customHeight="1" x14ac:dyDescent="0.2">
      <c r="A34" s="549" t="s">
        <v>10524</v>
      </c>
      <c r="B34" s="549" t="s">
        <v>10525</v>
      </c>
      <c r="C34" s="549"/>
      <c r="D34" s="818">
        <v>29784.937699999999</v>
      </c>
      <c r="E34" s="613"/>
      <c r="F34" s="825"/>
      <c r="G34" s="59"/>
      <c r="H34" s="59"/>
      <c r="I34" s="707"/>
      <c r="O34" s="707"/>
      <c r="W34" s="444"/>
      <c r="AD34" s="550"/>
      <c r="AE34" s="453"/>
      <c r="AF34" s="453"/>
    </row>
    <row r="35" spans="1:32" s="88" customFormat="1" ht="14.25" customHeight="1" x14ac:dyDescent="0.2">
      <c r="A35" s="549" t="s">
        <v>10526</v>
      </c>
      <c r="B35" s="549" t="s">
        <v>10527</v>
      </c>
      <c r="C35" s="549"/>
      <c r="D35" s="818">
        <v>8332.0331000000006</v>
      </c>
      <c r="E35" s="613"/>
      <c r="F35" s="825"/>
      <c r="G35" s="59"/>
      <c r="H35" s="59"/>
      <c r="I35" s="707"/>
      <c r="O35" s="707"/>
      <c r="W35" s="444"/>
      <c r="AD35" s="550"/>
      <c r="AE35" s="453"/>
      <c r="AF35" s="453"/>
    </row>
    <row r="36" spans="1:32" s="88" customFormat="1" ht="14.25" customHeight="1" x14ac:dyDescent="0.2">
      <c r="A36" s="549" t="s">
        <v>10528</v>
      </c>
      <c r="B36" s="549" t="s">
        <v>10529</v>
      </c>
      <c r="C36" s="549"/>
      <c r="D36" s="818">
        <v>29784.937699999999</v>
      </c>
      <c r="E36" s="613"/>
      <c r="F36" s="825"/>
      <c r="G36" s="59"/>
      <c r="H36" s="59"/>
      <c r="I36" s="707"/>
      <c r="O36" s="707"/>
      <c r="W36" s="444"/>
      <c r="AD36" s="550"/>
      <c r="AE36" s="453"/>
      <c r="AF36" s="453"/>
    </row>
    <row r="37" spans="1:32" s="88" customFormat="1" ht="14.25" customHeight="1" x14ac:dyDescent="0.2">
      <c r="A37" s="549" t="s">
        <v>10530</v>
      </c>
      <c r="B37" s="549" t="s">
        <v>10531</v>
      </c>
      <c r="C37" s="549"/>
      <c r="D37" s="818">
        <v>8332.0331000000006</v>
      </c>
      <c r="E37" s="613"/>
      <c r="F37" s="825"/>
      <c r="G37" s="59"/>
      <c r="H37" s="59"/>
      <c r="I37" s="707"/>
      <c r="O37" s="707"/>
      <c r="W37" s="444"/>
      <c r="AD37" s="550"/>
      <c r="AE37" s="453"/>
      <c r="AF37" s="453"/>
    </row>
    <row r="38" spans="1:32" s="88" customFormat="1" ht="14.25" customHeight="1" x14ac:dyDescent="0.2">
      <c r="A38" s="549" t="s">
        <v>10532</v>
      </c>
      <c r="B38" s="549" t="s">
        <v>10533</v>
      </c>
      <c r="C38" s="549"/>
      <c r="D38" s="818">
        <v>29784.937699999999</v>
      </c>
      <c r="E38" s="613"/>
      <c r="F38" s="825"/>
      <c r="G38" s="59"/>
      <c r="H38" s="59"/>
      <c r="I38" s="707"/>
      <c r="O38" s="707"/>
      <c r="W38" s="444"/>
      <c r="AD38" s="550"/>
      <c r="AE38" s="453"/>
      <c r="AF38" s="453"/>
    </row>
    <row r="39" spans="1:32" s="88" customFormat="1" ht="14.25" customHeight="1" x14ac:dyDescent="0.2">
      <c r="A39" s="549" t="s">
        <v>10534</v>
      </c>
      <c r="B39" s="549" t="s">
        <v>10535</v>
      </c>
      <c r="C39" s="549"/>
      <c r="D39" s="818">
        <v>8332.0331000000006</v>
      </c>
      <c r="E39" s="613"/>
      <c r="F39" s="825"/>
      <c r="G39" s="59"/>
      <c r="H39" s="59"/>
      <c r="I39" s="707"/>
      <c r="O39" s="707"/>
      <c r="W39" s="444"/>
      <c r="AD39" s="550"/>
      <c r="AE39" s="453"/>
      <c r="AF39" s="453"/>
    </row>
    <row r="40" spans="1:32" s="88" customFormat="1" ht="14.25" customHeight="1" x14ac:dyDescent="0.2">
      <c r="A40" s="549" t="s">
        <v>10536</v>
      </c>
      <c r="B40" s="549" t="s">
        <v>10537</v>
      </c>
      <c r="C40" s="549"/>
      <c r="D40" s="818">
        <v>29784.937699999999</v>
      </c>
      <c r="E40" s="613"/>
      <c r="F40" s="825"/>
      <c r="G40" s="59"/>
      <c r="H40" s="59"/>
      <c r="I40" s="707"/>
      <c r="O40" s="707"/>
      <c r="W40" s="444"/>
      <c r="AD40" s="550"/>
      <c r="AE40" s="453"/>
      <c r="AF40" s="453"/>
    </row>
    <row r="41" spans="1:32" s="88" customFormat="1" ht="14.25" customHeight="1" x14ac:dyDescent="0.2">
      <c r="A41" s="549" t="s">
        <v>10538</v>
      </c>
      <c r="B41" s="549" t="s">
        <v>10539</v>
      </c>
      <c r="C41" s="549"/>
      <c r="D41" s="818">
        <v>8332.0331000000006</v>
      </c>
      <c r="E41" s="613"/>
      <c r="F41" s="825"/>
      <c r="G41" s="59"/>
      <c r="H41" s="59"/>
      <c r="I41" s="707"/>
      <c r="O41" s="707"/>
      <c r="W41" s="444"/>
      <c r="AD41" s="550"/>
      <c r="AE41" s="453"/>
      <c r="AF41" s="453"/>
    </row>
    <row r="42" spans="1:32" s="88" customFormat="1" ht="14.25" customHeight="1" x14ac:dyDescent="0.2">
      <c r="A42" s="549" t="s">
        <v>10540</v>
      </c>
      <c r="B42" s="549" t="s">
        <v>10541</v>
      </c>
      <c r="C42" s="549"/>
      <c r="D42" s="818">
        <v>29784.937699999999</v>
      </c>
      <c r="E42" s="613"/>
      <c r="F42" s="825"/>
      <c r="G42" s="59"/>
      <c r="H42" s="59"/>
      <c r="I42" s="707"/>
      <c r="O42" s="707"/>
      <c r="W42" s="444"/>
      <c r="AD42" s="550"/>
      <c r="AE42" s="453"/>
      <c r="AF42" s="453"/>
    </row>
    <row r="43" spans="1:32" s="88" customFormat="1" ht="14.25" customHeight="1" x14ac:dyDescent="0.2">
      <c r="A43" s="549" t="s">
        <v>10542</v>
      </c>
      <c r="B43" s="549" t="s">
        <v>10543</v>
      </c>
      <c r="C43" s="549"/>
      <c r="D43" s="818">
        <v>8332.0331000000006</v>
      </c>
      <c r="E43" s="613"/>
      <c r="F43" s="825"/>
      <c r="G43" s="59"/>
      <c r="H43" s="59"/>
      <c r="I43" s="707"/>
      <c r="O43" s="707"/>
      <c r="W43" s="444"/>
      <c r="AD43" s="550"/>
      <c r="AE43" s="453"/>
      <c r="AF43" s="453"/>
    </row>
    <row r="44" spans="1:32" s="88" customFormat="1" ht="14.25" customHeight="1" x14ac:dyDescent="0.2">
      <c r="A44" s="549" t="s">
        <v>10544</v>
      </c>
      <c r="B44" s="549" t="s">
        <v>10545</v>
      </c>
      <c r="C44" s="549"/>
      <c r="D44" s="818">
        <v>29784.937699999999</v>
      </c>
      <c r="E44" s="613"/>
      <c r="F44" s="825"/>
      <c r="G44" s="59"/>
      <c r="H44" s="59"/>
      <c r="I44" s="707"/>
      <c r="O44" s="707"/>
      <c r="W44" s="444"/>
      <c r="AD44" s="550"/>
      <c r="AE44" s="453"/>
      <c r="AF44" s="453"/>
    </row>
    <row r="45" spans="1:32" s="88" customFormat="1" ht="14.25" customHeight="1" x14ac:dyDescent="0.2">
      <c r="A45" s="549" t="s">
        <v>10546</v>
      </c>
      <c r="B45" s="549" t="s">
        <v>10547</v>
      </c>
      <c r="C45" s="549"/>
      <c r="D45" s="818">
        <v>8332.0331000000006</v>
      </c>
      <c r="E45" s="613"/>
      <c r="F45" s="825"/>
      <c r="G45" s="59"/>
      <c r="H45" s="59"/>
      <c r="I45" s="707"/>
      <c r="O45" s="707"/>
      <c r="W45" s="444"/>
      <c r="AD45" s="550"/>
      <c r="AE45" s="453"/>
      <c r="AF45" s="453"/>
    </row>
    <row r="46" spans="1:32" s="88" customFormat="1" ht="14.25" customHeight="1" x14ac:dyDescent="0.2">
      <c r="A46" s="549" t="s">
        <v>10548</v>
      </c>
      <c r="B46" s="549" t="s">
        <v>10549</v>
      </c>
      <c r="C46" s="549"/>
      <c r="D46" s="818">
        <v>29784.937699999999</v>
      </c>
      <c r="E46" s="613"/>
      <c r="F46" s="825"/>
      <c r="G46" s="59"/>
      <c r="H46" s="59"/>
      <c r="I46" s="707"/>
      <c r="O46" s="707"/>
      <c r="W46" s="444"/>
      <c r="AD46" s="550"/>
      <c r="AE46" s="453"/>
      <c r="AF46" s="453"/>
    </row>
    <row r="47" spans="1:32" s="88" customFormat="1" ht="14.25" customHeight="1" x14ac:dyDescent="0.2">
      <c r="A47" s="549" t="s">
        <v>10550</v>
      </c>
      <c r="B47" s="549" t="s">
        <v>10551</v>
      </c>
      <c r="C47" s="549"/>
      <c r="D47" s="818">
        <v>9932.6748000000007</v>
      </c>
      <c r="E47" s="613"/>
      <c r="F47" s="825"/>
      <c r="G47" s="59"/>
      <c r="H47" s="59"/>
      <c r="I47" s="707"/>
      <c r="O47" s="707"/>
      <c r="W47" s="444"/>
      <c r="AD47" s="550"/>
      <c r="AE47" s="453"/>
      <c r="AF47" s="453"/>
    </row>
    <row r="48" spans="1:32" s="88" customFormat="1" ht="14.25" customHeight="1" x14ac:dyDescent="0.2">
      <c r="A48" s="549" t="s">
        <v>10552</v>
      </c>
      <c r="B48" s="549" t="s">
        <v>10553</v>
      </c>
      <c r="C48" s="549"/>
      <c r="D48" s="818">
        <v>35501.5694</v>
      </c>
      <c r="E48" s="613"/>
      <c r="F48" s="825"/>
      <c r="G48" s="59"/>
      <c r="H48" s="59"/>
      <c r="I48" s="707"/>
      <c r="O48" s="707"/>
      <c r="W48" s="444"/>
      <c r="AD48" s="550"/>
      <c r="AE48" s="453"/>
      <c r="AF48" s="453"/>
    </row>
    <row r="49" spans="1:32" s="88" customFormat="1" ht="14.25" customHeight="1" x14ac:dyDescent="0.2">
      <c r="A49" s="549" t="s">
        <v>10554</v>
      </c>
      <c r="B49" s="549" t="s">
        <v>10555</v>
      </c>
      <c r="C49" s="549"/>
      <c r="D49" s="818">
        <v>8332.0331000000006</v>
      </c>
      <c r="E49" s="613"/>
      <c r="F49" s="825"/>
      <c r="G49" s="59"/>
      <c r="H49" s="59"/>
      <c r="I49" s="707"/>
      <c r="O49" s="707"/>
      <c r="W49" s="444"/>
      <c r="AD49" s="550"/>
      <c r="AE49" s="453"/>
      <c r="AF49" s="453"/>
    </row>
    <row r="50" spans="1:32" s="88" customFormat="1" ht="14.25" customHeight="1" x14ac:dyDescent="0.2">
      <c r="A50" s="549" t="s">
        <v>10556</v>
      </c>
      <c r="B50" s="549" t="s">
        <v>10557</v>
      </c>
      <c r="C50" s="549"/>
      <c r="D50" s="818">
        <v>29784.937699999999</v>
      </c>
      <c r="E50" s="613"/>
      <c r="F50" s="825"/>
      <c r="G50" s="59"/>
      <c r="H50" s="59"/>
      <c r="I50" s="707"/>
      <c r="O50" s="707"/>
      <c r="W50" s="444"/>
      <c r="AD50" s="550"/>
      <c r="AE50" s="453"/>
      <c r="AF50" s="453"/>
    </row>
    <row r="51" spans="1:32" s="88" customFormat="1" ht="14.25" customHeight="1" x14ac:dyDescent="0.2">
      <c r="A51" s="549" t="s">
        <v>10558</v>
      </c>
      <c r="B51" s="549" t="s">
        <v>10559</v>
      </c>
      <c r="C51" s="549"/>
      <c r="D51" s="818">
        <v>8332.0331000000006</v>
      </c>
      <c r="E51" s="613"/>
      <c r="F51" s="825"/>
      <c r="G51" s="59"/>
      <c r="H51" s="59"/>
      <c r="I51" s="707"/>
      <c r="O51" s="707"/>
      <c r="W51" s="444"/>
      <c r="AD51" s="550"/>
      <c r="AE51" s="453"/>
      <c r="AF51" s="453"/>
    </row>
    <row r="52" spans="1:32" s="88" customFormat="1" ht="14.25" customHeight="1" x14ac:dyDescent="0.2">
      <c r="A52" s="549" t="s">
        <v>10560</v>
      </c>
      <c r="B52" s="549" t="s">
        <v>10561</v>
      </c>
      <c r="C52" s="549"/>
      <c r="D52" s="818">
        <v>29784.937699999999</v>
      </c>
      <c r="E52" s="613"/>
      <c r="F52" s="825"/>
      <c r="G52" s="59"/>
      <c r="H52" s="59"/>
      <c r="I52" s="707"/>
      <c r="O52" s="707"/>
      <c r="W52" s="444"/>
      <c r="AD52" s="550"/>
      <c r="AE52" s="453"/>
      <c r="AF52" s="453"/>
    </row>
    <row r="53" spans="1:32" s="88" customFormat="1" ht="14.25" customHeight="1" x14ac:dyDescent="0.2">
      <c r="D53" s="107"/>
      <c r="E53" s="613"/>
      <c r="F53" s="825"/>
      <c r="I53" s="107"/>
      <c r="O53" s="107"/>
      <c r="W53" s="444"/>
      <c r="AD53" s="550"/>
      <c r="AE53" s="453"/>
      <c r="AF53" s="453"/>
    </row>
    <row r="54" spans="1:32" s="88" customFormat="1" ht="14.25" customHeight="1" x14ac:dyDescent="0.2">
      <c r="D54" s="107"/>
      <c r="E54" s="613"/>
      <c r="F54" s="825"/>
      <c r="I54" s="107"/>
      <c r="O54" s="107"/>
      <c r="W54" s="444"/>
      <c r="AD54" s="550"/>
      <c r="AE54" s="453"/>
      <c r="AF54" s="453"/>
    </row>
    <row r="55" spans="1:32" s="88" customFormat="1" ht="14.25" customHeight="1" x14ac:dyDescent="0.2">
      <c r="D55" s="107"/>
      <c r="E55" s="613"/>
      <c r="F55" s="825"/>
      <c r="I55" s="107"/>
      <c r="O55" s="107"/>
      <c r="W55" s="444"/>
      <c r="AD55" s="550"/>
      <c r="AE55" s="453"/>
      <c r="AF55" s="453"/>
    </row>
    <row r="56" spans="1:32" s="88" customFormat="1" ht="14.25" customHeight="1" x14ac:dyDescent="0.2">
      <c r="D56" s="107"/>
      <c r="E56" s="613"/>
      <c r="F56" s="825"/>
      <c r="I56" s="107"/>
      <c r="O56" s="107"/>
      <c r="AD56" s="550"/>
      <c r="AE56" s="453"/>
      <c r="AF56" s="453"/>
    </row>
    <row r="57" spans="1:32" s="88" customFormat="1" ht="14.25" customHeight="1" x14ac:dyDescent="0.2">
      <c r="A57" s="549" t="s">
        <v>10562</v>
      </c>
      <c r="B57" s="549" t="s">
        <v>10563</v>
      </c>
      <c r="C57" s="549"/>
      <c r="D57" s="818">
        <v>8332.0331000000006</v>
      </c>
      <c r="E57" s="613"/>
      <c r="F57" s="825"/>
      <c r="G57" s="59"/>
      <c r="H57" s="59"/>
      <c r="I57" s="707"/>
      <c r="O57" s="707"/>
      <c r="AD57" s="550"/>
      <c r="AE57" s="453"/>
      <c r="AF57" s="453"/>
    </row>
    <row r="58" spans="1:32" s="88" customFormat="1" ht="14.25" customHeight="1" x14ac:dyDescent="0.2">
      <c r="A58" s="549" t="s">
        <v>10564</v>
      </c>
      <c r="B58" s="549" t="s">
        <v>10565</v>
      </c>
      <c r="C58" s="549"/>
      <c r="D58" s="818">
        <v>29784.937699999999</v>
      </c>
      <c r="E58" s="613"/>
      <c r="F58" s="825"/>
      <c r="G58" s="59"/>
      <c r="H58" s="59"/>
      <c r="I58" s="707"/>
      <c r="O58" s="707"/>
      <c r="W58" s="444"/>
      <c r="AD58" s="550"/>
      <c r="AE58" s="453"/>
      <c r="AF58" s="453"/>
    </row>
    <row r="59" spans="1:32" s="88" customFormat="1" ht="14.25" customHeight="1" x14ac:dyDescent="0.2">
      <c r="A59" s="549" t="s">
        <v>10566</v>
      </c>
      <c r="B59" s="549" t="s">
        <v>10567</v>
      </c>
      <c r="C59" s="549"/>
      <c r="D59" s="818">
        <v>8332.0331000000006</v>
      </c>
      <c r="E59" s="613"/>
      <c r="F59" s="825"/>
      <c r="G59" s="59"/>
      <c r="H59" s="59"/>
      <c r="I59" s="707"/>
      <c r="O59" s="707"/>
      <c r="W59" s="444"/>
      <c r="AD59" s="550"/>
      <c r="AE59" s="453"/>
      <c r="AF59" s="453"/>
    </row>
    <row r="60" spans="1:32" s="88" customFormat="1" ht="14.25" customHeight="1" x14ac:dyDescent="0.2">
      <c r="A60" s="549" t="s">
        <v>10568</v>
      </c>
      <c r="B60" s="549" t="s">
        <v>10569</v>
      </c>
      <c r="C60" s="549"/>
      <c r="D60" s="818">
        <v>29784.937699999999</v>
      </c>
      <c r="E60" s="613"/>
      <c r="F60" s="825"/>
      <c r="G60" s="59"/>
      <c r="H60" s="59"/>
      <c r="I60" s="707"/>
      <c r="O60" s="707"/>
      <c r="W60" s="444"/>
      <c r="AD60" s="550"/>
      <c r="AE60" s="453"/>
      <c r="AF60" s="453"/>
    </row>
    <row r="61" spans="1:32" s="88" customFormat="1" ht="14.25" customHeight="1" x14ac:dyDescent="0.2">
      <c r="A61" s="549" t="s">
        <v>10570</v>
      </c>
      <c r="B61" s="549" t="s">
        <v>10571</v>
      </c>
      <c r="C61" s="549"/>
      <c r="D61" s="818">
        <v>8332.0331000000006</v>
      </c>
      <c r="E61" s="613"/>
      <c r="F61" s="825"/>
      <c r="G61" s="59"/>
      <c r="H61" s="59"/>
      <c r="I61" s="707"/>
      <c r="O61" s="707"/>
      <c r="W61" s="444"/>
      <c r="AD61" s="550"/>
      <c r="AE61" s="453"/>
      <c r="AF61" s="453"/>
    </row>
    <row r="62" spans="1:32" s="88" customFormat="1" ht="14.25" customHeight="1" x14ac:dyDescent="0.2">
      <c r="A62" s="549" t="s">
        <v>10572</v>
      </c>
      <c r="B62" s="549" t="s">
        <v>10573</v>
      </c>
      <c r="C62" s="549"/>
      <c r="D62" s="818">
        <v>29784.937699999999</v>
      </c>
      <c r="E62" s="613"/>
      <c r="F62" s="825"/>
      <c r="G62" s="59"/>
      <c r="H62" s="59"/>
      <c r="I62" s="707"/>
      <c r="O62" s="707"/>
      <c r="AD62" s="550"/>
      <c r="AE62" s="453"/>
      <c r="AF62" s="453"/>
    </row>
    <row r="63" spans="1:32" s="88" customFormat="1" ht="14.25" customHeight="1" x14ac:dyDescent="0.2">
      <c r="A63" s="549" t="s">
        <v>10574</v>
      </c>
      <c r="B63" s="549" t="s">
        <v>10575</v>
      </c>
      <c r="C63" s="549"/>
      <c r="D63" s="818">
        <v>8332.0331000000006</v>
      </c>
      <c r="E63" s="613"/>
      <c r="F63" s="825"/>
      <c r="G63" s="59"/>
      <c r="H63" s="59"/>
      <c r="I63" s="707"/>
      <c r="O63" s="707"/>
      <c r="W63" s="444"/>
      <c r="AD63" s="550"/>
      <c r="AE63" s="453"/>
      <c r="AF63" s="453"/>
    </row>
    <row r="64" spans="1:32" s="88" customFormat="1" ht="14.25" customHeight="1" x14ac:dyDescent="0.2">
      <c r="A64" s="549" t="s">
        <v>10576</v>
      </c>
      <c r="B64" s="549" t="s">
        <v>10577</v>
      </c>
      <c r="C64" s="549"/>
      <c r="D64" s="818">
        <v>29784.937699999999</v>
      </c>
      <c r="E64" s="613"/>
      <c r="F64" s="825"/>
      <c r="G64" s="59"/>
      <c r="H64" s="59"/>
      <c r="I64" s="707"/>
      <c r="O64" s="707"/>
      <c r="W64" s="444"/>
      <c r="AD64" s="550"/>
      <c r="AE64" s="453"/>
      <c r="AF64" s="453"/>
    </row>
    <row r="65" spans="1:32" s="88" customFormat="1" ht="14.25" customHeight="1" x14ac:dyDescent="0.2">
      <c r="A65" s="549" t="s">
        <v>10578</v>
      </c>
      <c r="B65" s="549" t="s">
        <v>10579</v>
      </c>
      <c r="C65" s="549"/>
      <c r="D65" s="818">
        <v>8332.0331000000006</v>
      </c>
      <c r="E65" s="613"/>
      <c r="F65" s="825"/>
      <c r="G65" s="59"/>
      <c r="H65" s="59"/>
      <c r="I65" s="707"/>
      <c r="O65" s="707"/>
      <c r="W65" s="444"/>
      <c r="AD65" s="550"/>
      <c r="AE65" s="453"/>
      <c r="AF65" s="453"/>
    </row>
    <row r="66" spans="1:32" s="88" customFormat="1" ht="14.25" customHeight="1" x14ac:dyDescent="0.2">
      <c r="A66" s="549" t="s">
        <v>10580</v>
      </c>
      <c r="B66" s="549" t="s">
        <v>10581</v>
      </c>
      <c r="C66" s="549"/>
      <c r="D66" s="818">
        <v>29784.937699999999</v>
      </c>
      <c r="E66" s="613"/>
      <c r="F66" s="825"/>
      <c r="G66" s="59"/>
      <c r="H66" s="59"/>
      <c r="I66" s="707"/>
      <c r="O66" s="707"/>
      <c r="W66" s="444"/>
      <c r="AD66" s="550"/>
      <c r="AE66" s="453"/>
      <c r="AF66" s="453"/>
    </row>
    <row r="67" spans="1:32" s="88" customFormat="1" ht="14.25" customHeight="1" x14ac:dyDescent="0.2">
      <c r="A67" s="549" t="s">
        <v>10582</v>
      </c>
      <c r="B67" s="549" t="s">
        <v>10583</v>
      </c>
      <c r="C67" s="549"/>
      <c r="D67" s="818">
        <v>8332.0331000000006</v>
      </c>
      <c r="E67" s="613"/>
      <c r="F67" s="825"/>
      <c r="G67" s="59"/>
      <c r="H67" s="59"/>
      <c r="I67" s="707"/>
      <c r="O67" s="707"/>
      <c r="AD67" s="550"/>
      <c r="AE67" s="453"/>
      <c r="AF67" s="453"/>
    </row>
    <row r="68" spans="1:32" s="88" customFormat="1" ht="14.25" customHeight="1" x14ac:dyDescent="0.2">
      <c r="A68" s="549" t="s">
        <v>10584</v>
      </c>
      <c r="B68" s="549" t="s">
        <v>10585</v>
      </c>
      <c r="C68" s="549"/>
      <c r="D68" s="818">
        <v>29784.937699999999</v>
      </c>
      <c r="E68" s="613"/>
      <c r="F68" s="825"/>
      <c r="G68" s="59"/>
      <c r="H68" s="59"/>
      <c r="I68" s="707"/>
      <c r="O68" s="707"/>
      <c r="W68" s="444"/>
      <c r="AD68" s="550"/>
      <c r="AE68" s="453"/>
      <c r="AF68" s="453"/>
    </row>
    <row r="69" spans="1:32" s="88" customFormat="1" ht="14.25" customHeight="1" x14ac:dyDescent="0.2">
      <c r="A69" s="549" t="s">
        <v>10586</v>
      </c>
      <c r="B69" s="549" t="s">
        <v>10587</v>
      </c>
      <c r="C69" s="549"/>
      <c r="D69" s="818">
        <v>8332.0331000000006</v>
      </c>
      <c r="E69" s="613"/>
      <c r="F69" s="825"/>
      <c r="G69" s="59"/>
      <c r="H69" s="59"/>
      <c r="I69" s="707"/>
      <c r="O69" s="707"/>
      <c r="W69" s="444"/>
      <c r="AD69" s="550"/>
      <c r="AE69" s="453"/>
      <c r="AF69" s="453"/>
    </row>
    <row r="70" spans="1:32" s="88" customFormat="1" ht="14.25" customHeight="1" x14ac:dyDescent="0.2">
      <c r="A70" s="549" t="s">
        <v>10588</v>
      </c>
      <c r="B70" s="549" t="s">
        <v>10589</v>
      </c>
      <c r="C70" s="549"/>
      <c r="D70" s="818">
        <v>29784.937699999999</v>
      </c>
      <c r="E70" s="613"/>
      <c r="F70" s="825"/>
      <c r="G70" s="59"/>
      <c r="H70" s="59"/>
      <c r="I70" s="707"/>
      <c r="O70" s="707"/>
      <c r="W70" s="444"/>
      <c r="AD70" s="550"/>
      <c r="AE70" s="453"/>
      <c r="AF70" s="453"/>
    </row>
    <row r="71" spans="1:32" s="88" customFormat="1" ht="14.25" customHeight="1" x14ac:dyDescent="0.2">
      <c r="D71" s="107"/>
      <c r="E71" s="613"/>
      <c r="F71" s="825"/>
      <c r="I71" s="107"/>
      <c r="O71" s="107"/>
      <c r="W71" s="444"/>
      <c r="AD71" s="550"/>
      <c r="AE71" s="453"/>
      <c r="AF71" s="453"/>
    </row>
    <row r="72" spans="1:32" s="88" customFormat="1" ht="14.25" customHeight="1" x14ac:dyDescent="0.2">
      <c r="A72" s="549" t="s">
        <v>11125</v>
      </c>
      <c r="B72" s="549" t="s">
        <v>11126</v>
      </c>
      <c r="C72" s="549"/>
      <c r="D72" s="818">
        <v>5088.4782999999998</v>
      </c>
      <c r="E72" s="613"/>
      <c r="F72" s="825"/>
      <c r="G72" s="59"/>
      <c r="H72" s="59"/>
      <c r="I72" s="707"/>
      <c r="O72" s="107"/>
      <c r="AD72" s="550"/>
      <c r="AE72" s="453"/>
      <c r="AF72" s="453"/>
    </row>
    <row r="73" spans="1:32" s="88" customFormat="1" ht="14.25" customHeight="1" x14ac:dyDescent="0.2">
      <c r="A73" s="549" t="s">
        <v>16219</v>
      </c>
      <c r="B73" s="549" t="s">
        <v>16220</v>
      </c>
      <c r="C73" s="549"/>
      <c r="D73" s="818">
        <v>5088.4782999999998</v>
      </c>
      <c r="E73" s="613"/>
      <c r="F73" s="825"/>
      <c r="G73" s="59"/>
      <c r="H73" s="59"/>
      <c r="I73" s="707"/>
      <c r="O73" s="107"/>
      <c r="W73" s="444"/>
      <c r="AD73" s="550"/>
      <c r="AE73" s="453"/>
      <c r="AF73" s="453"/>
    </row>
    <row r="74" spans="1:32" s="88" customFormat="1" ht="14.25" customHeight="1" x14ac:dyDescent="0.2">
      <c r="A74" s="549" t="s">
        <v>11670</v>
      </c>
      <c r="B74" s="549" t="s">
        <v>11671</v>
      </c>
      <c r="C74" s="549"/>
      <c r="D74" s="818">
        <v>5088.4782999999998</v>
      </c>
      <c r="E74" s="613"/>
      <c r="F74" s="825"/>
      <c r="G74" s="59"/>
      <c r="H74" s="59"/>
      <c r="I74" s="707"/>
      <c r="O74" s="107"/>
      <c r="W74" s="444"/>
      <c r="AD74" s="550"/>
      <c r="AE74" s="453"/>
      <c r="AF74" s="453"/>
    </row>
    <row r="75" spans="1:32" s="88" customFormat="1" ht="14.25" customHeight="1" x14ac:dyDescent="0.2">
      <c r="A75" s="549" t="s">
        <v>11127</v>
      </c>
      <c r="B75" s="549" t="s">
        <v>11128</v>
      </c>
      <c r="C75" s="549"/>
      <c r="D75" s="818">
        <v>5088.4782999999998</v>
      </c>
      <c r="E75" s="613"/>
      <c r="F75" s="825"/>
      <c r="G75" s="59"/>
      <c r="H75" s="59"/>
      <c r="I75" s="707"/>
      <c r="O75" s="107"/>
      <c r="W75" s="444"/>
      <c r="AD75" s="550"/>
      <c r="AE75" s="453"/>
      <c r="AF75" s="453"/>
    </row>
    <row r="76" spans="1:32" s="88" customFormat="1" ht="14.25" customHeight="1" x14ac:dyDescent="0.2">
      <c r="A76" s="549" t="s">
        <v>11672</v>
      </c>
      <c r="B76" s="549" t="s">
        <v>11673</v>
      </c>
      <c r="C76" s="549"/>
      <c r="D76" s="818">
        <v>5088.4782999999998</v>
      </c>
      <c r="E76" s="613"/>
      <c r="F76" s="825"/>
      <c r="G76" s="59"/>
      <c r="H76" s="59"/>
      <c r="I76" s="707"/>
      <c r="O76" s="107"/>
      <c r="W76" s="444"/>
      <c r="AD76" s="550"/>
      <c r="AE76" s="453"/>
      <c r="AF76" s="453"/>
    </row>
    <row r="77" spans="1:32" s="88" customFormat="1" ht="14.25" customHeight="1" x14ac:dyDescent="0.2">
      <c r="A77" s="549" t="s">
        <v>16221</v>
      </c>
      <c r="B77" s="549" t="s">
        <v>16222</v>
      </c>
      <c r="C77" s="549"/>
      <c r="D77" s="818">
        <v>1651.0835999999999</v>
      </c>
      <c r="E77" s="613"/>
      <c r="F77" s="825"/>
      <c r="G77" s="59"/>
      <c r="H77" s="59"/>
      <c r="I77" s="707"/>
      <c r="O77" s="107"/>
      <c r="AD77" s="550"/>
      <c r="AE77" s="453"/>
      <c r="AF77" s="453"/>
    </row>
    <row r="78" spans="1:32" s="88" customFormat="1" ht="14.25" customHeight="1" x14ac:dyDescent="0.2">
      <c r="D78" s="107"/>
      <c r="E78" s="613"/>
      <c r="F78" s="825"/>
      <c r="I78" s="107"/>
      <c r="O78" s="107"/>
      <c r="W78" s="444"/>
      <c r="AD78" s="550"/>
      <c r="AE78" s="453"/>
      <c r="AF78" s="453"/>
    </row>
    <row r="79" spans="1:32" s="88" customFormat="1" ht="14.25" customHeight="1" x14ac:dyDescent="0.2">
      <c r="A79" s="549" t="s">
        <v>9250</v>
      </c>
      <c r="B79" s="549" t="s">
        <v>10376</v>
      </c>
      <c r="C79" s="549"/>
      <c r="D79" s="818">
        <v>16674.837200000002</v>
      </c>
      <c r="E79" s="613"/>
      <c r="G79" s="59"/>
      <c r="H79" s="59"/>
      <c r="I79" s="707"/>
      <c r="O79" s="107"/>
      <c r="W79" s="444"/>
      <c r="AD79" s="550"/>
      <c r="AE79" s="453"/>
      <c r="AF79" s="453"/>
    </row>
    <row r="80" spans="1:32" s="88" customFormat="1" ht="14.25" customHeight="1" x14ac:dyDescent="0.2">
      <c r="A80" s="549" t="s">
        <v>9251</v>
      </c>
      <c r="B80" s="549" t="s">
        <v>10377</v>
      </c>
      <c r="C80" s="549"/>
      <c r="D80" s="818">
        <v>60139.307200000003</v>
      </c>
      <c r="E80" s="613"/>
      <c r="G80" s="59"/>
      <c r="H80" s="59"/>
      <c r="I80" s="707"/>
      <c r="O80" s="107"/>
      <c r="W80" s="444"/>
      <c r="AD80" s="550"/>
      <c r="AE80" s="453"/>
      <c r="AF80" s="453"/>
    </row>
    <row r="81" spans="1:32" s="88" customFormat="1" ht="14.25" customHeight="1" x14ac:dyDescent="0.2">
      <c r="A81" s="549" t="s">
        <v>9249</v>
      </c>
      <c r="B81" s="549" t="s">
        <v>10832</v>
      </c>
      <c r="C81" s="549"/>
      <c r="D81" s="818">
        <v>13103.3056</v>
      </c>
      <c r="E81" s="613"/>
      <c r="G81" s="59"/>
      <c r="H81" s="59"/>
      <c r="I81" s="707"/>
      <c r="O81" s="107"/>
      <c r="W81" s="444"/>
      <c r="AD81" s="550"/>
      <c r="AE81" s="453"/>
      <c r="AF81" s="453"/>
    </row>
    <row r="82" spans="1:32" s="88" customFormat="1" ht="14.25" customHeight="1" x14ac:dyDescent="0.2">
      <c r="A82" s="549" t="s">
        <v>9252</v>
      </c>
      <c r="B82" s="549" t="s">
        <v>10378</v>
      </c>
      <c r="C82" s="549"/>
      <c r="D82" s="818">
        <v>45437.9352</v>
      </c>
      <c r="E82" s="613"/>
      <c r="G82" s="59"/>
      <c r="H82" s="59"/>
      <c r="I82" s="707"/>
      <c r="O82" s="107"/>
      <c r="W82" s="444"/>
      <c r="AD82" s="550"/>
      <c r="AE82" s="453"/>
      <c r="AF82" s="453"/>
    </row>
    <row r="83" spans="1:32" s="88" customFormat="1" ht="14.25" customHeight="1" x14ac:dyDescent="0.2">
      <c r="A83" s="549" t="s">
        <v>16338</v>
      </c>
      <c r="B83" s="549" t="s">
        <v>16466</v>
      </c>
      <c r="C83" s="549"/>
      <c r="D83" s="818">
        <v>45437.9352</v>
      </c>
      <c r="E83" s="613"/>
      <c r="G83" s="59"/>
      <c r="H83" s="59"/>
      <c r="I83" s="707"/>
      <c r="O83" s="107"/>
      <c r="W83" s="444"/>
      <c r="AD83" s="550"/>
      <c r="AE83" s="453"/>
      <c r="AF83" s="453"/>
    </row>
    <row r="84" spans="1:32" s="88" customFormat="1" ht="14.25" customHeight="1" x14ac:dyDescent="0.2">
      <c r="A84" s="549" t="s">
        <v>9253</v>
      </c>
      <c r="B84" s="549" t="s">
        <v>10379</v>
      </c>
      <c r="C84" s="549"/>
      <c r="D84" s="818">
        <v>13103.3056</v>
      </c>
      <c r="E84" s="613"/>
      <c r="G84" s="59"/>
      <c r="H84" s="59"/>
      <c r="I84" s="707"/>
      <c r="O84" s="107"/>
      <c r="W84" s="444"/>
      <c r="AD84" s="550"/>
      <c r="AE84" s="453"/>
      <c r="AF84" s="453"/>
    </row>
    <row r="85" spans="1:32" s="88" customFormat="1" ht="14.25" customHeight="1" x14ac:dyDescent="0.2">
      <c r="A85" s="549" t="s">
        <v>9254</v>
      </c>
      <c r="B85" s="549" t="s">
        <v>10380</v>
      </c>
      <c r="C85" s="549"/>
      <c r="D85" s="818">
        <v>45437.9352</v>
      </c>
      <c r="E85" s="613"/>
      <c r="G85" s="59"/>
      <c r="H85" s="59"/>
      <c r="I85" s="707"/>
      <c r="O85" s="107"/>
      <c r="W85" s="444"/>
      <c r="AD85" s="550"/>
      <c r="AE85" s="453"/>
      <c r="AF85" s="453"/>
    </row>
    <row r="86" spans="1:32" s="88" customFormat="1" ht="14.25" customHeight="1" x14ac:dyDescent="0.2">
      <c r="A86" s="549" t="s">
        <v>15794</v>
      </c>
      <c r="B86" s="549" t="s">
        <v>15795</v>
      </c>
      <c r="C86" s="549"/>
      <c r="D86" s="818">
        <v>12743.0545</v>
      </c>
      <c r="E86" s="613"/>
      <c r="F86" s="825"/>
      <c r="G86" s="59"/>
      <c r="H86" s="59"/>
      <c r="I86" s="707"/>
      <c r="O86" s="107"/>
      <c r="W86" s="444"/>
      <c r="AD86" s="550"/>
      <c r="AE86" s="453"/>
      <c r="AF86" s="453"/>
    </row>
    <row r="87" spans="1:32" s="88" customFormat="1" ht="14.25" customHeight="1" x14ac:dyDescent="0.2">
      <c r="A87" s="549" t="s">
        <v>15796</v>
      </c>
      <c r="B87" s="549" t="s">
        <v>15797</v>
      </c>
      <c r="C87" s="549"/>
      <c r="D87" s="818">
        <v>46033.101900000001</v>
      </c>
      <c r="E87" s="613"/>
      <c r="F87" s="825"/>
      <c r="G87" s="59"/>
      <c r="H87" s="59"/>
      <c r="I87" s="707"/>
      <c r="O87" s="107"/>
      <c r="W87" s="444"/>
      <c r="AD87" s="550"/>
      <c r="AE87" s="453"/>
      <c r="AF87" s="453"/>
    </row>
    <row r="88" spans="1:32" s="88" customFormat="1" ht="14.25" customHeight="1" x14ac:dyDescent="0.2">
      <c r="A88" s="549" t="s">
        <v>15792</v>
      </c>
      <c r="B88" s="549" t="s">
        <v>15793</v>
      </c>
      <c r="C88" s="549"/>
      <c r="D88" s="818">
        <v>7413.2745000000004</v>
      </c>
      <c r="E88" s="613"/>
      <c r="F88" s="825"/>
      <c r="G88" s="59"/>
      <c r="H88" s="59"/>
      <c r="I88" s="707"/>
      <c r="O88" s="107"/>
      <c r="W88" s="444"/>
      <c r="AD88" s="550"/>
      <c r="AE88" s="453"/>
      <c r="AF88" s="453"/>
    </row>
    <row r="89" spans="1:32" s="88" customFormat="1" ht="14.25" customHeight="1" x14ac:dyDescent="0.2">
      <c r="A89" s="549" t="s">
        <v>15786</v>
      </c>
      <c r="B89" s="549" t="s">
        <v>15791</v>
      </c>
      <c r="C89" s="549"/>
      <c r="D89" s="818">
        <v>4523.5765000000001</v>
      </c>
      <c r="E89" s="613"/>
      <c r="F89" s="825"/>
      <c r="G89" s="59"/>
      <c r="H89" s="59"/>
      <c r="I89" s="707"/>
      <c r="O89" s="107"/>
      <c r="W89" s="444"/>
      <c r="AD89" s="550"/>
      <c r="AE89" s="453"/>
      <c r="AF89" s="453"/>
    </row>
    <row r="90" spans="1:32" s="88" customFormat="1" ht="14.25" customHeight="1" x14ac:dyDescent="0.2">
      <c r="A90" s="549" t="s">
        <v>9255</v>
      </c>
      <c r="B90" s="549" t="s">
        <v>9256</v>
      </c>
      <c r="C90" s="549"/>
      <c r="D90" s="818">
        <v>25314.187000000002</v>
      </c>
      <c r="E90" s="613"/>
      <c r="F90" s="825"/>
      <c r="G90" s="59"/>
      <c r="H90" s="59"/>
      <c r="I90" s="707"/>
      <c r="O90" s="107"/>
      <c r="W90" s="444"/>
      <c r="AD90" s="550"/>
      <c r="AE90" s="453"/>
      <c r="AF90" s="453"/>
    </row>
    <row r="91" spans="1:32" s="88" customFormat="1" ht="14.25" customHeight="1" x14ac:dyDescent="0.2">
      <c r="A91" s="549" t="s">
        <v>9257</v>
      </c>
      <c r="B91" s="549" t="s">
        <v>9258</v>
      </c>
      <c r="C91" s="549"/>
      <c r="D91" s="818">
        <v>14038.1193</v>
      </c>
      <c r="E91" s="613"/>
      <c r="F91" s="825"/>
      <c r="G91" s="59"/>
      <c r="H91" s="59"/>
      <c r="I91" s="707"/>
      <c r="O91" s="107"/>
      <c r="W91" s="444"/>
      <c r="AD91" s="550"/>
      <c r="AE91" s="453"/>
      <c r="AF91" s="453"/>
    </row>
    <row r="92" spans="1:32" s="88" customFormat="1" ht="14.25" customHeight="1" x14ac:dyDescent="0.2">
      <c r="A92" s="549" t="s">
        <v>9259</v>
      </c>
      <c r="B92" s="549" t="s">
        <v>9260</v>
      </c>
      <c r="C92" s="549"/>
      <c r="D92" s="818">
        <v>8034.5833000000002</v>
      </c>
      <c r="E92" s="613"/>
      <c r="F92" s="825"/>
      <c r="G92" s="59"/>
      <c r="H92" s="59"/>
      <c r="I92" s="707"/>
      <c r="O92" s="107"/>
      <c r="W92" s="444"/>
      <c r="AD92" s="550"/>
      <c r="AE92" s="453"/>
      <c r="AF92" s="453"/>
    </row>
    <row r="93" spans="1:32" s="88" customFormat="1" ht="14.25" customHeight="1" x14ac:dyDescent="0.2">
      <c r="A93" s="549" t="s">
        <v>9261</v>
      </c>
      <c r="B93" s="549" t="s">
        <v>9262</v>
      </c>
      <c r="C93" s="549"/>
      <c r="D93" s="818">
        <v>94761.098299999998</v>
      </c>
      <c r="E93" s="613"/>
      <c r="F93" s="825"/>
      <c r="G93" s="59"/>
      <c r="H93" s="59"/>
      <c r="I93" s="707"/>
      <c r="O93" s="107"/>
      <c r="W93" s="444"/>
      <c r="AD93" s="550"/>
      <c r="AE93" s="453"/>
      <c r="AF93" s="453"/>
    </row>
    <row r="94" spans="1:32" s="88" customFormat="1" ht="14.25" customHeight="1" x14ac:dyDescent="0.2">
      <c r="A94" s="549" t="s">
        <v>10860</v>
      </c>
      <c r="B94" s="549" t="s">
        <v>10861</v>
      </c>
      <c r="C94" s="549"/>
      <c r="D94" s="818">
        <v>15715.696900000001</v>
      </c>
      <c r="E94" s="613"/>
      <c r="F94" s="825"/>
      <c r="G94" s="59"/>
      <c r="H94" s="59"/>
      <c r="I94" s="707"/>
      <c r="O94" s="107"/>
      <c r="W94" s="444"/>
      <c r="AD94" s="550"/>
      <c r="AE94" s="453"/>
      <c r="AF94" s="453"/>
    </row>
    <row r="95" spans="1:32" s="88" customFormat="1" ht="14.25" customHeight="1" x14ac:dyDescent="0.2">
      <c r="A95" s="549" t="s">
        <v>10858</v>
      </c>
      <c r="B95" s="549" t="s">
        <v>10859</v>
      </c>
      <c r="C95" s="549"/>
      <c r="D95" s="818">
        <v>9282.1083999999992</v>
      </c>
      <c r="E95" s="613"/>
      <c r="F95" s="825"/>
      <c r="G95" s="59"/>
      <c r="H95" s="59"/>
      <c r="I95" s="707"/>
      <c r="O95" s="107"/>
      <c r="W95" s="444"/>
      <c r="AD95" s="550"/>
      <c r="AE95" s="453"/>
      <c r="AF95" s="453"/>
    </row>
    <row r="96" spans="1:32" s="88" customFormat="1" ht="14.25" customHeight="1" x14ac:dyDescent="0.2">
      <c r="A96" s="549" t="s">
        <v>10856</v>
      </c>
      <c r="B96" s="549" t="s">
        <v>10857</v>
      </c>
      <c r="C96" s="549"/>
      <c r="D96" s="818">
        <v>5693.9844999999996</v>
      </c>
      <c r="E96" s="613"/>
      <c r="F96" s="825"/>
      <c r="G96" s="59"/>
      <c r="H96" s="59"/>
      <c r="I96" s="707"/>
      <c r="O96" s="107"/>
      <c r="W96" s="444"/>
      <c r="AD96" s="550"/>
      <c r="AE96" s="453"/>
      <c r="AF96" s="453"/>
    </row>
    <row r="97" spans="1:32" s="88" customFormat="1" ht="14.25" customHeight="1" x14ac:dyDescent="0.2">
      <c r="A97" s="549" t="s">
        <v>10862</v>
      </c>
      <c r="B97" s="549" t="s">
        <v>10863</v>
      </c>
      <c r="C97" s="549"/>
      <c r="D97" s="818">
        <v>57650.996200000001</v>
      </c>
      <c r="E97" s="613"/>
      <c r="F97" s="825"/>
      <c r="G97" s="59"/>
      <c r="H97" s="59"/>
      <c r="I97" s="707"/>
      <c r="O97" s="107"/>
      <c r="W97" s="444"/>
      <c r="AD97" s="550"/>
      <c r="AE97" s="453"/>
      <c r="AF97" s="453"/>
    </row>
    <row r="98" spans="1:32" s="88" customFormat="1" ht="14.25" customHeight="1" x14ac:dyDescent="0.2">
      <c r="A98" s="549" t="s">
        <v>9285</v>
      </c>
      <c r="B98" s="549" t="s">
        <v>11150</v>
      </c>
      <c r="C98" s="549"/>
      <c r="D98" s="818">
        <v>15714.739</v>
      </c>
      <c r="E98" s="613"/>
      <c r="F98" s="825"/>
      <c r="G98" s="59"/>
      <c r="H98" s="59"/>
      <c r="I98" s="707"/>
      <c r="O98" s="107"/>
      <c r="AD98" s="550"/>
      <c r="AE98" s="453"/>
      <c r="AF98" s="453"/>
    </row>
    <row r="99" spans="1:32" s="88" customFormat="1" ht="14.25" customHeight="1" x14ac:dyDescent="0.2">
      <c r="A99" s="549" t="s">
        <v>9286</v>
      </c>
      <c r="B99" s="549" t="s">
        <v>11149</v>
      </c>
      <c r="C99" s="549"/>
      <c r="D99" s="818">
        <v>9282.1083999999992</v>
      </c>
      <c r="E99" s="613"/>
      <c r="F99" s="825"/>
      <c r="G99" s="59"/>
      <c r="H99" s="59"/>
      <c r="I99" s="707"/>
      <c r="O99" s="107"/>
      <c r="W99" s="444"/>
      <c r="AD99" s="550"/>
      <c r="AE99" s="453"/>
      <c r="AF99" s="453"/>
    </row>
    <row r="100" spans="1:32" s="88" customFormat="1" ht="14.25" customHeight="1" x14ac:dyDescent="0.2">
      <c r="A100" s="549" t="s">
        <v>9287</v>
      </c>
      <c r="B100" s="549" t="s">
        <v>11148</v>
      </c>
      <c r="C100" s="549"/>
      <c r="D100" s="818">
        <v>5693.9844999999996</v>
      </c>
      <c r="E100" s="613"/>
      <c r="F100" s="825"/>
      <c r="G100" s="59"/>
      <c r="H100" s="59"/>
      <c r="I100" s="707"/>
      <c r="O100" s="107"/>
      <c r="W100" s="444"/>
      <c r="AD100" s="550"/>
      <c r="AE100" s="453"/>
      <c r="AF100" s="453"/>
    </row>
    <row r="101" spans="1:32" s="88" customFormat="1" ht="14.25" customHeight="1" x14ac:dyDescent="0.2">
      <c r="A101" s="549" t="s">
        <v>9288</v>
      </c>
      <c r="B101" s="549" t="s">
        <v>11151</v>
      </c>
      <c r="C101" s="549"/>
      <c r="D101" s="818">
        <v>57650.996200000001</v>
      </c>
      <c r="E101" s="613"/>
      <c r="F101" s="825"/>
      <c r="G101" s="59"/>
      <c r="H101" s="59"/>
      <c r="I101" s="707"/>
      <c r="O101" s="107"/>
      <c r="W101" s="444"/>
      <c r="AD101" s="550"/>
      <c r="AE101" s="453"/>
      <c r="AF101" s="453"/>
    </row>
    <row r="102" spans="1:32" s="88" customFormat="1" ht="14.25" customHeight="1" x14ac:dyDescent="0.2">
      <c r="A102" s="549" t="s">
        <v>9263</v>
      </c>
      <c r="B102" s="549" t="s">
        <v>9264</v>
      </c>
      <c r="C102" s="549"/>
      <c r="D102" s="818">
        <v>9282.1083999999992</v>
      </c>
      <c r="E102" s="613"/>
      <c r="F102" s="825"/>
      <c r="G102" s="59"/>
      <c r="H102" s="59"/>
      <c r="I102" s="707"/>
      <c r="O102" s="107"/>
      <c r="W102" s="444"/>
      <c r="AD102" s="550"/>
      <c r="AE102" s="453"/>
      <c r="AF102" s="453"/>
    </row>
    <row r="103" spans="1:32" s="88" customFormat="1" ht="14.25" customHeight="1" x14ac:dyDescent="0.2">
      <c r="A103" s="549" t="s">
        <v>9265</v>
      </c>
      <c r="B103" s="549" t="s">
        <v>9266</v>
      </c>
      <c r="C103" s="549"/>
      <c r="D103" s="818">
        <v>5693.9844999999996</v>
      </c>
      <c r="E103" s="613"/>
      <c r="F103" s="825"/>
      <c r="G103" s="59"/>
      <c r="H103" s="59"/>
      <c r="I103" s="707"/>
      <c r="O103" s="107"/>
      <c r="W103" s="444"/>
      <c r="AD103" s="550"/>
      <c r="AE103" s="453"/>
      <c r="AF103" s="453"/>
    </row>
    <row r="104" spans="1:32" s="88" customFormat="1" ht="14.25" customHeight="1" x14ac:dyDescent="0.2">
      <c r="A104" s="549" t="s">
        <v>9267</v>
      </c>
      <c r="B104" s="549" t="s">
        <v>10381</v>
      </c>
      <c r="C104" s="549"/>
      <c r="D104" s="818">
        <v>15715.696900000001</v>
      </c>
      <c r="E104" s="613"/>
      <c r="F104" s="825"/>
      <c r="G104" s="59"/>
      <c r="H104" s="59"/>
      <c r="I104" s="707"/>
      <c r="O104" s="107"/>
      <c r="W104" s="444"/>
      <c r="AD104" s="550"/>
      <c r="AE104" s="453"/>
      <c r="AF104" s="453"/>
    </row>
    <row r="105" spans="1:32" s="88" customFormat="1" ht="14.25" customHeight="1" x14ac:dyDescent="0.2">
      <c r="A105" s="549" t="s">
        <v>9268</v>
      </c>
      <c r="B105" s="549" t="s">
        <v>10382</v>
      </c>
      <c r="C105" s="549"/>
      <c r="D105" s="818">
        <v>57650.996200000001</v>
      </c>
      <c r="E105" s="613"/>
      <c r="F105" s="825"/>
      <c r="G105" s="59"/>
      <c r="H105" s="59"/>
      <c r="I105" s="707"/>
      <c r="O105" s="107"/>
      <c r="W105" s="444"/>
      <c r="AD105" s="550"/>
      <c r="AE105" s="453"/>
      <c r="AF105" s="453"/>
    </row>
    <row r="106" spans="1:32" s="88" customFormat="1" ht="14.25" customHeight="1" x14ac:dyDescent="0.2">
      <c r="A106" s="549" t="s">
        <v>9269</v>
      </c>
      <c r="B106" s="549" t="s">
        <v>9270</v>
      </c>
      <c r="C106" s="549"/>
      <c r="D106" s="818">
        <v>14009.6309</v>
      </c>
      <c r="E106" s="613"/>
      <c r="F106" s="825"/>
      <c r="G106" s="59"/>
      <c r="H106" s="59"/>
      <c r="I106" s="707"/>
      <c r="O106" s="107"/>
      <c r="W106" s="444"/>
      <c r="AD106" s="550"/>
      <c r="AE106" s="453"/>
      <c r="AF106" s="453"/>
    </row>
    <row r="107" spans="1:32" s="88" customFormat="1" ht="14.25" customHeight="1" x14ac:dyDescent="0.2">
      <c r="A107" s="549" t="s">
        <v>9271</v>
      </c>
      <c r="B107" s="549" t="s">
        <v>9272</v>
      </c>
      <c r="C107" s="549"/>
      <c r="D107" s="818">
        <v>8405.1697999999997</v>
      </c>
      <c r="E107" s="613"/>
      <c r="F107" s="825"/>
      <c r="G107" s="59"/>
      <c r="H107" s="59"/>
      <c r="I107" s="707"/>
      <c r="O107" s="107"/>
      <c r="W107" s="444"/>
      <c r="AD107" s="550"/>
      <c r="AE107" s="453"/>
      <c r="AF107" s="453"/>
    </row>
    <row r="108" spans="1:32" s="88" customFormat="1" ht="14.25" customHeight="1" x14ac:dyDescent="0.2">
      <c r="A108" s="549" t="s">
        <v>9273</v>
      </c>
      <c r="B108" s="549" t="s">
        <v>9274</v>
      </c>
      <c r="C108" s="549"/>
      <c r="D108" s="818">
        <v>5390.8266999999996</v>
      </c>
      <c r="E108" s="613"/>
      <c r="F108" s="825"/>
      <c r="G108" s="59"/>
      <c r="H108" s="59"/>
      <c r="I108" s="707"/>
      <c r="O108" s="107"/>
      <c r="W108" s="444"/>
      <c r="AD108" s="550"/>
      <c r="AE108" s="453"/>
      <c r="AF108" s="453"/>
    </row>
    <row r="109" spans="1:32" s="88" customFormat="1" ht="14.25" customHeight="1" x14ac:dyDescent="0.2">
      <c r="A109" s="549" t="s">
        <v>9275</v>
      </c>
      <c r="B109" s="549" t="s">
        <v>9276</v>
      </c>
      <c r="C109" s="549"/>
      <c r="D109" s="818">
        <v>51999.726799999997</v>
      </c>
      <c r="E109" s="613"/>
      <c r="F109" s="825"/>
      <c r="G109" s="59"/>
      <c r="H109" s="59"/>
      <c r="I109" s="707"/>
      <c r="O109" s="107"/>
      <c r="W109" s="444"/>
      <c r="AD109" s="550"/>
      <c r="AE109" s="453"/>
      <c r="AF109" s="453"/>
    </row>
    <row r="110" spans="1:32" s="88" customFormat="1" ht="14.25" customHeight="1" x14ac:dyDescent="0.2">
      <c r="A110" s="549" t="s">
        <v>9277</v>
      </c>
      <c r="B110" s="549" t="s">
        <v>9278</v>
      </c>
      <c r="C110" s="549"/>
      <c r="D110" s="818">
        <v>16648.586200000002</v>
      </c>
      <c r="E110" s="613"/>
      <c r="F110" s="825"/>
      <c r="G110" s="59"/>
      <c r="H110" s="59"/>
      <c r="I110" s="707"/>
      <c r="O110" s="107"/>
      <c r="W110" s="444"/>
      <c r="AD110" s="550"/>
      <c r="AE110" s="453"/>
      <c r="AF110" s="453"/>
    </row>
    <row r="111" spans="1:32" s="88" customFormat="1" ht="14.25" customHeight="1" x14ac:dyDescent="0.2">
      <c r="A111" s="549" t="s">
        <v>9279</v>
      </c>
      <c r="B111" s="549" t="s">
        <v>9280</v>
      </c>
      <c r="C111" s="549"/>
      <c r="D111" s="818">
        <v>9616.81</v>
      </c>
      <c r="E111" s="613"/>
      <c r="F111" s="825"/>
      <c r="G111" s="59"/>
      <c r="H111" s="59"/>
      <c r="I111" s="707"/>
      <c r="O111" s="107"/>
      <c r="W111" s="444"/>
      <c r="AD111" s="550"/>
      <c r="AE111" s="453"/>
      <c r="AF111" s="453"/>
    </row>
    <row r="112" spans="1:32" s="88" customFormat="1" ht="14.25" customHeight="1" x14ac:dyDescent="0.2">
      <c r="A112" s="549" t="s">
        <v>9281</v>
      </c>
      <c r="B112" s="549" t="s">
        <v>9282</v>
      </c>
      <c r="C112" s="549"/>
      <c r="D112" s="818">
        <v>5881.1710999999996</v>
      </c>
      <c r="E112" s="613"/>
      <c r="F112" s="825"/>
      <c r="G112" s="59"/>
      <c r="H112" s="59"/>
      <c r="I112" s="707"/>
      <c r="O112" s="107"/>
      <c r="W112" s="444"/>
      <c r="AD112" s="550"/>
      <c r="AE112" s="453"/>
      <c r="AF112" s="453"/>
    </row>
    <row r="113" spans="1:32" s="88" customFormat="1" ht="14.25" customHeight="1" x14ac:dyDescent="0.2">
      <c r="D113" s="107"/>
      <c r="E113" s="613"/>
      <c r="F113" s="825"/>
      <c r="I113" s="107"/>
      <c r="O113" s="107"/>
      <c r="W113" s="444"/>
      <c r="AD113" s="550"/>
      <c r="AE113" s="453"/>
      <c r="AF113" s="453"/>
    </row>
    <row r="114" spans="1:32" s="88" customFormat="1" ht="14.25" customHeight="1" x14ac:dyDescent="0.2">
      <c r="D114" s="107"/>
      <c r="E114" s="613"/>
      <c r="F114" s="825"/>
      <c r="I114" s="107"/>
      <c r="O114" s="107"/>
      <c r="W114" s="444"/>
      <c r="AD114" s="550"/>
      <c r="AE114" s="453"/>
      <c r="AF114" s="453"/>
    </row>
    <row r="115" spans="1:32" s="88" customFormat="1" ht="14.25" customHeight="1" x14ac:dyDescent="0.2">
      <c r="D115" s="107"/>
      <c r="E115" s="613"/>
      <c r="F115" s="825"/>
      <c r="I115" s="107"/>
      <c r="O115" s="107"/>
      <c r="W115" s="444"/>
      <c r="AD115" s="550"/>
      <c r="AE115" s="453"/>
      <c r="AF115" s="453"/>
    </row>
    <row r="116" spans="1:32" s="88" customFormat="1" ht="14.25" customHeight="1" x14ac:dyDescent="0.2">
      <c r="D116" s="107"/>
      <c r="E116" s="613"/>
      <c r="F116" s="825"/>
      <c r="I116" s="107"/>
      <c r="O116" s="107"/>
      <c r="AD116" s="550"/>
      <c r="AE116" s="453"/>
      <c r="AF116" s="453"/>
    </row>
    <row r="117" spans="1:32" s="88" customFormat="1" ht="14.25" customHeight="1" x14ac:dyDescent="0.2">
      <c r="A117" s="549" t="s">
        <v>9283</v>
      </c>
      <c r="B117" s="549" t="s">
        <v>9284</v>
      </c>
      <c r="C117" s="549"/>
      <c r="D117" s="818">
        <v>60734.513700000003</v>
      </c>
      <c r="E117" s="613"/>
      <c r="F117" s="825"/>
      <c r="G117" s="59"/>
      <c r="H117" s="59"/>
      <c r="I117" s="707"/>
      <c r="O117" s="107"/>
      <c r="AD117" s="550"/>
      <c r="AE117" s="453"/>
      <c r="AF117" s="453"/>
    </row>
    <row r="118" spans="1:32" s="88" customFormat="1" ht="14.25" customHeight="1" x14ac:dyDescent="0.2">
      <c r="A118" s="549" t="s">
        <v>9289</v>
      </c>
      <c r="B118" s="549" t="s">
        <v>9290</v>
      </c>
      <c r="C118" s="549"/>
      <c r="D118" s="818">
        <v>12743.0545</v>
      </c>
      <c r="E118" s="613"/>
      <c r="F118" s="825"/>
      <c r="G118" s="59"/>
      <c r="H118" s="59"/>
      <c r="I118" s="707"/>
      <c r="O118" s="107"/>
      <c r="W118" s="444"/>
      <c r="AD118" s="550"/>
      <c r="AE118" s="453"/>
      <c r="AF118" s="453"/>
    </row>
    <row r="119" spans="1:32" s="88" customFormat="1" ht="14.25" customHeight="1" x14ac:dyDescent="0.2">
      <c r="A119" s="549" t="s">
        <v>9996</v>
      </c>
      <c r="B119" s="549" t="s">
        <v>9997</v>
      </c>
      <c r="C119" s="549"/>
      <c r="D119" s="818">
        <v>7413.2745000000004</v>
      </c>
      <c r="E119" s="613"/>
      <c r="F119" s="825"/>
      <c r="G119" s="59"/>
      <c r="H119" s="59"/>
      <c r="I119" s="707"/>
      <c r="O119" s="107"/>
      <c r="W119" s="444"/>
      <c r="AD119" s="550"/>
      <c r="AE119" s="453"/>
      <c r="AF119" s="453"/>
    </row>
    <row r="120" spans="1:32" s="88" customFormat="1" ht="14.25" customHeight="1" x14ac:dyDescent="0.2">
      <c r="A120" s="549" t="s">
        <v>9291</v>
      </c>
      <c r="B120" s="549" t="s">
        <v>9292</v>
      </c>
      <c r="C120" s="549"/>
      <c r="D120" s="818">
        <v>4523.5765000000001</v>
      </c>
      <c r="E120" s="613"/>
      <c r="F120" s="825"/>
      <c r="G120" s="59"/>
      <c r="H120" s="59"/>
      <c r="I120" s="707"/>
      <c r="O120" s="107"/>
      <c r="W120" s="444"/>
      <c r="AD120" s="550"/>
      <c r="AE120" s="453"/>
      <c r="AF120" s="453"/>
    </row>
    <row r="121" spans="1:32" s="88" customFormat="1" ht="14.25" customHeight="1" x14ac:dyDescent="0.2">
      <c r="A121" s="549" t="s">
        <v>9293</v>
      </c>
      <c r="B121" s="549" t="s">
        <v>9294</v>
      </c>
      <c r="C121" s="549"/>
      <c r="D121" s="818">
        <v>46033.101900000001</v>
      </c>
      <c r="E121" s="613"/>
      <c r="F121" s="825"/>
      <c r="G121" s="59"/>
      <c r="H121" s="59"/>
      <c r="I121" s="707"/>
      <c r="O121" s="107"/>
      <c r="W121" s="444"/>
      <c r="AD121" s="550"/>
      <c r="AE121" s="453"/>
      <c r="AF121" s="453"/>
    </row>
    <row r="122" spans="1:32" s="88" customFormat="1" ht="14.25" customHeight="1" x14ac:dyDescent="0.2">
      <c r="A122" s="549" t="s">
        <v>9295</v>
      </c>
      <c r="B122" s="549" t="s">
        <v>9296</v>
      </c>
      <c r="C122" s="549"/>
      <c r="D122" s="818">
        <v>12743.0545</v>
      </c>
      <c r="E122" s="613"/>
      <c r="F122" s="825"/>
      <c r="G122" s="59"/>
      <c r="H122" s="59"/>
      <c r="I122" s="707"/>
      <c r="O122" s="107"/>
      <c r="W122" s="444"/>
      <c r="AD122" s="550"/>
      <c r="AE122" s="453"/>
      <c r="AF122" s="453"/>
    </row>
    <row r="123" spans="1:32" s="88" customFormat="1" ht="14.25" customHeight="1" x14ac:dyDescent="0.2">
      <c r="A123" s="549" t="s">
        <v>9297</v>
      </c>
      <c r="B123" s="549" t="s">
        <v>9298</v>
      </c>
      <c r="C123" s="549"/>
      <c r="D123" s="818">
        <v>7413.2745000000004</v>
      </c>
      <c r="E123" s="613"/>
      <c r="F123" s="825"/>
      <c r="G123" s="59"/>
      <c r="H123" s="59"/>
      <c r="I123" s="707"/>
      <c r="O123" s="107"/>
      <c r="W123" s="444"/>
      <c r="AD123" s="550"/>
      <c r="AE123" s="453"/>
      <c r="AF123" s="453"/>
    </row>
    <row r="124" spans="1:32" s="88" customFormat="1" ht="14.25" customHeight="1" x14ac:dyDescent="0.2">
      <c r="A124" s="549" t="s">
        <v>9299</v>
      </c>
      <c r="B124" s="549" t="s">
        <v>9300</v>
      </c>
      <c r="C124" s="549"/>
      <c r="D124" s="818">
        <v>4523.5765000000001</v>
      </c>
      <c r="E124" s="613"/>
      <c r="F124" s="825"/>
      <c r="G124" s="59"/>
      <c r="H124" s="59"/>
      <c r="I124" s="707"/>
      <c r="O124" s="107"/>
      <c r="W124" s="444"/>
      <c r="AD124" s="550"/>
      <c r="AE124" s="453"/>
      <c r="AF124" s="453"/>
    </row>
    <row r="125" spans="1:32" s="88" customFormat="1" ht="14.25" customHeight="1" x14ac:dyDescent="0.2">
      <c r="A125" s="549" t="s">
        <v>9301</v>
      </c>
      <c r="B125" s="549" t="s">
        <v>10383</v>
      </c>
      <c r="C125" s="549"/>
      <c r="D125" s="818">
        <v>46033.101900000001</v>
      </c>
      <c r="E125" s="613"/>
      <c r="F125" s="825"/>
      <c r="G125" s="59"/>
      <c r="H125" s="59"/>
      <c r="I125" s="707"/>
      <c r="O125" s="107"/>
      <c r="W125" s="444"/>
      <c r="AD125" s="550"/>
      <c r="AE125" s="453"/>
      <c r="AF125" s="453"/>
    </row>
    <row r="126" spans="1:32" s="88" customFormat="1" ht="14.25" customHeight="1" x14ac:dyDescent="0.2">
      <c r="A126" s="549" t="s">
        <v>9302</v>
      </c>
      <c r="B126" s="549" t="s">
        <v>9303</v>
      </c>
      <c r="C126" s="549"/>
      <c r="D126" s="818">
        <v>12743.0545</v>
      </c>
      <c r="E126" s="613"/>
      <c r="F126" s="825"/>
      <c r="G126" s="59"/>
      <c r="H126" s="59"/>
      <c r="I126" s="707"/>
      <c r="O126" s="107"/>
      <c r="W126" s="444"/>
      <c r="AD126" s="550"/>
      <c r="AE126" s="453"/>
      <c r="AF126" s="453"/>
    </row>
    <row r="127" spans="1:32" s="88" customFormat="1" ht="14.25" customHeight="1" x14ac:dyDescent="0.2">
      <c r="A127" s="549" t="s">
        <v>9304</v>
      </c>
      <c r="B127" s="549" t="s">
        <v>9305</v>
      </c>
      <c r="C127" s="549"/>
      <c r="D127" s="818">
        <v>7413.2745000000004</v>
      </c>
      <c r="E127" s="613"/>
      <c r="F127" s="825"/>
      <c r="G127" s="59"/>
      <c r="H127" s="59"/>
      <c r="I127" s="707"/>
      <c r="O127" s="107"/>
      <c r="W127" s="444"/>
      <c r="AD127" s="550"/>
      <c r="AE127" s="453"/>
      <c r="AF127" s="453"/>
    </row>
    <row r="128" spans="1:32" s="88" customFormat="1" ht="14.25" customHeight="1" x14ac:dyDescent="0.2">
      <c r="A128" s="549" t="s">
        <v>9306</v>
      </c>
      <c r="B128" s="549" t="s">
        <v>9307</v>
      </c>
      <c r="C128" s="549"/>
      <c r="D128" s="818">
        <v>4523.5765000000001</v>
      </c>
      <c r="E128" s="613"/>
      <c r="F128" s="825"/>
      <c r="G128" s="59"/>
      <c r="H128" s="59"/>
      <c r="I128" s="707"/>
      <c r="O128" s="107"/>
      <c r="W128" s="444"/>
      <c r="AD128" s="550"/>
      <c r="AE128" s="453"/>
      <c r="AF128" s="453"/>
    </row>
    <row r="129" spans="1:32" s="88" customFormat="1" ht="14.25" customHeight="1" x14ac:dyDescent="0.2">
      <c r="A129" s="549" t="s">
        <v>9308</v>
      </c>
      <c r="B129" s="549" t="s">
        <v>9309</v>
      </c>
      <c r="C129" s="549"/>
      <c r="D129" s="818">
        <v>46033.101900000001</v>
      </c>
      <c r="E129" s="613"/>
      <c r="F129" s="825"/>
      <c r="G129" s="59"/>
      <c r="H129" s="59"/>
      <c r="I129" s="707"/>
      <c r="O129" s="107"/>
      <c r="W129" s="444"/>
      <c r="AD129" s="550"/>
      <c r="AE129" s="453"/>
      <c r="AF129" s="453"/>
    </row>
    <row r="130" spans="1:32" s="88" customFormat="1" ht="14.25" customHeight="1" x14ac:dyDescent="0.2">
      <c r="A130" s="549" t="s">
        <v>9310</v>
      </c>
      <c r="B130" s="549" t="s">
        <v>9311</v>
      </c>
      <c r="C130" s="549"/>
      <c r="D130" s="818">
        <v>12482.6235</v>
      </c>
      <c r="E130" s="613"/>
      <c r="F130" s="825"/>
      <c r="G130" s="59"/>
      <c r="H130" s="59"/>
      <c r="I130" s="707"/>
      <c r="O130" s="107"/>
      <c r="W130" s="444"/>
      <c r="AD130" s="550"/>
      <c r="AE130" s="453"/>
      <c r="AF130" s="453"/>
    </row>
    <row r="131" spans="1:32" s="88" customFormat="1" ht="14.25" customHeight="1" x14ac:dyDescent="0.2">
      <c r="A131" s="549" t="s">
        <v>9312</v>
      </c>
      <c r="B131" s="549" t="s">
        <v>9313</v>
      </c>
      <c r="C131" s="549"/>
      <c r="D131" s="818">
        <v>7418.3588</v>
      </c>
      <c r="E131" s="613"/>
      <c r="F131" s="825"/>
      <c r="G131" s="59"/>
      <c r="H131" s="59"/>
      <c r="I131" s="707"/>
      <c r="O131" s="107"/>
      <c r="W131" s="444"/>
      <c r="AD131" s="550"/>
      <c r="AE131" s="453"/>
      <c r="AF131" s="453"/>
    </row>
    <row r="132" spans="1:32" s="88" customFormat="1" ht="14.25" customHeight="1" x14ac:dyDescent="0.2">
      <c r="A132" s="549" t="s">
        <v>9314</v>
      </c>
      <c r="B132" s="549" t="s">
        <v>9315</v>
      </c>
      <c r="C132" s="549"/>
      <c r="D132" s="818">
        <v>4569.3793999999998</v>
      </c>
      <c r="E132" s="613"/>
      <c r="F132" s="825"/>
      <c r="G132" s="59"/>
      <c r="H132" s="59"/>
      <c r="I132" s="707"/>
      <c r="O132" s="107"/>
      <c r="W132" s="444"/>
      <c r="AD132" s="550"/>
      <c r="AE132" s="453"/>
      <c r="AF132" s="453"/>
    </row>
    <row r="133" spans="1:32" s="88" customFormat="1" ht="14.25" customHeight="1" x14ac:dyDescent="0.2">
      <c r="A133" s="549" t="s">
        <v>9316</v>
      </c>
      <c r="B133" s="549" t="s">
        <v>9317</v>
      </c>
      <c r="C133" s="549"/>
      <c r="D133" s="818">
        <v>44831.630299999997</v>
      </c>
      <c r="E133" s="613"/>
      <c r="F133" s="825"/>
      <c r="G133" s="59"/>
      <c r="H133" s="59"/>
      <c r="I133" s="707"/>
      <c r="O133" s="107"/>
      <c r="W133" s="444"/>
      <c r="AD133" s="550"/>
      <c r="AE133" s="453"/>
      <c r="AF133" s="453"/>
    </row>
    <row r="134" spans="1:32" s="88" customFormat="1" ht="14.25" customHeight="1" x14ac:dyDescent="0.2">
      <c r="A134" s="549" t="s">
        <v>9318</v>
      </c>
      <c r="B134" s="549" t="s">
        <v>9319</v>
      </c>
      <c r="C134" s="549"/>
      <c r="D134" s="818">
        <v>13719.697</v>
      </c>
      <c r="E134" s="613"/>
      <c r="F134" s="825"/>
      <c r="G134" s="59"/>
      <c r="H134" s="59"/>
      <c r="I134" s="707"/>
      <c r="O134" s="107"/>
      <c r="W134" s="444"/>
      <c r="AD134" s="550"/>
      <c r="AE134" s="453"/>
      <c r="AF134" s="453"/>
    </row>
    <row r="135" spans="1:32" s="88" customFormat="1" ht="14.25" customHeight="1" x14ac:dyDescent="0.2">
      <c r="A135" s="549" t="s">
        <v>9320</v>
      </c>
      <c r="B135" s="549" t="s">
        <v>9321</v>
      </c>
      <c r="C135" s="549"/>
      <c r="D135" s="818">
        <v>7993.1540999999997</v>
      </c>
      <c r="E135" s="613"/>
      <c r="F135" s="825"/>
      <c r="G135" s="59"/>
      <c r="H135" s="59"/>
      <c r="I135" s="707"/>
      <c r="O135" s="107"/>
      <c r="W135" s="444"/>
      <c r="AD135" s="550"/>
      <c r="AE135" s="453"/>
      <c r="AF135" s="453"/>
    </row>
    <row r="136" spans="1:32" s="88" customFormat="1" ht="14.25" customHeight="1" x14ac:dyDescent="0.2">
      <c r="A136" s="549" t="s">
        <v>9322</v>
      </c>
      <c r="B136" s="549" t="s">
        <v>9323</v>
      </c>
      <c r="C136" s="549"/>
      <c r="D136" s="818">
        <v>4929.9736000000003</v>
      </c>
      <c r="E136" s="613"/>
      <c r="F136" s="825"/>
      <c r="G136" s="59"/>
      <c r="H136" s="59"/>
      <c r="I136" s="707"/>
      <c r="O136" s="107"/>
      <c r="W136" s="444"/>
      <c r="AD136" s="550"/>
      <c r="AE136" s="453"/>
      <c r="AF136" s="453"/>
    </row>
    <row r="137" spans="1:32" s="88" customFormat="1" ht="14.25" customHeight="1" x14ac:dyDescent="0.2">
      <c r="A137" s="549" t="s">
        <v>9324</v>
      </c>
      <c r="B137" s="549" t="s">
        <v>9325</v>
      </c>
      <c r="C137" s="549"/>
      <c r="D137" s="818">
        <v>48890.775999999998</v>
      </c>
      <c r="E137" s="613"/>
      <c r="F137" s="825"/>
      <c r="G137" s="59"/>
      <c r="H137" s="59"/>
      <c r="I137" s="707"/>
      <c r="O137" s="107"/>
      <c r="W137" s="444"/>
      <c r="AD137" s="550"/>
      <c r="AE137" s="453"/>
      <c r="AF137" s="453"/>
    </row>
    <row r="138" spans="1:32" s="88" customFormat="1" ht="14.25" customHeight="1" x14ac:dyDescent="0.2">
      <c r="A138" s="549" t="s">
        <v>9326</v>
      </c>
      <c r="B138" s="549" t="s">
        <v>9327</v>
      </c>
      <c r="C138" s="549"/>
      <c r="D138" s="818">
        <v>13852.089900000001</v>
      </c>
      <c r="E138" s="613"/>
      <c r="F138" s="825"/>
      <c r="G138" s="59"/>
      <c r="H138" s="59"/>
      <c r="I138" s="707"/>
      <c r="O138" s="107"/>
      <c r="W138" s="444"/>
      <c r="AD138" s="550"/>
      <c r="AE138" s="453"/>
      <c r="AF138" s="453"/>
    </row>
    <row r="139" spans="1:32" s="88" customFormat="1" ht="14.25" customHeight="1" x14ac:dyDescent="0.2">
      <c r="A139" s="549" t="s">
        <v>9328</v>
      </c>
      <c r="B139" s="549" t="s">
        <v>9329</v>
      </c>
      <c r="C139" s="549"/>
      <c r="D139" s="818">
        <v>8026.7268999999997</v>
      </c>
      <c r="E139" s="613"/>
      <c r="F139" s="825"/>
      <c r="G139" s="59"/>
      <c r="H139" s="59"/>
      <c r="I139" s="707"/>
      <c r="O139" s="107"/>
      <c r="W139" s="444"/>
      <c r="AD139" s="550"/>
      <c r="AE139" s="453"/>
      <c r="AF139" s="453"/>
    </row>
    <row r="140" spans="1:32" s="88" customFormat="1" ht="14.25" customHeight="1" x14ac:dyDescent="0.2">
      <c r="A140" s="549" t="s">
        <v>9330</v>
      </c>
      <c r="B140" s="549" t="s">
        <v>9331</v>
      </c>
      <c r="C140" s="549"/>
      <c r="D140" s="818">
        <v>4857.7438000000002</v>
      </c>
      <c r="E140" s="613"/>
      <c r="F140" s="825"/>
      <c r="G140" s="59"/>
      <c r="H140" s="59"/>
      <c r="I140" s="707"/>
      <c r="O140" s="107"/>
      <c r="W140" s="444"/>
      <c r="AD140" s="550"/>
      <c r="AE140" s="453"/>
      <c r="AF140" s="453"/>
    </row>
    <row r="141" spans="1:32" s="88" customFormat="1" ht="14.25" customHeight="1" x14ac:dyDescent="0.2">
      <c r="D141" s="107"/>
      <c r="E141" s="613"/>
      <c r="F141" s="825"/>
      <c r="I141" s="107"/>
      <c r="O141" s="107"/>
      <c r="W141" s="444"/>
      <c r="AD141" s="550"/>
      <c r="AE141" s="453"/>
      <c r="AF141" s="453"/>
    </row>
    <row r="142" spans="1:32" s="88" customFormat="1" ht="14.25" customHeight="1" x14ac:dyDescent="0.2">
      <c r="A142" s="549" t="s">
        <v>9332</v>
      </c>
      <c r="B142" s="549" t="s">
        <v>9333</v>
      </c>
      <c r="C142" s="549"/>
      <c r="D142" s="818">
        <v>49272.959000000003</v>
      </c>
      <c r="E142" s="613"/>
      <c r="F142" s="825"/>
      <c r="G142" s="59"/>
      <c r="H142" s="59"/>
      <c r="I142" s="707"/>
      <c r="O142" s="107"/>
      <c r="W142" s="444"/>
      <c r="AD142" s="550"/>
      <c r="AE142" s="453"/>
      <c r="AF142" s="453"/>
    </row>
    <row r="143" spans="1:32" s="88" customFormat="1" ht="14.25" customHeight="1" x14ac:dyDescent="0.2">
      <c r="D143" s="107"/>
      <c r="E143" s="613"/>
      <c r="F143" s="825"/>
      <c r="I143" s="107"/>
      <c r="O143" s="107"/>
      <c r="W143" s="444"/>
      <c r="AD143" s="550"/>
      <c r="AE143" s="453"/>
      <c r="AF143" s="453"/>
    </row>
    <row r="144" spans="1:32" s="88" customFormat="1" ht="14.25" customHeight="1" x14ac:dyDescent="0.2">
      <c r="A144" s="549" t="s">
        <v>16670</v>
      </c>
      <c r="B144" s="549" t="s">
        <v>16671</v>
      </c>
      <c r="C144" s="549"/>
      <c r="D144" s="818">
        <v>15427.5142</v>
      </c>
      <c r="E144" s="613"/>
      <c r="F144" s="825"/>
      <c r="G144" s="59"/>
      <c r="H144" s="59"/>
      <c r="I144" s="707"/>
      <c r="O144" s="107"/>
      <c r="W144" s="444"/>
      <c r="AD144" s="550"/>
      <c r="AE144" s="453"/>
      <c r="AF144" s="453"/>
    </row>
    <row r="145" spans="1:32" s="88" customFormat="1" ht="14.25" customHeight="1" x14ac:dyDescent="0.2">
      <c r="A145" s="549" t="s">
        <v>16213</v>
      </c>
      <c r="B145" s="549" t="s">
        <v>16214</v>
      </c>
      <c r="C145" s="549"/>
      <c r="D145" s="818">
        <v>8918.4688000000006</v>
      </c>
      <c r="E145" s="613"/>
      <c r="F145" s="825"/>
      <c r="G145" s="59"/>
      <c r="H145" s="59"/>
      <c r="I145" s="707"/>
      <c r="O145" s="107"/>
      <c r="W145" s="444"/>
      <c r="AD145" s="550"/>
      <c r="AE145" s="453"/>
      <c r="AF145" s="453"/>
    </row>
    <row r="146" spans="1:32" s="88" customFormat="1" ht="14.25" customHeight="1" x14ac:dyDescent="0.2">
      <c r="A146" s="549" t="s">
        <v>15787</v>
      </c>
      <c r="B146" s="549" t="s">
        <v>15788</v>
      </c>
      <c r="C146" s="549"/>
      <c r="D146" s="818">
        <v>10240.208199999999</v>
      </c>
      <c r="E146" s="613"/>
      <c r="F146" s="825"/>
      <c r="G146" s="59"/>
      <c r="H146" s="59"/>
      <c r="I146" s="707"/>
      <c r="O146" s="107"/>
      <c r="W146" s="444"/>
      <c r="AD146" s="550"/>
      <c r="AE146" s="453"/>
      <c r="AF146" s="453"/>
    </row>
    <row r="147" spans="1:32" s="88" customFormat="1" ht="14.25" customHeight="1" x14ac:dyDescent="0.2">
      <c r="A147" s="549" t="s">
        <v>15789</v>
      </c>
      <c r="B147" s="549" t="s">
        <v>15790</v>
      </c>
      <c r="C147" s="549"/>
      <c r="D147" s="818">
        <v>6274.9902000000002</v>
      </c>
      <c r="E147" s="613"/>
      <c r="F147" s="825"/>
      <c r="G147" s="59"/>
      <c r="H147" s="59"/>
      <c r="I147" s="707"/>
      <c r="O147" s="107"/>
      <c r="W147" s="444"/>
      <c r="AD147" s="550"/>
      <c r="AE147" s="453"/>
      <c r="AF147" s="453"/>
    </row>
    <row r="148" spans="1:32" s="88" customFormat="1" ht="14.25" customHeight="1" x14ac:dyDescent="0.2">
      <c r="A148" s="549" t="s">
        <v>9334</v>
      </c>
      <c r="B148" s="549" t="s">
        <v>10394</v>
      </c>
      <c r="C148" s="549"/>
      <c r="D148" s="818">
        <v>13790.737800000001</v>
      </c>
      <c r="E148" s="613"/>
      <c r="F148" s="825"/>
      <c r="G148" s="59"/>
      <c r="H148" s="59"/>
      <c r="I148" s="707"/>
      <c r="O148" s="107"/>
      <c r="W148" s="444"/>
      <c r="AD148" s="550"/>
      <c r="AE148" s="453"/>
      <c r="AF148" s="453"/>
    </row>
    <row r="149" spans="1:32" s="88" customFormat="1" ht="14.25" customHeight="1" x14ac:dyDescent="0.2">
      <c r="A149" s="549" t="s">
        <v>9335</v>
      </c>
      <c r="B149" s="549" t="s">
        <v>10393</v>
      </c>
      <c r="C149" s="549"/>
      <c r="D149" s="818">
        <v>8416.8981999999996</v>
      </c>
      <c r="E149" s="613"/>
      <c r="F149" s="825"/>
      <c r="G149" s="59"/>
      <c r="H149" s="59"/>
      <c r="I149" s="707"/>
      <c r="O149" s="107"/>
      <c r="W149" s="444"/>
      <c r="AD149" s="550"/>
      <c r="AE149" s="453"/>
      <c r="AF149" s="453"/>
    </row>
    <row r="150" spans="1:32" s="88" customFormat="1" ht="14.25" customHeight="1" x14ac:dyDescent="0.2">
      <c r="A150" s="549" t="s">
        <v>9336</v>
      </c>
      <c r="B150" s="549" t="s">
        <v>10392</v>
      </c>
      <c r="C150" s="549"/>
      <c r="D150" s="818">
        <v>5585.9350000000004</v>
      </c>
      <c r="E150" s="613"/>
      <c r="F150" s="825"/>
      <c r="G150" s="59"/>
      <c r="H150" s="59"/>
      <c r="I150" s="707"/>
      <c r="O150" s="107"/>
      <c r="W150" s="444"/>
      <c r="AD150" s="550"/>
      <c r="AE150" s="453"/>
      <c r="AF150" s="453"/>
    </row>
    <row r="151" spans="1:32" s="88" customFormat="1" ht="14.25" customHeight="1" x14ac:dyDescent="0.2">
      <c r="A151" s="549" t="s">
        <v>9337</v>
      </c>
      <c r="B151" s="549" t="s">
        <v>10395</v>
      </c>
      <c r="C151" s="549"/>
      <c r="D151" s="818">
        <v>48045.8462</v>
      </c>
      <c r="E151" s="613"/>
      <c r="F151" s="825"/>
      <c r="G151" s="59"/>
      <c r="H151" s="59"/>
      <c r="I151" s="707"/>
      <c r="O151" s="107"/>
      <c r="W151" s="444"/>
      <c r="AD151" s="550"/>
      <c r="AE151" s="453"/>
      <c r="AF151" s="453"/>
    </row>
    <row r="152" spans="1:32" s="88" customFormat="1" ht="14.25" customHeight="1" x14ac:dyDescent="0.2">
      <c r="A152" s="549" t="s">
        <v>9338</v>
      </c>
      <c r="B152" s="549" t="s">
        <v>10398</v>
      </c>
      <c r="C152" s="549"/>
      <c r="D152" s="818">
        <v>13790.737800000001</v>
      </c>
      <c r="E152" s="613"/>
      <c r="F152" s="825"/>
      <c r="G152" s="59"/>
      <c r="H152" s="59"/>
      <c r="I152" s="707"/>
      <c r="O152" s="107"/>
      <c r="W152" s="444"/>
      <c r="AD152" s="550"/>
      <c r="AE152" s="453"/>
      <c r="AF152" s="453"/>
    </row>
    <row r="153" spans="1:32" s="88" customFormat="1" ht="14.25" customHeight="1" x14ac:dyDescent="0.2">
      <c r="A153" s="549" t="s">
        <v>9339</v>
      </c>
      <c r="B153" s="549" t="s">
        <v>10397</v>
      </c>
      <c r="C153" s="549"/>
      <c r="D153" s="818">
        <v>8416.8981999999996</v>
      </c>
      <c r="E153" s="613"/>
      <c r="F153" s="825"/>
      <c r="G153" s="59"/>
      <c r="H153" s="59"/>
      <c r="I153" s="707"/>
      <c r="O153" s="107"/>
      <c r="W153" s="444"/>
      <c r="AD153" s="550"/>
      <c r="AE153" s="453"/>
      <c r="AF153" s="453"/>
    </row>
    <row r="154" spans="1:32" s="88" customFormat="1" ht="14.25" customHeight="1" x14ac:dyDescent="0.2">
      <c r="A154" s="549" t="s">
        <v>9340</v>
      </c>
      <c r="B154" s="549" t="s">
        <v>10396</v>
      </c>
      <c r="C154" s="549"/>
      <c r="D154" s="818">
        <v>5585.9350000000004</v>
      </c>
      <c r="E154" s="613"/>
      <c r="F154" s="825"/>
      <c r="G154" s="59"/>
      <c r="H154" s="59"/>
      <c r="I154" s="707"/>
      <c r="O154" s="107"/>
      <c r="W154" s="444"/>
      <c r="AD154" s="550"/>
      <c r="AE154" s="453"/>
      <c r="AF154" s="453"/>
    </row>
    <row r="155" spans="1:32" s="88" customFormat="1" ht="14.25" customHeight="1" x14ac:dyDescent="0.2">
      <c r="A155" s="549" t="s">
        <v>9341</v>
      </c>
      <c r="B155" s="549" t="s">
        <v>10399</v>
      </c>
      <c r="C155" s="549"/>
      <c r="D155" s="818">
        <v>48087.811600000001</v>
      </c>
      <c r="E155" s="613"/>
      <c r="F155" s="825"/>
      <c r="G155" s="59"/>
      <c r="H155" s="59"/>
      <c r="I155" s="707"/>
      <c r="O155" s="107"/>
      <c r="W155" s="444"/>
      <c r="AD155" s="550"/>
      <c r="AE155" s="453"/>
      <c r="AF155" s="453"/>
    </row>
    <row r="156" spans="1:32" s="88" customFormat="1" ht="14.25" customHeight="1" x14ac:dyDescent="0.2">
      <c r="A156" s="549" t="s">
        <v>9342</v>
      </c>
      <c r="B156" s="549" t="s">
        <v>10402</v>
      </c>
      <c r="C156" s="549"/>
      <c r="D156" s="818">
        <v>13790.737800000001</v>
      </c>
      <c r="E156" s="613"/>
      <c r="F156" s="825"/>
      <c r="G156" s="59"/>
      <c r="H156" s="59"/>
      <c r="I156" s="707"/>
      <c r="O156" s="107"/>
      <c r="W156" s="444"/>
      <c r="AD156" s="550"/>
      <c r="AE156" s="453"/>
      <c r="AF156" s="453"/>
    </row>
    <row r="157" spans="1:32" s="88" customFormat="1" ht="14.25" customHeight="1" x14ac:dyDescent="0.2">
      <c r="A157" s="549" t="s">
        <v>9343</v>
      </c>
      <c r="B157" s="549" t="s">
        <v>10401</v>
      </c>
      <c r="C157" s="549"/>
      <c r="D157" s="818">
        <v>8416.8981999999996</v>
      </c>
      <c r="E157" s="613"/>
      <c r="F157" s="825"/>
      <c r="G157" s="59"/>
      <c r="H157" s="59"/>
      <c r="I157" s="707"/>
      <c r="O157" s="107"/>
      <c r="W157" s="444"/>
      <c r="AD157" s="550"/>
      <c r="AE157" s="453"/>
      <c r="AF157" s="453"/>
    </row>
    <row r="158" spans="1:32" s="88" customFormat="1" ht="14.25" customHeight="1" x14ac:dyDescent="0.2">
      <c r="A158" s="549" t="s">
        <v>9344</v>
      </c>
      <c r="B158" s="549" t="s">
        <v>10400</v>
      </c>
      <c r="C158" s="549"/>
      <c r="D158" s="818">
        <v>5585.9350000000004</v>
      </c>
      <c r="E158" s="613"/>
      <c r="F158" s="825"/>
      <c r="G158" s="59"/>
      <c r="H158" s="59"/>
      <c r="I158" s="707"/>
      <c r="O158" s="107"/>
      <c r="W158" s="444"/>
      <c r="AD158" s="550"/>
      <c r="AE158" s="453"/>
      <c r="AF158" s="453"/>
    </row>
    <row r="159" spans="1:32" s="88" customFormat="1" ht="14.25" customHeight="1" x14ac:dyDescent="0.2">
      <c r="A159" s="549" t="s">
        <v>9345</v>
      </c>
      <c r="B159" s="549" t="s">
        <v>10403</v>
      </c>
      <c r="C159" s="549"/>
      <c r="D159" s="818">
        <v>48045.8462</v>
      </c>
      <c r="E159" s="613"/>
      <c r="F159" s="825"/>
      <c r="G159" s="59"/>
      <c r="H159" s="59"/>
      <c r="I159" s="707"/>
      <c r="O159" s="107"/>
      <c r="W159" s="444"/>
      <c r="AD159" s="550"/>
      <c r="AE159" s="453"/>
      <c r="AF159" s="453"/>
    </row>
    <row r="160" spans="1:32" s="88" customFormat="1" ht="14.25" customHeight="1" x14ac:dyDescent="0.2">
      <c r="A160" s="549" t="s">
        <v>9346</v>
      </c>
      <c r="B160" s="549" t="s">
        <v>10406</v>
      </c>
      <c r="C160" s="549"/>
      <c r="D160" s="818">
        <v>13121.673199999999</v>
      </c>
      <c r="E160" s="613"/>
      <c r="F160" s="825"/>
      <c r="G160" s="59"/>
      <c r="H160" s="59"/>
      <c r="I160" s="707"/>
      <c r="O160" s="107"/>
      <c r="W160" s="444"/>
      <c r="AD160" s="550"/>
      <c r="AE160" s="453"/>
      <c r="AF160" s="453"/>
    </row>
    <row r="161" spans="1:32" s="88" customFormat="1" ht="14.25" customHeight="1" x14ac:dyDescent="0.2">
      <c r="A161" s="549" t="s">
        <v>9347</v>
      </c>
      <c r="B161" s="549" t="s">
        <v>10405</v>
      </c>
      <c r="C161" s="549"/>
      <c r="D161" s="818">
        <v>8020.2911000000004</v>
      </c>
      <c r="E161" s="613"/>
      <c r="F161" s="825"/>
      <c r="G161" s="59"/>
      <c r="H161" s="59"/>
      <c r="I161" s="707"/>
      <c r="O161" s="107"/>
      <c r="W161" s="444"/>
      <c r="AD161" s="550"/>
      <c r="AE161" s="453"/>
      <c r="AF161" s="453"/>
    </row>
    <row r="162" spans="1:32" s="88" customFormat="1" ht="14.25" customHeight="1" x14ac:dyDescent="0.2">
      <c r="A162" s="549" t="s">
        <v>9348</v>
      </c>
      <c r="B162" s="549" t="s">
        <v>10404</v>
      </c>
      <c r="C162" s="549"/>
      <c r="D162" s="818">
        <v>4920.8288000000002</v>
      </c>
      <c r="E162" s="613"/>
      <c r="F162" s="825"/>
      <c r="G162" s="59"/>
      <c r="H162" s="59"/>
      <c r="I162" s="707"/>
      <c r="O162" s="107"/>
      <c r="W162" s="444"/>
      <c r="AD162" s="550"/>
      <c r="AE162" s="453"/>
      <c r="AF162" s="453"/>
    </row>
    <row r="163" spans="1:32" s="88" customFormat="1" ht="14.25" customHeight="1" x14ac:dyDescent="0.2">
      <c r="A163" s="549" t="s">
        <v>9349</v>
      </c>
      <c r="B163" s="549" t="s">
        <v>10407</v>
      </c>
      <c r="C163" s="549"/>
      <c r="D163" s="818">
        <v>47299.4519</v>
      </c>
      <c r="E163" s="613"/>
      <c r="F163" s="825"/>
      <c r="G163" s="59"/>
      <c r="H163" s="59"/>
      <c r="I163" s="707"/>
      <c r="O163" s="107"/>
      <c r="AD163" s="550"/>
      <c r="AE163" s="453"/>
      <c r="AF163" s="453"/>
    </row>
    <row r="164" spans="1:32" s="88" customFormat="1" ht="14.25" customHeight="1" x14ac:dyDescent="0.2">
      <c r="A164" s="549" t="s">
        <v>9350</v>
      </c>
      <c r="B164" s="549" t="s">
        <v>9351</v>
      </c>
      <c r="C164" s="549"/>
      <c r="D164" s="818">
        <v>14869.361999999999</v>
      </c>
      <c r="E164" s="613"/>
      <c r="F164" s="825"/>
      <c r="G164" s="59"/>
      <c r="H164" s="59"/>
      <c r="I164" s="707"/>
      <c r="O164" s="107"/>
      <c r="W164" s="444"/>
      <c r="AD164" s="550"/>
      <c r="AE164" s="453"/>
      <c r="AF164" s="453"/>
    </row>
    <row r="165" spans="1:32" s="88" customFormat="1" ht="14.25" customHeight="1" x14ac:dyDescent="0.2">
      <c r="A165" s="549" t="s">
        <v>9352</v>
      </c>
      <c r="B165" s="549" t="s">
        <v>9353</v>
      </c>
      <c r="C165" s="549"/>
      <c r="D165" s="818">
        <v>9020.2926000000007</v>
      </c>
      <c r="E165" s="613"/>
      <c r="F165" s="825"/>
      <c r="G165" s="59"/>
      <c r="H165" s="59"/>
      <c r="I165" s="707"/>
      <c r="O165" s="107"/>
      <c r="W165" s="444"/>
      <c r="AD165" s="550"/>
      <c r="AE165" s="453"/>
      <c r="AF165" s="453"/>
    </row>
    <row r="166" spans="1:32" s="88" customFormat="1" ht="14.25" customHeight="1" x14ac:dyDescent="0.2">
      <c r="A166" s="549" t="s">
        <v>9354</v>
      </c>
      <c r="B166" s="549" t="s">
        <v>9355</v>
      </c>
      <c r="C166" s="549"/>
      <c r="D166" s="818">
        <v>5982.9049999999997</v>
      </c>
      <c r="E166" s="613"/>
      <c r="F166" s="825"/>
      <c r="G166" s="59"/>
      <c r="H166" s="59"/>
      <c r="I166" s="707"/>
      <c r="O166" s="107"/>
      <c r="W166" s="444"/>
      <c r="AD166" s="550"/>
      <c r="AE166" s="453"/>
      <c r="AF166" s="453"/>
    </row>
    <row r="167" spans="1:32" s="88" customFormat="1" ht="14.25" customHeight="1" x14ac:dyDescent="0.2">
      <c r="A167" s="549" t="s">
        <v>9356</v>
      </c>
      <c r="B167" s="549" t="s">
        <v>9357</v>
      </c>
      <c r="C167" s="549"/>
      <c r="D167" s="818">
        <v>51741.069799999997</v>
      </c>
      <c r="E167" s="613"/>
      <c r="F167" s="825"/>
      <c r="G167" s="59"/>
      <c r="H167" s="59"/>
      <c r="I167" s="707"/>
      <c r="O167" s="107"/>
      <c r="W167" s="444"/>
      <c r="AD167" s="550"/>
      <c r="AE167" s="453"/>
      <c r="AF167" s="453"/>
    </row>
    <row r="168" spans="1:32" s="88" customFormat="1" ht="14.25" customHeight="1" x14ac:dyDescent="0.2">
      <c r="A168" s="549" t="s">
        <v>9358</v>
      </c>
      <c r="B168" s="549" t="s">
        <v>9359</v>
      </c>
      <c r="C168" s="549"/>
      <c r="D168" s="818">
        <v>14869.361999999999</v>
      </c>
      <c r="E168" s="613"/>
      <c r="F168" s="825"/>
      <c r="G168" s="59"/>
      <c r="H168" s="59"/>
      <c r="I168" s="707"/>
      <c r="O168" s="107"/>
      <c r="W168" s="444"/>
      <c r="AD168" s="550"/>
      <c r="AE168" s="453"/>
      <c r="AF168" s="453"/>
    </row>
    <row r="169" spans="1:32" s="88" customFormat="1" ht="14.25" customHeight="1" x14ac:dyDescent="0.2">
      <c r="A169" s="549" t="s">
        <v>9360</v>
      </c>
      <c r="B169" s="549" t="s">
        <v>9361</v>
      </c>
      <c r="C169" s="549"/>
      <c r="D169" s="818">
        <v>9020.2926000000007</v>
      </c>
      <c r="E169" s="613"/>
      <c r="F169" s="825"/>
      <c r="G169" s="59"/>
      <c r="H169" s="59"/>
      <c r="I169" s="707"/>
      <c r="O169" s="107"/>
      <c r="W169" s="444"/>
      <c r="AD169" s="550"/>
      <c r="AE169" s="453"/>
      <c r="AF169" s="453"/>
    </row>
    <row r="170" spans="1:32" s="88" customFormat="1" ht="14.25" customHeight="1" x14ac:dyDescent="0.2">
      <c r="A170" s="549" t="s">
        <v>9362</v>
      </c>
      <c r="B170" s="549" t="s">
        <v>9363</v>
      </c>
      <c r="C170" s="549"/>
      <c r="D170" s="818">
        <v>5982.9049999999997</v>
      </c>
      <c r="E170" s="613"/>
      <c r="F170" s="825"/>
      <c r="G170" s="59"/>
      <c r="H170" s="59"/>
      <c r="I170" s="707"/>
      <c r="O170" s="107"/>
      <c r="W170" s="444"/>
      <c r="AD170" s="550"/>
      <c r="AE170" s="453"/>
      <c r="AF170" s="453"/>
    </row>
    <row r="171" spans="1:32" s="88" customFormat="1" ht="14.25" customHeight="1" x14ac:dyDescent="0.2">
      <c r="A171" s="549" t="s">
        <v>9364</v>
      </c>
      <c r="B171" s="549" t="s">
        <v>9365</v>
      </c>
      <c r="C171" s="549"/>
      <c r="D171" s="818">
        <v>51741.069799999997</v>
      </c>
      <c r="E171" s="613"/>
      <c r="F171" s="825"/>
      <c r="G171" s="59"/>
      <c r="H171" s="59"/>
      <c r="I171" s="707"/>
      <c r="O171" s="107"/>
      <c r="W171" s="444"/>
      <c r="AD171" s="550"/>
      <c r="AE171" s="453"/>
      <c r="AF171" s="453"/>
    </row>
    <row r="172" spans="1:32" s="88" customFormat="1" ht="14.25" customHeight="1" x14ac:dyDescent="0.2">
      <c r="A172" s="549" t="s">
        <v>9366</v>
      </c>
      <c r="B172" s="549" t="s">
        <v>9367</v>
      </c>
      <c r="C172" s="549"/>
      <c r="D172" s="818">
        <v>14869.361999999999</v>
      </c>
      <c r="E172" s="613"/>
      <c r="F172" s="825"/>
      <c r="G172" s="59"/>
      <c r="H172" s="59"/>
      <c r="I172" s="707"/>
      <c r="O172" s="107"/>
      <c r="W172" s="444"/>
      <c r="AD172" s="550"/>
      <c r="AE172" s="453"/>
      <c r="AF172" s="453"/>
    </row>
    <row r="173" spans="1:32" s="88" customFormat="1" ht="14.25" customHeight="1" x14ac:dyDescent="0.2">
      <c r="D173" s="107"/>
      <c r="E173" s="613"/>
      <c r="F173" s="825"/>
      <c r="I173" s="107"/>
      <c r="O173" s="107"/>
      <c r="W173" s="444"/>
      <c r="AD173" s="550"/>
      <c r="AE173" s="453"/>
      <c r="AF173" s="453"/>
    </row>
    <row r="174" spans="1:32" s="88" customFormat="1" ht="14.25" customHeight="1" x14ac:dyDescent="0.2">
      <c r="D174" s="107"/>
      <c r="E174" s="613"/>
      <c r="F174" s="825"/>
      <c r="I174" s="107"/>
      <c r="O174" s="107"/>
      <c r="W174" s="444"/>
      <c r="AD174" s="550"/>
      <c r="AE174" s="453"/>
      <c r="AF174" s="453"/>
    </row>
    <row r="175" spans="1:32" s="88" customFormat="1" ht="14.25" customHeight="1" x14ac:dyDescent="0.2">
      <c r="D175" s="107"/>
      <c r="E175" s="613"/>
      <c r="F175" s="825"/>
      <c r="I175" s="107"/>
      <c r="O175" s="107"/>
      <c r="W175" s="444"/>
      <c r="AD175" s="550"/>
      <c r="AE175" s="453"/>
      <c r="AF175" s="453"/>
    </row>
    <row r="176" spans="1:32" s="88" customFormat="1" ht="14.25" customHeight="1" x14ac:dyDescent="0.2">
      <c r="C176" s="823"/>
      <c r="D176" s="107"/>
      <c r="E176" s="613"/>
      <c r="F176" s="825"/>
      <c r="I176" s="107"/>
      <c r="O176" s="107"/>
      <c r="AD176" s="550"/>
      <c r="AE176" s="453"/>
      <c r="AF176" s="453"/>
    </row>
    <row r="177" spans="1:32" s="88" customFormat="1" ht="14.25" customHeight="1" x14ac:dyDescent="0.2">
      <c r="A177" s="549" t="s">
        <v>9368</v>
      </c>
      <c r="B177" s="549" t="s">
        <v>9369</v>
      </c>
      <c r="C177" s="549"/>
      <c r="D177" s="818">
        <v>9020.2926000000007</v>
      </c>
      <c r="E177" s="613"/>
      <c r="F177" s="825"/>
      <c r="G177" s="59"/>
      <c r="H177" s="59"/>
      <c r="I177" s="707"/>
      <c r="O177" s="107"/>
      <c r="AD177" s="550"/>
      <c r="AE177" s="453"/>
      <c r="AF177" s="453"/>
    </row>
    <row r="178" spans="1:32" s="88" customFormat="1" ht="14.25" customHeight="1" x14ac:dyDescent="0.2">
      <c r="A178" s="549" t="s">
        <v>9370</v>
      </c>
      <c r="B178" s="549" t="s">
        <v>9371</v>
      </c>
      <c r="C178" s="549"/>
      <c r="D178" s="818">
        <v>5982.9049999999997</v>
      </c>
      <c r="E178" s="613"/>
      <c r="F178" s="825"/>
      <c r="G178" s="59"/>
      <c r="H178" s="59"/>
      <c r="I178" s="707"/>
      <c r="O178" s="107"/>
      <c r="W178" s="226"/>
      <c r="AD178" s="550"/>
      <c r="AE178" s="453"/>
      <c r="AF178" s="453"/>
    </row>
    <row r="179" spans="1:32" s="88" customFormat="1" ht="14.25" customHeight="1" x14ac:dyDescent="0.2">
      <c r="A179" s="549" t="s">
        <v>9372</v>
      </c>
      <c r="B179" s="549" t="s">
        <v>9373</v>
      </c>
      <c r="C179" s="549"/>
      <c r="D179" s="818">
        <v>51741.069799999997</v>
      </c>
      <c r="E179" s="613"/>
      <c r="F179" s="825"/>
      <c r="G179" s="59"/>
      <c r="H179" s="59"/>
      <c r="I179" s="707"/>
      <c r="O179" s="107"/>
      <c r="W179" s="226"/>
      <c r="AD179" s="550"/>
      <c r="AE179" s="453"/>
      <c r="AF179" s="453"/>
    </row>
    <row r="180" spans="1:32" s="88" customFormat="1" ht="14.25" customHeight="1" x14ac:dyDescent="0.2">
      <c r="A180" s="549" t="s">
        <v>9374</v>
      </c>
      <c r="B180" s="549" t="s">
        <v>9375</v>
      </c>
      <c r="C180" s="549"/>
      <c r="D180" s="818">
        <v>11617.6106</v>
      </c>
      <c r="E180" s="613"/>
      <c r="F180" s="825"/>
      <c r="G180" s="59"/>
      <c r="H180" s="59"/>
      <c r="I180" s="707"/>
      <c r="O180" s="107"/>
      <c r="W180" s="226"/>
      <c r="AD180" s="550"/>
      <c r="AE180" s="453"/>
      <c r="AF180" s="453"/>
    </row>
    <row r="181" spans="1:32" s="88" customFormat="1" ht="14.25" customHeight="1" x14ac:dyDescent="0.2">
      <c r="A181" s="549" t="s">
        <v>9376</v>
      </c>
      <c r="B181" s="549" t="s">
        <v>9377</v>
      </c>
      <c r="C181" s="549"/>
      <c r="D181" s="818">
        <v>7426.7416000000003</v>
      </c>
      <c r="E181" s="613"/>
      <c r="F181" s="825"/>
      <c r="G181" s="59"/>
      <c r="H181" s="59"/>
      <c r="I181" s="707"/>
      <c r="O181" s="107"/>
      <c r="W181" s="444"/>
      <c r="AD181" s="550"/>
      <c r="AE181" s="453"/>
      <c r="AF181" s="453"/>
    </row>
    <row r="182" spans="1:32" s="88" customFormat="1" ht="14.25" customHeight="1" x14ac:dyDescent="0.2">
      <c r="A182" s="549" t="s">
        <v>9378</v>
      </c>
      <c r="B182" s="549" t="s">
        <v>9379</v>
      </c>
      <c r="C182" s="549"/>
      <c r="D182" s="818">
        <v>5004.0904</v>
      </c>
      <c r="E182" s="613"/>
      <c r="F182" s="825"/>
      <c r="G182" s="59"/>
      <c r="H182" s="59"/>
      <c r="I182" s="707"/>
      <c r="O182" s="107"/>
      <c r="W182" s="444"/>
      <c r="AD182" s="550"/>
      <c r="AE182" s="453"/>
      <c r="AF182" s="453"/>
    </row>
    <row r="183" spans="1:32" s="88" customFormat="1" ht="14.25" customHeight="1" x14ac:dyDescent="0.2">
      <c r="A183" s="549" t="s">
        <v>9380</v>
      </c>
      <c r="B183" s="549" t="s">
        <v>9381</v>
      </c>
      <c r="C183" s="549"/>
      <c r="D183" s="818">
        <v>42064.075400000002</v>
      </c>
      <c r="E183" s="613"/>
      <c r="F183" s="825"/>
      <c r="G183" s="59"/>
      <c r="H183" s="59"/>
      <c r="I183" s="707"/>
      <c r="O183" s="107"/>
      <c r="W183" s="444"/>
      <c r="AD183" s="550"/>
      <c r="AE183" s="453"/>
      <c r="AF183" s="453"/>
    </row>
    <row r="184" spans="1:32" s="88" customFormat="1" ht="14.25" customHeight="1" x14ac:dyDescent="0.2">
      <c r="A184" s="549" t="s">
        <v>11674</v>
      </c>
      <c r="B184" s="549" t="s">
        <v>11675</v>
      </c>
      <c r="C184" s="549"/>
      <c r="D184" s="818">
        <v>15047.3261</v>
      </c>
      <c r="E184" s="613"/>
      <c r="F184" s="825"/>
      <c r="G184" s="59"/>
      <c r="H184" s="59"/>
      <c r="I184" s="707"/>
      <c r="O184" s="107"/>
      <c r="AD184" s="550"/>
      <c r="AE184" s="453"/>
      <c r="AF184" s="453"/>
    </row>
    <row r="185" spans="1:32" s="88" customFormat="1" ht="14.25" customHeight="1" x14ac:dyDescent="0.2">
      <c r="A185" s="549" t="s">
        <v>10408</v>
      </c>
      <c r="B185" s="549" t="s">
        <v>10409</v>
      </c>
      <c r="C185" s="549"/>
      <c r="D185" s="818">
        <v>9184.5616000000009</v>
      </c>
      <c r="E185" s="613"/>
      <c r="F185" s="825"/>
      <c r="G185" s="59"/>
      <c r="H185" s="59"/>
      <c r="I185" s="707"/>
      <c r="O185" s="107"/>
      <c r="W185" s="444"/>
      <c r="AD185" s="550"/>
      <c r="AE185" s="453"/>
      <c r="AF185" s="453"/>
    </row>
    <row r="186" spans="1:32" s="88" customFormat="1" ht="14.25" customHeight="1" x14ac:dyDescent="0.2">
      <c r="A186" s="549" t="s">
        <v>11676</v>
      </c>
      <c r="B186" s="549" t="s">
        <v>11677</v>
      </c>
      <c r="C186" s="549"/>
      <c r="D186" s="818">
        <v>54012.463199999998</v>
      </c>
      <c r="E186" s="613"/>
      <c r="F186" s="825"/>
      <c r="G186" s="59"/>
      <c r="H186" s="59"/>
      <c r="I186" s="707"/>
      <c r="O186" s="107"/>
      <c r="W186" s="444"/>
      <c r="AD186" s="550"/>
      <c r="AE186" s="453"/>
      <c r="AF186" s="453"/>
    </row>
    <row r="187" spans="1:32" s="88" customFormat="1" ht="14.25" customHeight="1" x14ac:dyDescent="0.2">
      <c r="D187" s="107"/>
      <c r="E187" s="613"/>
      <c r="F187" s="825"/>
      <c r="I187" s="107"/>
      <c r="O187" s="107"/>
      <c r="W187" s="444"/>
      <c r="AD187" s="550"/>
      <c r="AE187" s="453"/>
      <c r="AF187" s="453"/>
    </row>
    <row r="188" spans="1:32" s="88" customFormat="1" ht="14.25" customHeight="1" x14ac:dyDescent="0.2">
      <c r="A188" s="549" t="s">
        <v>10432</v>
      </c>
      <c r="B188" s="549" t="s">
        <v>11250</v>
      </c>
      <c r="C188" s="549"/>
      <c r="D188" s="818">
        <v>8617.4786999999997</v>
      </c>
      <c r="E188" s="613"/>
      <c r="F188" s="825"/>
      <c r="G188" s="59"/>
      <c r="H188" s="59"/>
      <c r="I188" s="707"/>
      <c r="O188" s="107"/>
      <c r="W188" s="444"/>
      <c r="AD188" s="550"/>
      <c r="AE188" s="453"/>
      <c r="AF188" s="453"/>
    </row>
    <row r="189" spans="1:32" s="88" customFormat="1" ht="14.25" customHeight="1" x14ac:dyDescent="0.2">
      <c r="A189" s="549" t="s">
        <v>11156</v>
      </c>
      <c r="B189" s="549" t="s">
        <v>11157</v>
      </c>
      <c r="C189" s="549"/>
      <c r="D189" s="818">
        <v>29084.808499999999</v>
      </c>
      <c r="E189" s="613"/>
      <c r="F189" s="825"/>
      <c r="G189" s="59"/>
      <c r="H189" s="59"/>
      <c r="I189" s="707"/>
      <c r="O189" s="107"/>
      <c r="W189" s="444"/>
      <c r="AD189" s="550"/>
      <c r="AE189" s="453"/>
      <c r="AF189" s="453"/>
    </row>
    <row r="190" spans="1:32" s="88" customFormat="1" ht="14.25" customHeight="1" x14ac:dyDescent="0.2">
      <c r="A190" s="549" t="s">
        <v>9382</v>
      </c>
      <c r="B190" s="549" t="s">
        <v>9383</v>
      </c>
      <c r="C190" s="549"/>
      <c r="D190" s="818">
        <v>7952.2467999999999</v>
      </c>
      <c r="E190" s="613"/>
      <c r="F190" s="825"/>
      <c r="G190" s="59"/>
      <c r="H190" s="59"/>
      <c r="I190" s="707"/>
      <c r="O190" s="107"/>
      <c r="W190" s="444"/>
      <c r="AD190" s="550"/>
      <c r="AE190" s="453"/>
      <c r="AF190" s="453"/>
    </row>
    <row r="191" spans="1:32" s="88" customFormat="1" ht="14.25" customHeight="1" x14ac:dyDescent="0.2">
      <c r="A191" s="549" t="s">
        <v>9384</v>
      </c>
      <c r="B191" s="549" t="s">
        <v>9385</v>
      </c>
      <c r="C191" s="549"/>
      <c r="D191" s="818">
        <v>68254.967900000003</v>
      </c>
      <c r="E191" s="613"/>
      <c r="F191" s="825"/>
      <c r="G191" s="59"/>
      <c r="H191" s="59"/>
      <c r="I191" s="707"/>
      <c r="O191" s="107"/>
      <c r="W191" s="444"/>
      <c r="AD191" s="550"/>
      <c r="AE191" s="453"/>
      <c r="AF191" s="453"/>
    </row>
    <row r="192" spans="1:32" s="88" customFormat="1" ht="14.25" customHeight="1" x14ac:dyDescent="0.2">
      <c r="A192" s="549" t="s">
        <v>9386</v>
      </c>
      <c r="B192" s="549" t="s">
        <v>9387</v>
      </c>
      <c r="C192" s="549"/>
      <c r="D192" s="818">
        <v>132557.80429999999</v>
      </c>
      <c r="E192" s="613"/>
      <c r="F192" s="825"/>
      <c r="G192" s="59"/>
      <c r="H192" s="59"/>
      <c r="I192" s="707"/>
      <c r="O192" s="107"/>
      <c r="W192" s="444"/>
      <c r="AD192" s="550"/>
      <c r="AE192" s="453"/>
      <c r="AF192" s="453"/>
    </row>
    <row r="193" spans="1:32" s="88" customFormat="1" ht="14.25" customHeight="1" x14ac:dyDescent="0.2">
      <c r="A193" s="549" t="s">
        <v>9388</v>
      </c>
      <c r="B193" s="549" t="s">
        <v>9389</v>
      </c>
      <c r="C193" s="549"/>
      <c r="D193" s="818">
        <v>27889.5723</v>
      </c>
      <c r="E193" s="613"/>
      <c r="F193" s="825"/>
      <c r="G193" s="59"/>
      <c r="H193" s="59"/>
      <c r="I193" s="707"/>
      <c r="O193" s="107"/>
      <c r="W193" s="444"/>
      <c r="AD193" s="550"/>
      <c r="AE193" s="453"/>
      <c r="AF193" s="453"/>
    </row>
    <row r="194" spans="1:32" s="88" customFormat="1" ht="14.25" customHeight="1" x14ac:dyDescent="0.2">
      <c r="A194" s="549" t="s">
        <v>9390</v>
      </c>
      <c r="B194" s="549" t="s">
        <v>9391</v>
      </c>
      <c r="C194" s="549"/>
      <c r="D194" s="818">
        <v>7712.3271999999997</v>
      </c>
      <c r="E194" s="613"/>
      <c r="F194" s="825"/>
      <c r="G194" s="59"/>
      <c r="H194" s="59"/>
      <c r="I194" s="707"/>
      <c r="O194" s="107"/>
      <c r="W194" s="444"/>
      <c r="AD194" s="550"/>
      <c r="AE194" s="453"/>
      <c r="AF194" s="453"/>
    </row>
    <row r="195" spans="1:32" s="88" customFormat="1" ht="14.25" customHeight="1" x14ac:dyDescent="0.2">
      <c r="A195" s="549" t="s">
        <v>9392</v>
      </c>
      <c r="B195" s="549" t="s">
        <v>9393</v>
      </c>
      <c r="C195" s="549"/>
      <c r="D195" s="818">
        <v>68254.967900000003</v>
      </c>
      <c r="E195" s="613"/>
      <c r="F195" s="825"/>
      <c r="G195" s="59"/>
      <c r="H195" s="59"/>
      <c r="I195" s="707"/>
      <c r="O195" s="107"/>
      <c r="W195" s="444"/>
      <c r="AD195" s="550"/>
      <c r="AE195" s="453"/>
      <c r="AF195" s="453"/>
    </row>
    <row r="196" spans="1:32" s="88" customFormat="1" ht="14.25" customHeight="1" x14ac:dyDescent="0.2">
      <c r="A196" s="549" t="s">
        <v>9394</v>
      </c>
      <c r="B196" s="549" t="s">
        <v>9395</v>
      </c>
      <c r="C196" s="549"/>
      <c r="D196" s="818">
        <v>132557.80429999999</v>
      </c>
      <c r="E196" s="613"/>
      <c r="F196" s="825"/>
      <c r="G196" s="59"/>
      <c r="H196" s="59"/>
      <c r="I196" s="707"/>
      <c r="O196" s="107"/>
      <c r="W196" s="444"/>
      <c r="AD196" s="550"/>
      <c r="AE196" s="453"/>
      <c r="AF196" s="453"/>
    </row>
    <row r="197" spans="1:32" s="88" customFormat="1" ht="14.25" customHeight="1" x14ac:dyDescent="0.2">
      <c r="A197" s="549" t="s">
        <v>9396</v>
      </c>
      <c r="B197" s="549" t="s">
        <v>9397</v>
      </c>
      <c r="C197" s="549"/>
      <c r="D197" s="818">
        <v>27889.5723</v>
      </c>
      <c r="E197" s="613"/>
      <c r="F197" s="825"/>
      <c r="G197" s="59"/>
      <c r="H197" s="59"/>
      <c r="I197" s="707"/>
      <c r="O197" s="107"/>
      <c r="AD197" s="550"/>
      <c r="AE197" s="453"/>
      <c r="AF197" s="453"/>
    </row>
    <row r="198" spans="1:32" s="88" customFormat="1" ht="14.25" customHeight="1" x14ac:dyDescent="0.2">
      <c r="A198" s="549" t="s">
        <v>16225</v>
      </c>
      <c r="B198" s="549" t="s">
        <v>16226</v>
      </c>
      <c r="C198" s="549"/>
      <c r="D198" s="818">
        <v>126954.5892</v>
      </c>
      <c r="E198" s="613"/>
      <c r="F198" s="825"/>
      <c r="G198" s="59"/>
      <c r="H198" s="59"/>
      <c r="I198" s="707"/>
      <c r="O198" s="107"/>
      <c r="W198" s="444"/>
      <c r="AD198" s="550"/>
      <c r="AE198" s="453"/>
      <c r="AF198" s="453"/>
    </row>
    <row r="199" spans="1:32" s="88" customFormat="1" ht="14.25" customHeight="1" x14ac:dyDescent="0.2">
      <c r="A199" s="549" t="s">
        <v>16223</v>
      </c>
      <c r="B199" s="549" t="s">
        <v>16224</v>
      </c>
      <c r="C199" s="549"/>
      <c r="D199" s="818">
        <v>27409.732899999999</v>
      </c>
      <c r="E199" s="613"/>
      <c r="F199" s="825"/>
      <c r="G199" s="59"/>
      <c r="H199" s="59"/>
      <c r="I199" s="707"/>
      <c r="O199" s="107"/>
      <c r="W199" s="444"/>
      <c r="AD199" s="550"/>
      <c r="AE199" s="453"/>
      <c r="AF199" s="453"/>
    </row>
    <row r="200" spans="1:32" s="88" customFormat="1" ht="14.25" customHeight="1" x14ac:dyDescent="0.2">
      <c r="A200" s="549" t="s">
        <v>16229</v>
      </c>
      <c r="B200" s="549" t="s">
        <v>16230</v>
      </c>
      <c r="C200" s="549"/>
      <c r="D200" s="818">
        <v>126954.5892</v>
      </c>
      <c r="E200" s="613"/>
      <c r="F200" s="825"/>
      <c r="G200" s="59"/>
      <c r="H200" s="59"/>
      <c r="I200" s="707"/>
      <c r="O200" s="107"/>
      <c r="W200" s="444"/>
      <c r="AD200" s="550"/>
      <c r="AE200" s="453"/>
      <c r="AF200" s="453"/>
    </row>
    <row r="201" spans="1:32" s="88" customFormat="1" ht="14.25" customHeight="1" x14ac:dyDescent="0.2">
      <c r="A201" s="549" t="s">
        <v>16227</v>
      </c>
      <c r="B201" s="549" t="s">
        <v>16228</v>
      </c>
      <c r="C201" s="549"/>
      <c r="D201" s="818">
        <v>27409.732899999999</v>
      </c>
      <c r="E201" s="613"/>
      <c r="F201" s="825"/>
      <c r="G201" s="59"/>
      <c r="H201" s="59"/>
      <c r="I201" s="707"/>
      <c r="O201" s="107"/>
      <c r="W201" s="444"/>
      <c r="AD201" s="550"/>
      <c r="AE201" s="453"/>
      <c r="AF201" s="453"/>
    </row>
    <row r="202" spans="1:32" s="88" customFormat="1" ht="14.25" customHeight="1" x14ac:dyDescent="0.2">
      <c r="A202" s="549" t="s">
        <v>9398</v>
      </c>
      <c r="B202" s="549" t="s">
        <v>9399</v>
      </c>
      <c r="C202" s="549"/>
      <c r="D202" s="818">
        <v>9854.1556</v>
      </c>
      <c r="E202" s="613"/>
      <c r="F202" s="825"/>
      <c r="G202" s="59"/>
      <c r="H202" s="59"/>
      <c r="I202" s="707"/>
      <c r="O202" s="107"/>
      <c r="AD202" s="550"/>
      <c r="AE202" s="453"/>
      <c r="AF202" s="453"/>
    </row>
    <row r="203" spans="1:32" s="88" customFormat="1" ht="14.25" customHeight="1" x14ac:dyDescent="0.2">
      <c r="A203" s="549" t="s">
        <v>9400</v>
      </c>
      <c r="B203" s="549" t="s">
        <v>9401</v>
      </c>
      <c r="C203" s="549"/>
      <c r="D203" s="818">
        <v>70907.170899999997</v>
      </c>
      <c r="E203" s="613"/>
      <c r="F203" s="825"/>
      <c r="G203" s="59"/>
      <c r="H203" s="59"/>
      <c r="I203" s="707"/>
      <c r="O203" s="107"/>
      <c r="W203" s="444"/>
      <c r="AD203" s="550"/>
      <c r="AE203" s="453"/>
      <c r="AF203" s="453"/>
    </row>
    <row r="204" spans="1:32" s="88" customFormat="1" ht="14.25" customHeight="1" x14ac:dyDescent="0.2">
      <c r="A204" s="549" t="s">
        <v>9402</v>
      </c>
      <c r="B204" s="549" t="s">
        <v>9403</v>
      </c>
      <c r="C204" s="549"/>
      <c r="D204" s="818">
        <v>137785.87220000001</v>
      </c>
      <c r="E204" s="613"/>
      <c r="F204" s="825"/>
      <c r="G204" s="59"/>
      <c r="H204" s="59"/>
      <c r="I204" s="707"/>
      <c r="O204" s="107"/>
      <c r="W204" s="444"/>
      <c r="AD204" s="550"/>
      <c r="AE204" s="453"/>
      <c r="AF204" s="453"/>
    </row>
    <row r="205" spans="1:32" s="88" customFormat="1" ht="14.25" customHeight="1" x14ac:dyDescent="0.2">
      <c r="A205" s="549" t="s">
        <v>9404</v>
      </c>
      <c r="B205" s="549" t="s">
        <v>9405</v>
      </c>
      <c r="C205" s="549"/>
      <c r="D205" s="818">
        <v>30040.125</v>
      </c>
      <c r="E205" s="613"/>
      <c r="F205" s="825"/>
      <c r="G205" s="59"/>
      <c r="H205" s="59"/>
      <c r="I205" s="707"/>
      <c r="O205" s="107"/>
      <c r="W205" s="444"/>
      <c r="AD205" s="550"/>
      <c r="AE205" s="453"/>
      <c r="AF205" s="453"/>
    </row>
    <row r="206" spans="1:32" s="88" customFormat="1" ht="14.25" customHeight="1" x14ac:dyDescent="0.2">
      <c r="A206" s="549" t="s">
        <v>9406</v>
      </c>
      <c r="B206" s="549" t="s">
        <v>10428</v>
      </c>
      <c r="C206" s="549"/>
      <c r="D206" s="818">
        <v>9854.1556</v>
      </c>
      <c r="E206" s="613"/>
      <c r="F206" s="825"/>
      <c r="G206" s="59"/>
      <c r="H206" s="59"/>
      <c r="I206" s="707"/>
      <c r="O206" s="107"/>
      <c r="AD206" s="550"/>
      <c r="AE206" s="453"/>
      <c r="AF206" s="453"/>
    </row>
    <row r="207" spans="1:32" s="88" customFormat="1" ht="14.25" customHeight="1" x14ac:dyDescent="0.2">
      <c r="A207" s="549" t="s">
        <v>9407</v>
      </c>
      <c r="B207" s="549" t="s">
        <v>10430</v>
      </c>
      <c r="C207" s="549"/>
      <c r="D207" s="818">
        <v>70907.170899999997</v>
      </c>
      <c r="E207" s="613"/>
      <c r="F207" s="825"/>
      <c r="G207" s="59"/>
      <c r="H207" s="59"/>
      <c r="I207" s="707"/>
      <c r="O207" s="107"/>
      <c r="W207" s="444"/>
      <c r="AD207" s="550"/>
      <c r="AE207" s="453"/>
      <c r="AF207" s="453"/>
    </row>
    <row r="208" spans="1:32" s="88" customFormat="1" ht="14.25" customHeight="1" x14ac:dyDescent="0.2">
      <c r="A208" s="549" t="s">
        <v>9408</v>
      </c>
      <c r="B208" s="549" t="s">
        <v>10431</v>
      </c>
      <c r="C208" s="549"/>
      <c r="D208" s="818">
        <v>137785.87220000001</v>
      </c>
      <c r="E208" s="613"/>
      <c r="F208" s="825"/>
      <c r="G208" s="59"/>
      <c r="H208" s="59"/>
      <c r="I208" s="707"/>
      <c r="O208" s="107"/>
      <c r="W208" s="444"/>
      <c r="AD208" s="550"/>
      <c r="AE208" s="453"/>
      <c r="AF208" s="453"/>
    </row>
    <row r="209" spans="1:32" s="88" customFormat="1" ht="14.25" customHeight="1" x14ac:dyDescent="0.2">
      <c r="A209" s="549" t="s">
        <v>9409</v>
      </c>
      <c r="B209" s="549" t="s">
        <v>10429</v>
      </c>
      <c r="C209" s="549"/>
      <c r="D209" s="818">
        <v>30040.125</v>
      </c>
      <c r="E209" s="613"/>
      <c r="F209" s="825"/>
      <c r="G209" s="59"/>
      <c r="H209" s="59"/>
      <c r="I209" s="707"/>
      <c r="O209" s="107"/>
      <c r="W209" s="444"/>
      <c r="AD209" s="550"/>
      <c r="AE209" s="453"/>
      <c r="AF209" s="453"/>
    </row>
    <row r="210" spans="1:32" s="88" customFormat="1" ht="14.25" customHeight="1" x14ac:dyDescent="0.2">
      <c r="A210" s="549" t="s">
        <v>10864</v>
      </c>
      <c r="B210" s="549" t="s">
        <v>10865</v>
      </c>
      <c r="C210" s="549"/>
      <c r="D210" s="818">
        <v>81286.968699999998</v>
      </c>
      <c r="E210" s="613"/>
      <c r="F210" s="825"/>
      <c r="G210" s="59"/>
      <c r="H210" s="59"/>
      <c r="I210" s="707"/>
      <c r="O210" s="107"/>
      <c r="W210" s="444"/>
      <c r="AD210" s="550"/>
      <c r="AE210" s="453"/>
      <c r="AF210" s="453"/>
    </row>
    <row r="211" spans="1:32" s="88" customFormat="1" ht="14.25" customHeight="1" x14ac:dyDescent="0.2">
      <c r="D211" s="107"/>
      <c r="E211" s="613"/>
      <c r="F211" s="825"/>
      <c r="I211" s="107"/>
      <c r="O211" s="107"/>
      <c r="AD211" s="550"/>
      <c r="AE211" s="453"/>
      <c r="AF211" s="453"/>
    </row>
    <row r="212" spans="1:32" s="88" customFormat="1" ht="14.25" customHeight="1" x14ac:dyDescent="0.2">
      <c r="A212" s="549" t="s">
        <v>9410</v>
      </c>
      <c r="B212" s="549" t="s">
        <v>10386</v>
      </c>
      <c r="C212" s="549"/>
      <c r="D212" s="818">
        <v>25836.300500000001</v>
      </c>
      <c r="E212" s="613"/>
      <c r="F212" s="825"/>
      <c r="G212" s="59"/>
      <c r="H212" s="59"/>
      <c r="I212" s="707"/>
      <c r="O212" s="107"/>
      <c r="W212" s="444"/>
      <c r="AD212" s="550"/>
      <c r="AE212" s="453"/>
      <c r="AF212" s="453"/>
    </row>
    <row r="213" spans="1:32" s="88" customFormat="1" ht="14.25" customHeight="1" x14ac:dyDescent="0.2">
      <c r="A213" s="549" t="s">
        <v>9411</v>
      </c>
      <c r="B213" s="549" t="s">
        <v>10384</v>
      </c>
      <c r="C213" s="549"/>
      <c r="D213" s="818">
        <v>4607.5483999999997</v>
      </c>
      <c r="E213" s="613"/>
      <c r="F213" s="825"/>
      <c r="G213" s="59"/>
      <c r="H213" s="59"/>
      <c r="I213" s="707"/>
      <c r="O213" s="107"/>
      <c r="W213" s="444"/>
      <c r="AD213" s="550"/>
      <c r="AE213" s="453"/>
      <c r="AF213" s="453"/>
    </row>
    <row r="214" spans="1:32" s="88" customFormat="1" ht="14.25" customHeight="1" x14ac:dyDescent="0.2">
      <c r="A214" s="549" t="s">
        <v>9412</v>
      </c>
      <c r="B214" s="549" t="s">
        <v>10387</v>
      </c>
      <c r="C214" s="549"/>
      <c r="D214" s="818">
        <v>47801.592600000004</v>
      </c>
      <c r="E214" s="613"/>
      <c r="F214" s="825"/>
      <c r="G214" s="59"/>
      <c r="H214" s="59"/>
      <c r="I214" s="707"/>
      <c r="O214" s="107"/>
      <c r="W214" s="444"/>
      <c r="AD214" s="550"/>
      <c r="AE214" s="453"/>
      <c r="AF214" s="453"/>
    </row>
    <row r="215" spans="1:32" s="88" customFormat="1" ht="14.25" customHeight="1" x14ac:dyDescent="0.2">
      <c r="A215" s="549" t="s">
        <v>9413</v>
      </c>
      <c r="B215" s="549" t="s">
        <v>10385</v>
      </c>
      <c r="C215" s="549"/>
      <c r="D215" s="818">
        <v>12053.1327</v>
      </c>
      <c r="E215" s="613"/>
      <c r="F215" s="825"/>
      <c r="G215" s="59"/>
      <c r="H215" s="59"/>
      <c r="I215" s="707"/>
      <c r="O215" s="107"/>
      <c r="W215" s="444"/>
      <c r="AD215" s="550"/>
      <c r="AE215" s="453"/>
      <c r="AF215" s="453"/>
    </row>
    <row r="216" spans="1:32" s="88" customFormat="1" ht="14.25" customHeight="1" x14ac:dyDescent="0.2">
      <c r="A216" s="549" t="s">
        <v>11152</v>
      </c>
      <c r="B216" s="549" t="s">
        <v>16215</v>
      </c>
      <c r="C216" s="549"/>
      <c r="D216" s="818">
        <v>7001.2924999999996</v>
      </c>
      <c r="E216" s="613"/>
      <c r="F216" s="825"/>
      <c r="G216" s="59"/>
      <c r="H216" s="59"/>
      <c r="I216" s="707"/>
      <c r="O216" s="107"/>
      <c r="W216" s="444"/>
      <c r="AD216" s="550"/>
      <c r="AE216" s="453"/>
      <c r="AF216" s="453"/>
    </row>
    <row r="217" spans="1:32" s="88" customFormat="1" ht="14.25" customHeight="1" x14ac:dyDescent="0.2">
      <c r="A217" s="549" t="s">
        <v>11154</v>
      </c>
      <c r="B217" s="549" t="s">
        <v>16217</v>
      </c>
      <c r="C217" s="549"/>
      <c r="D217" s="818">
        <v>48332.910100000001</v>
      </c>
      <c r="E217" s="613"/>
      <c r="F217" s="825"/>
      <c r="G217" s="59"/>
      <c r="H217" s="59"/>
      <c r="I217" s="707"/>
      <c r="O217" s="107"/>
      <c r="W217" s="444"/>
      <c r="AD217" s="550"/>
      <c r="AE217" s="453"/>
      <c r="AF217" s="453"/>
    </row>
    <row r="218" spans="1:32" s="88" customFormat="1" ht="14.25" customHeight="1" x14ac:dyDescent="0.2">
      <c r="A218" s="549" t="s">
        <v>11155</v>
      </c>
      <c r="B218" s="549" t="s">
        <v>16218</v>
      </c>
      <c r="C218" s="549"/>
      <c r="D218" s="818">
        <v>91730.017999999996</v>
      </c>
      <c r="E218" s="613"/>
      <c r="F218" s="825"/>
      <c r="G218" s="59"/>
      <c r="H218" s="59"/>
      <c r="I218" s="707"/>
      <c r="O218" s="107"/>
      <c r="W218" s="444"/>
      <c r="AD218" s="550"/>
      <c r="AE218" s="453"/>
      <c r="AF218" s="453"/>
    </row>
    <row r="219" spans="1:32" s="88" customFormat="1" ht="14.25" customHeight="1" x14ac:dyDescent="0.2">
      <c r="A219" s="549" t="s">
        <v>11153</v>
      </c>
      <c r="B219" s="549" t="s">
        <v>16216</v>
      </c>
      <c r="C219" s="549"/>
      <c r="D219" s="818">
        <v>21243.7971</v>
      </c>
      <c r="E219" s="613"/>
      <c r="F219" s="825"/>
      <c r="G219" s="59"/>
      <c r="H219" s="59"/>
      <c r="I219" s="707"/>
      <c r="O219" s="107"/>
      <c r="W219" s="444"/>
      <c r="AD219" s="550"/>
      <c r="AE219" s="453"/>
      <c r="AF219" s="453"/>
    </row>
    <row r="220" spans="1:32" s="88" customFormat="1" ht="14.25" customHeight="1" x14ac:dyDescent="0.2">
      <c r="A220" s="549" t="s">
        <v>9414</v>
      </c>
      <c r="B220" s="549" t="s">
        <v>10388</v>
      </c>
      <c r="C220" s="549"/>
      <c r="D220" s="818">
        <v>5847.0628999999999</v>
      </c>
      <c r="E220" s="613"/>
      <c r="F220" s="825"/>
      <c r="G220" s="59"/>
      <c r="H220" s="59"/>
      <c r="I220" s="707"/>
      <c r="O220" s="107"/>
      <c r="W220" s="444"/>
      <c r="AD220" s="550"/>
      <c r="AE220" s="453"/>
      <c r="AF220" s="453"/>
    </row>
    <row r="221" spans="1:32" s="88" customFormat="1" ht="14.25" customHeight="1" x14ac:dyDescent="0.2">
      <c r="A221" s="549" t="s">
        <v>9415</v>
      </c>
      <c r="B221" s="549" t="s">
        <v>10390</v>
      </c>
      <c r="C221" s="549"/>
      <c r="D221" s="818">
        <v>37250.466399999998</v>
      </c>
      <c r="E221" s="613"/>
      <c r="F221" s="825"/>
      <c r="G221" s="59"/>
      <c r="H221" s="59"/>
      <c r="I221" s="707"/>
      <c r="O221" s="107"/>
      <c r="W221" s="444"/>
      <c r="AD221" s="550"/>
      <c r="AE221" s="453"/>
      <c r="AF221" s="453"/>
    </row>
    <row r="222" spans="1:32" s="88" customFormat="1" ht="14.25" customHeight="1" x14ac:dyDescent="0.2">
      <c r="A222" s="549" t="s">
        <v>9416</v>
      </c>
      <c r="B222" s="549" t="s">
        <v>10391</v>
      </c>
      <c r="C222" s="549"/>
      <c r="D222" s="818">
        <v>70698.709199999998</v>
      </c>
      <c r="E222" s="613"/>
      <c r="F222" s="825"/>
      <c r="G222" s="59"/>
      <c r="H222" s="59"/>
      <c r="I222" s="707"/>
      <c r="O222" s="107"/>
      <c r="W222" s="444"/>
      <c r="AD222" s="550"/>
      <c r="AE222" s="453"/>
      <c r="AF222" s="453"/>
    </row>
    <row r="223" spans="1:32" s="88" customFormat="1" ht="14.25" customHeight="1" x14ac:dyDescent="0.2">
      <c r="A223" s="549" t="s">
        <v>9417</v>
      </c>
      <c r="B223" s="549" t="s">
        <v>10389</v>
      </c>
      <c r="C223" s="549"/>
      <c r="D223" s="818">
        <v>17538.883600000001</v>
      </c>
      <c r="E223" s="613"/>
      <c r="F223" s="825"/>
      <c r="G223" s="59"/>
      <c r="H223" s="59"/>
      <c r="I223" s="707"/>
      <c r="O223" s="107"/>
      <c r="W223" s="444"/>
      <c r="AD223" s="550"/>
      <c r="AE223" s="453"/>
      <c r="AF223" s="453"/>
    </row>
    <row r="224" spans="1:32" s="88" customFormat="1" ht="14.25" customHeight="1" x14ac:dyDescent="0.2">
      <c r="A224" s="549" t="s">
        <v>9418</v>
      </c>
      <c r="B224" s="549" t="s">
        <v>10411</v>
      </c>
      <c r="C224" s="549"/>
      <c r="D224" s="818">
        <v>15769.1065</v>
      </c>
      <c r="E224" s="613"/>
      <c r="F224" s="825"/>
      <c r="G224" s="59"/>
      <c r="H224" s="59"/>
      <c r="I224" s="707"/>
      <c r="O224" s="107"/>
      <c r="W224" s="444"/>
      <c r="AD224" s="550"/>
      <c r="AE224" s="453"/>
      <c r="AF224" s="453"/>
    </row>
    <row r="225" spans="1:32" s="88" customFormat="1" ht="14.25" customHeight="1" x14ac:dyDescent="0.2">
      <c r="A225" s="549" t="s">
        <v>9419</v>
      </c>
      <c r="B225" s="549" t="s">
        <v>10410</v>
      </c>
      <c r="C225" s="549"/>
      <c r="D225" s="818">
        <v>9460.5382000000009</v>
      </c>
      <c r="E225" s="613"/>
      <c r="F225" s="825"/>
      <c r="G225" s="59"/>
      <c r="H225" s="59"/>
      <c r="I225" s="707"/>
      <c r="O225" s="107"/>
      <c r="W225" s="444"/>
      <c r="AD225" s="550"/>
      <c r="AE225" s="453"/>
      <c r="AF225" s="453"/>
    </row>
    <row r="226" spans="1:32" s="88" customFormat="1" ht="14.25" customHeight="1" x14ac:dyDescent="0.2">
      <c r="A226" s="549" t="s">
        <v>9420</v>
      </c>
      <c r="B226" s="549" t="s">
        <v>10412</v>
      </c>
      <c r="C226" s="549"/>
      <c r="D226" s="818">
        <v>57772.155599999998</v>
      </c>
      <c r="E226" s="613"/>
      <c r="F226" s="825"/>
      <c r="G226" s="59"/>
      <c r="H226" s="59"/>
      <c r="I226" s="707"/>
      <c r="O226" s="107"/>
      <c r="W226" s="444"/>
      <c r="AD226" s="550"/>
      <c r="AE226" s="453"/>
      <c r="AF226" s="453"/>
    </row>
    <row r="227" spans="1:32" s="88" customFormat="1" ht="14.25" customHeight="1" x14ac:dyDescent="0.2">
      <c r="A227" s="549" t="s">
        <v>9421</v>
      </c>
      <c r="B227" s="549" t="s">
        <v>10414</v>
      </c>
      <c r="C227" s="549"/>
      <c r="D227" s="818">
        <v>17205.8027</v>
      </c>
      <c r="E227" s="613"/>
      <c r="F227" s="825"/>
      <c r="G227" s="59"/>
      <c r="H227" s="59"/>
      <c r="I227" s="707"/>
      <c r="O227" s="107"/>
      <c r="W227" s="444"/>
      <c r="AD227" s="550"/>
      <c r="AE227" s="453"/>
      <c r="AF227" s="453"/>
    </row>
    <row r="228" spans="1:32" s="88" customFormat="1" ht="14.25" customHeight="1" x14ac:dyDescent="0.2">
      <c r="A228" s="549" t="s">
        <v>9422</v>
      </c>
      <c r="B228" s="549" t="s">
        <v>10413</v>
      </c>
      <c r="C228" s="549"/>
      <c r="D228" s="818">
        <v>10321.5376</v>
      </c>
      <c r="E228" s="613"/>
      <c r="F228" s="825"/>
      <c r="G228" s="59"/>
      <c r="H228" s="59"/>
      <c r="I228" s="707"/>
      <c r="O228" s="107"/>
      <c r="W228" s="444"/>
      <c r="AD228" s="550"/>
      <c r="AE228" s="453"/>
      <c r="AF228" s="453"/>
    </row>
    <row r="229" spans="1:32" s="88" customFormat="1" ht="14.25" customHeight="1" x14ac:dyDescent="0.2">
      <c r="A229" s="549" t="s">
        <v>9423</v>
      </c>
      <c r="B229" s="549" t="s">
        <v>10415</v>
      </c>
      <c r="C229" s="549"/>
      <c r="D229" s="818">
        <v>63632.067999999999</v>
      </c>
      <c r="E229" s="613"/>
      <c r="F229" s="825"/>
      <c r="G229" s="59"/>
      <c r="H229" s="59"/>
      <c r="I229" s="707"/>
      <c r="O229" s="107"/>
      <c r="W229" s="444"/>
      <c r="AD229" s="550"/>
      <c r="AE229" s="453"/>
      <c r="AF229" s="453"/>
    </row>
    <row r="230" spans="1:32" s="88" customFormat="1" ht="14.25" customHeight="1" x14ac:dyDescent="0.2">
      <c r="A230" s="549" t="s">
        <v>9424</v>
      </c>
      <c r="B230" s="549" t="s">
        <v>10417</v>
      </c>
      <c r="C230" s="549"/>
      <c r="D230" s="818">
        <v>15767.966</v>
      </c>
      <c r="E230" s="613"/>
      <c r="F230" s="825"/>
      <c r="G230" s="59"/>
      <c r="H230" s="59"/>
      <c r="I230" s="707"/>
      <c r="O230" s="107"/>
      <c r="W230" s="444"/>
      <c r="AD230" s="550"/>
      <c r="AE230" s="453"/>
      <c r="AF230" s="453"/>
    </row>
    <row r="231" spans="1:32" s="88" customFormat="1" ht="14.25" customHeight="1" x14ac:dyDescent="0.2">
      <c r="A231" s="549" t="s">
        <v>9425</v>
      </c>
      <c r="B231" s="549" t="s">
        <v>10416</v>
      </c>
      <c r="C231" s="549"/>
      <c r="D231" s="818">
        <v>9459.7723999999998</v>
      </c>
      <c r="E231" s="613"/>
      <c r="F231" s="825"/>
      <c r="G231" s="59"/>
      <c r="H231" s="59"/>
      <c r="I231" s="707"/>
      <c r="O231" s="107"/>
      <c r="W231" s="444"/>
      <c r="AD231" s="550"/>
      <c r="AE231" s="453"/>
      <c r="AF231" s="453"/>
    </row>
    <row r="232" spans="1:32" s="88" customFormat="1" ht="14.25" customHeight="1" x14ac:dyDescent="0.2">
      <c r="A232" s="549" t="s">
        <v>9426</v>
      </c>
      <c r="B232" s="549" t="s">
        <v>10418</v>
      </c>
      <c r="C232" s="549"/>
      <c r="D232" s="818">
        <v>57772.155599999998</v>
      </c>
      <c r="E232" s="613"/>
      <c r="F232" s="825"/>
      <c r="G232" s="59"/>
      <c r="H232" s="59"/>
      <c r="I232" s="707"/>
      <c r="O232" s="107"/>
      <c r="W232" s="444"/>
      <c r="AD232" s="550"/>
      <c r="AE232" s="453"/>
      <c r="AF232" s="453"/>
    </row>
    <row r="233" spans="1:32" s="88" customFormat="1" ht="14.25" customHeight="1" x14ac:dyDescent="0.2">
      <c r="D233" s="107"/>
      <c r="E233" s="613"/>
      <c r="F233" s="825"/>
      <c r="I233" s="107"/>
      <c r="O233" s="107"/>
      <c r="W233" s="444"/>
      <c r="AD233" s="550"/>
      <c r="AE233" s="453"/>
      <c r="AF233" s="453"/>
    </row>
    <row r="234" spans="1:32" s="88" customFormat="1" ht="14.25" customHeight="1" x14ac:dyDescent="0.2">
      <c r="D234" s="107"/>
      <c r="E234" s="613"/>
      <c r="F234" s="825"/>
      <c r="I234" s="107"/>
      <c r="O234" s="107"/>
      <c r="W234" s="444"/>
      <c r="AD234" s="550"/>
      <c r="AE234" s="453"/>
      <c r="AF234" s="453"/>
    </row>
    <row r="235" spans="1:32" s="88" customFormat="1" ht="14.25" customHeight="1" x14ac:dyDescent="0.2">
      <c r="D235" s="107"/>
      <c r="E235" s="613"/>
      <c r="F235" s="825"/>
      <c r="I235" s="107"/>
      <c r="O235" s="107"/>
      <c r="W235" s="444"/>
      <c r="AD235" s="550"/>
      <c r="AE235" s="453"/>
      <c r="AF235" s="453"/>
    </row>
    <row r="236" spans="1:32" s="88" customFormat="1" ht="14.25" customHeight="1" x14ac:dyDescent="0.2">
      <c r="D236" s="107"/>
      <c r="E236" s="613"/>
      <c r="F236" s="825"/>
      <c r="I236" s="107"/>
      <c r="O236" s="107"/>
      <c r="AD236" s="550"/>
      <c r="AE236" s="453"/>
      <c r="AF236" s="453"/>
    </row>
    <row r="237" spans="1:32" s="88" customFormat="1" ht="14.25" customHeight="1" x14ac:dyDescent="0.2">
      <c r="A237" s="549" t="s">
        <v>9427</v>
      </c>
      <c r="B237" s="549" t="s">
        <v>10420</v>
      </c>
      <c r="C237" s="549"/>
      <c r="D237" s="818">
        <v>17205.8027</v>
      </c>
      <c r="E237" s="613"/>
      <c r="F237" s="825"/>
      <c r="G237" s="59"/>
      <c r="H237" s="59"/>
      <c r="I237" s="707"/>
      <c r="O237" s="107"/>
      <c r="AD237" s="550"/>
      <c r="AE237" s="453"/>
      <c r="AF237" s="453"/>
    </row>
    <row r="238" spans="1:32" s="88" customFormat="1" ht="14.25" customHeight="1" x14ac:dyDescent="0.2">
      <c r="A238" s="549" t="s">
        <v>9428</v>
      </c>
      <c r="B238" s="549" t="s">
        <v>10419</v>
      </c>
      <c r="C238" s="549"/>
      <c r="D238" s="818">
        <v>10321.5376</v>
      </c>
      <c r="E238" s="613"/>
      <c r="F238" s="825"/>
      <c r="G238" s="59"/>
      <c r="H238" s="59"/>
      <c r="I238" s="707"/>
      <c r="O238" s="107"/>
      <c r="W238" s="444"/>
      <c r="AC238" s="551"/>
      <c r="AD238" s="550"/>
      <c r="AE238" s="453"/>
      <c r="AF238" s="453"/>
    </row>
    <row r="239" spans="1:32" s="88" customFormat="1" ht="14.25" customHeight="1" x14ac:dyDescent="0.2">
      <c r="A239" s="549" t="s">
        <v>9429</v>
      </c>
      <c r="B239" s="549" t="s">
        <v>10421</v>
      </c>
      <c r="C239" s="549"/>
      <c r="D239" s="818">
        <v>63632.067999999999</v>
      </c>
      <c r="E239" s="613"/>
      <c r="F239" s="825"/>
      <c r="G239" s="59"/>
      <c r="H239" s="59"/>
      <c r="I239" s="707"/>
      <c r="O239" s="107"/>
      <c r="W239" s="444"/>
      <c r="AC239" s="551"/>
      <c r="AD239" s="550"/>
      <c r="AE239" s="453"/>
      <c r="AF239" s="453"/>
    </row>
    <row r="240" spans="1:32" s="88" customFormat="1" ht="14.25" customHeight="1" x14ac:dyDescent="0.2">
      <c r="A240" s="549" t="s">
        <v>11131</v>
      </c>
      <c r="B240" s="549" t="s">
        <v>11132</v>
      </c>
      <c r="C240" s="549"/>
      <c r="D240" s="818">
        <v>15767.966</v>
      </c>
      <c r="E240" s="613"/>
      <c r="F240" s="825"/>
      <c r="G240" s="59"/>
      <c r="H240" s="59"/>
      <c r="I240" s="707"/>
      <c r="O240" s="107"/>
      <c r="W240" s="444"/>
      <c r="AB240" s="456"/>
      <c r="AC240" s="551"/>
      <c r="AD240" s="550"/>
      <c r="AE240" s="453"/>
      <c r="AF240" s="453"/>
    </row>
    <row r="241" spans="1:32" s="88" customFormat="1" ht="14.25" customHeight="1" x14ac:dyDescent="0.2">
      <c r="A241" s="549" t="s">
        <v>11129</v>
      </c>
      <c r="B241" s="549" t="s">
        <v>11130</v>
      </c>
      <c r="C241" s="549"/>
      <c r="D241" s="818">
        <v>9459.7723999999998</v>
      </c>
      <c r="E241" s="613"/>
      <c r="F241" s="825"/>
      <c r="G241" s="59"/>
      <c r="H241" s="59"/>
      <c r="I241" s="707"/>
      <c r="O241" s="107"/>
      <c r="W241" s="444"/>
      <c r="AB241" s="456"/>
      <c r="AC241" s="551"/>
      <c r="AD241" s="550"/>
      <c r="AE241" s="453"/>
      <c r="AF241" s="453"/>
    </row>
    <row r="242" spans="1:32" s="88" customFormat="1" ht="14.25" customHeight="1" x14ac:dyDescent="0.2">
      <c r="A242" s="549" t="s">
        <v>11133</v>
      </c>
      <c r="B242" s="549" t="s">
        <v>11134</v>
      </c>
      <c r="C242" s="549"/>
      <c r="D242" s="818">
        <v>57772.155599999998</v>
      </c>
      <c r="E242" s="613"/>
      <c r="F242" s="825"/>
      <c r="G242" s="59"/>
      <c r="H242" s="59"/>
      <c r="I242" s="707"/>
      <c r="O242" s="107"/>
      <c r="W242" s="444"/>
      <c r="AB242" s="456"/>
      <c r="AC242" s="551"/>
      <c r="AD242" s="550"/>
      <c r="AE242" s="453"/>
      <c r="AF242" s="453"/>
    </row>
    <row r="243" spans="1:32" s="88" customFormat="1" ht="14.25" customHeight="1" x14ac:dyDescent="0.2">
      <c r="A243" s="549" t="s">
        <v>11137</v>
      </c>
      <c r="B243" s="549" t="s">
        <v>11138</v>
      </c>
      <c r="C243" s="549"/>
      <c r="D243" s="818">
        <v>17205.8027</v>
      </c>
      <c r="E243" s="613"/>
      <c r="F243" s="825"/>
      <c r="G243" s="59"/>
      <c r="H243" s="59"/>
      <c r="I243" s="707"/>
      <c r="O243" s="107"/>
      <c r="W243" s="444"/>
      <c r="AB243" s="456"/>
      <c r="AC243" s="551"/>
      <c r="AD243" s="550"/>
      <c r="AE243" s="453"/>
      <c r="AF243" s="453"/>
    </row>
    <row r="244" spans="1:32" s="88" customFormat="1" ht="14.25" customHeight="1" x14ac:dyDescent="0.2">
      <c r="A244" s="549" t="s">
        <v>11135</v>
      </c>
      <c r="B244" s="549" t="s">
        <v>11136</v>
      </c>
      <c r="C244" s="549"/>
      <c r="D244" s="818">
        <v>10321.5376</v>
      </c>
      <c r="E244" s="613"/>
      <c r="F244" s="825"/>
      <c r="G244" s="59"/>
      <c r="H244" s="59"/>
      <c r="I244" s="707"/>
      <c r="O244" s="107"/>
      <c r="AB244" s="456"/>
      <c r="AC244" s="551"/>
      <c r="AD244" s="550"/>
      <c r="AE244" s="453"/>
      <c r="AF244" s="453"/>
    </row>
    <row r="245" spans="1:32" s="88" customFormat="1" ht="14.25" customHeight="1" x14ac:dyDescent="0.2">
      <c r="A245" s="549" t="s">
        <v>11139</v>
      </c>
      <c r="B245" s="549" t="s">
        <v>11140</v>
      </c>
      <c r="C245" s="549"/>
      <c r="D245" s="818">
        <v>63632.067999999999</v>
      </c>
      <c r="E245" s="613"/>
      <c r="F245" s="825"/>
      <c r="G245" s="59"/>
      <c r="H245" s="59"/>
      <c r="I245" s="707"/>
      <c r="O245" s="107"/>
      <c r="W245" s="444"/>
      <c r="Y245" s="456"/>
      <c r="Z245" s="456"/>
      <c r="AA245" s="456"/>
      <c r="AB245" s="456"/>
      <c r="AC245" s="444"/>
      <c r="AD245" s="550"/>
      <c r="AE245" s="453"/>
      <c r="AF245" s="453"/>
    </row>
    <row r="246" spans="1:32" s="88" customFormat="1" ht="14.25" customHeight="1" x14ac:dyDescent="0.2">
      <c r="A246" s="549" t="s">
        <v>9430</v>
      </c>
      <c r="B246" s="549" t="s">
        <v>10423</v>
      </c>
      <c r="C246" s="549"/>
      <c r="D246" s="818">
        <v>15767.966</v>
      </c>
      <c r="E246" s="613"/>
      <c r="F246" s="825"/>
      <c r="G246" s="59"/>
      <c r="H246" s="59"/>
      <c r="I246" s="707"/>
      <c r="O246" s="107"/>
      <c r="Y246" s="456"/>
      <c r="Z246" s="456"/>
      <c r="AA246" s="456"/>
      <c r="AB246" s="59"/>
      <c r="AC246" s="444"/>
      <c r="AD246" s="550"/>
      <c r="AE246" s="453"/>
      <c r="AF246" s="453"/>
    </row>
    <row r="247" spans="1:32" s="88" customFormat="1" ht="14.25" customHeight="1" x14ac:dyDescent="0.2">
      <c r="A247" s="549" t="s">
        <v>9431</v>
      </c>
      <c r="B247" s="549" t="s">
        <v>10422</v>
      </c>
      <c r="C247" s="549"/>
      <c r="D247" s="818">
        <v>9459.7723999999998</v>
      </c>
      <c r="E247" s="613"/>
      <c r="F247" s="825"/>
      <c r="G247" s="59"/>
      <c r="H247" s="59"/>
      <c r="I247" s="707"/>
      <c r="O247" s="107"/>
      <c r="W247" s="444"/>
      <c r="AB247" s="59"/>
      <c r="AC247" s="444"/>
      <c r="AD247" s="550"/>
      <c r="AE247" s="453"/>
      <c r="AF247" s="453"/>
    </row>
    <row r="248" spans="1:32" s="88" customFormat="1" ht="14.25" customHeight="1" x14ac:dyDescent="0.2">
      <c r="A248" s="549" t="s">
        <v>9432</v>
      </c>
      <c r="B248" s="549" t="s">
        <v>10424</v>
      </c>
      <c r="C248" s="549"/>
      <c r="D248" s="818">
        <v>57772.155599999998</v>
      </c>
      <c r="E248" s="613"/>
      <c r="F248" s="825"/>
      <c r="G248" s="59"/>
      <c r="H248" s="59"/>
      <c r="I248" s="707"/>
      <c r="O248" s="107"/>
      <c r="W248" s="444"/>
      <c r="AB248" s="59"/>
      <c r="AC248" s="444"/>
      <c r="AD248" s="550"/>
      <c r="AE248" s="453"/>
      <c r="AF248" s="453"/>
    </row>
    <row r="249" spans="1:32" s="88" customFormat="1" ht="14.25" customHeight="1" x14ac:dyDescent="0.2">
      <c r="A249" s="549" t="s">
        <v>9433</v>
      </c>
      <c r="B249" s="549" t="s">
        <v>10426</v>
      </c>
      <c r="C249" s="549"/>
      <c r="D249" s="818">
        <v>17205.8027</v>
      </c>
      <c r="E249" s="613"/>
      <c r="F249" s="825"/>
      <c r="G249" s="59"/>
      <c r="H249" s="59"/>
      <c r="I249" s="707"/>
      <c r="O249" s="107"/>
      <c r="W249" s="444"/>
      <c r="AB249" s="59"/>
      <c r="AC249" s="444"/>
      <c r="AD249" s="550"/>
      <c r="AE249" s="453"/>
      <c r="AF249" s="453"/>
    </row>
    <row r="250" spans="1:32" s="88" customFormat="1" ht="14.25" customHeight="1" x14ac:dyDescent="0.2">
      <c r="A250" s="549" t="s">
        <v>9998</v>
      </c>
      <c r="B250" s="549" t="s">
        <v>10425</v>
      </c>
      <c r="C250" s="549"/>
      <c r="D250" s="818">
        <v>10321.5376</v>
      </c>
      <c r="E250" s="613"/>
      <c r="F250" s="825"/>
      <c r="G250" s="59"/>
      <c r="H250" s="59"/>
      <c r="I250" s="707"/>
      <c r="O250" s="107"/>
      <c r="W250" s="444"/>
      <c r="AB250" s="59"/>
      <c r="AC250" s="444"/>
      <c r="AD250" s="550"/>
      <c r="AE250" s="453"/>
      <c r="AF250" s="453"/>
    </row>
    <row r="251" spans="1:32" s="88" customFormat="1" ht="14.25" customHeight="1" x14ac:dyDescent="0.2">
      <c r="A251" s="549" t="s">
        <v>9434</v>
      </c>
      <c r="B251" s="549" t="s">
        <v>10427</v>
      </c>
      <c r="C251" s="549"/>
      <c r="D251" s="818">
        <v>63632.067999999999</v>
      </c>
      <c r="E251" s="613"/>
      <c r="F251" s="825"/>
      <c r="G251" s="59"/>
      <c r="H251" s="59"/>
      <c r="I251" s="707"/>
      <c r="O251" s="107"/>
      <c r="W251" s="444"/>
      <c r="AB251" s="59"/>
      <c r="AC251" s="444"/>
      <c r="AD251" s="550"/>
      <c r="AE251" s="453"/>
      <c r="AF251" s="453"/>
    </row>
    <row r="252" spans="1:32" s="88" customFormat="1" ht="14.25" customHeight="1" x14ac:dyDescent="0.2">
      <c r="D252" s="107"/>
      <c r="E252" s="613"/>
      <c r="F252" s="825"/>
      <c r="I252" s="107"/>
      <c r="O252" s="107"/>
      <c r="W252" s="444"/>
      <c r="AB252" s="59"/>
      <c r="AC252" s="444"/>
      <c r="AD252" s="550"/>
      <c r="AE252" s="453"/>
      <c r="AF252" s="453"/>
    </row>
    <row r="253" spans="1:32" s="88" customFormat="1" ht="14.25" customHeight="1" x14ac:dyDescent="0.2">
      <c r="A253" s="549" t="s">
        <v>9435</v>
      </c>
      <c r="B253" s="549" t="s">
        <v>9436</v>
      </c>
      <c r="C253" s="549"/>
      <c r="D253" s="818">
        <v>13554.6607</v>
      </c>
      <c r="E253" s="613"/>
      <c r="F253" s="825"/>
      <c r="G253" s="59"/>
      <c r="H253" s="59"/>
      <c r="I253" s="707"/>
      <c r="O253" s="107"/>
      <c r="W253" s="444"/>
      <c r="AB253" s="59"/>
      <c r="AC253" s="444"/>
      <c r="AD253" s="550"/>
      <c r="AE253" s="453"/>
      <c r="AF253" s="453"/>
    </row>
    <row r="254" spans="1:32" s="88" customFormat="1" ht="14.25" customHeight="1" x14ac:dyDescent="0.2">
      <c r="A254" s="549" t="s">
        <v>9437</v>
      </c>
      <c r="B254" s="549" t="s">
        <v>9438</v>
      </c>
      <c r="C254" s="549"/>
      <c r="D254" s="818">
        <v>8381.0198</v>
      </c>
      <c r="E254" s="613"/>
      <c r="F254" s="825"/>
      <c r="G254" s="59"/>
      <c r="H254" s="59"/>
      <c r="I254" s="707"/>
      <c r="O254" s="107"/>
      <c r="W254" s="444"/>
      <c r="AB254" s="59"/>
      <c r="AC254" s="444"/>
      <c r="AD254" s="550"/>
      <c r="AE254" s="453"/>
      <c r="AF254" s="453"/>
    </row>
    <row r="255" spans="1:32" s="88" customFormat="1" ht="14.25" customHeight="1" x14ac:dyDescent="0.2">
      <c r="A255" s="549" t="s">
        <v>11678</v>
      </c>
      <c r="B255" s="549" t="s">
        <v>11679</v>
      </c>
      <c r="C255" s="549"/>
      <c r="D255" s="818">
        <v>5417.5443999999998</v>
      </c>
      <c r="E255" s="613"/>
      <c r="F255" s="825"/>
      <c r="G255" s="59"/>
      <c r="H255" s="59"/>
      <c r="I255" s="707"/>
      <c r="O255" s="107"/>
      <c r="AB255" s="59"/>
      <c r="AC255" s="444"/>
      <c r="AD255" s="550"/>
      <c r="AE255" s="453"/>
      <c r="AF255" s="453"/>
    </row>
    <row r="256" spans="1:32" s="88" customFormat="1" ht="14.25" customHeight="1" x14ac:dyDescent="0.2">
      <c r="A256" s="549" t="s">
        <v>9439</v>
      </c>
      <c r="B256" s="549" t="s">
        <v>9440</v>
      </c>
      <c r="C256" s="549"/>
      <c r="D256" s="818">
        <v>48040.6443</v>
      </c>
      <c r="E256" s="613"/>
      <c r="F256" s="825"/>
      <c r="G256" s="59"/>
      <c r="H256" s="59"/>
      <c r="I256" s="707"/>
      <c r="O256" s="107"/>
      <c r="W256" s="444"/>
      <c r="AB256" s="59"/>
      <c r="AC256" s="444"/>
      <c r="AD256" s="550"/>
      <c r="AE256" s="453"/>
      <c r="AF256" s="453"/>
    </row>
    <row r="257" spans="1:32" s="88" customFormat="1" ht="14.25" customHeight="1" x14ac:dyDescent="0.2">
      <c r="D257" s="107"/>
      <c r="E257" s="613"/>
      <c r="F257" s="825"/>
      <c r="I257" s="107"/>
      <c r="O257" s="107"/>
      <c r="AB257" s="59"/>
      <c r="AC257" s="444"/>
      <c r="AD257" s="550"/>
      <c r="AE257" s="453"/>
      <c r="AF257" s="453"/>
    </row>
    <row r="258" spans="1:32" s="88" customFormat="1" ht="14.25" customHeight="1" x14ac:dyDescent="0.2">
      <c r="A258" s="549" t="s">
        <v>9441</v>
      </c>
      <c r="B258" s="549" t="s">
        <v>10590</v>
      </c>
      <c r="C258" s="549"/>
      <c r="D258" s="818">
        <v>45960.030599999998</v>
      </c>
      <c r="E258" s="613"/>
      <c r="F258" s="825"/>
      <c r="G258" s="59"/>
      <c r="H258" s="59"/>
      <c r="I258" s="707"/>
      <c r="O258" s="107"/>
      <c r="W258" s="444"/>
      <c r="AB258" s="59"/>
      <c r="AC258" s="444"/>
      <c r="AD258" s="550"/>
      <c r="AE258" s="453"/>
      <c r="AF258" s="453"/>
    </row>
    <row r="259" spans="1:32" s="88" customFormat="1" ht="14.25" customHeight="1" x14ac:dyDescent="0.2">
      <c r="A259" s="549" t="s">
        <v>9442</v>
      </c>
      <c r="B259" s="549" t="s">
        <v>10591</v>
      </c>
      <c r="C259" s="549"/>
      <c r="D259" s="818">
        <v>86613.068100000004</v>
      </c>
      <c r="E259" s="613"/>
      <c r="F259" s="825"/>
      <c r="G259" s="59"/>
      <c r="H259" s="59"/>
      <c r="I259" s="707"/>
      <c r="O259" s="107"/>
      <c r="W259" s="444"/>
      <c r="AB259" s="59"/>
      <c r="AC259" s="444"/>
      <c r="AD259" s="550"/>
      <c r="AE259" s="453"/>
      <c r="AF259" s="453"/>
    </row>
    <row r="260" spans="1:32" s="88" customFormat="1" ht="14.25" customHeight="1" x14ac:dyDescent="0.2">
      <c r="A260" s="549" t="s">
        <v>9443</v>
      </c>
      <c r="B260" s="549" t="s">
        <v>10592</v>
      </c>
      <c r="C260" s="549"/>
      <c r="D260" s="818">
        <v>45960.030599999998</v>
      </c>
      <c r="E260" s="613"/>
      <c r="F260" s="825"/>
      <c r="G260" s="59"/>
      <c r="H260" s="59"/>
      <c r="I260" s="707"/>
      <c r="O260" s="107"/>
      <c r="W260" s="444"/>
      <c r="AB260" s="59"/>
      <c r="AC260" s="444"/>
      <c r="AD260" s="550"/>
      <c r="AE260" s="453"/>
      <c r="AF260" s="453"/>
    </row>
    <row r="261" spans="1:32" s="88" customFormat="1" ht="14.25" customHeight="1" x14ac:dyDescent="0.2">
      <c r="A261" s="549" t="s">
        <v>9444</v>
      </c>
      <c r="B261" s="549" t="s">
        <v>10593</v>
      </c>
      <c r="C261" s="549"/>
      <c r="D261" s="818">
        <v>86613.068100000004</v>
      </c>
      <c r="E261" s="613"/>
      <c r="F261" s="825"/>
      <c r="G261" s="59"/>
      <c r="H261" s="59"/>
      <c r="I261" s="707"/>
      <c r="O261" s="107"/>
      <c r="W261" s="444"/>
      <c r="AB261" s="59"/>
      <c r="AC261" s="444"/>
      <c r="AD261" s="550"/>
      <c r="AE261" s="453"/>
      <c r="AF261" s="453"/>
    </row>
    <row r="262" spans="1:32" s="88" customFormat="1" ht="14.25" customHeight="1" x14ac:dyDescent="0.2">
      <c r="D262" s="107"/>
      <c r="E262" s="613"/>
      <c r="F262" s="825"/>
      <c r="I262" s="107"/>
      <c r="O262" s="107"/>
      <c r="W262" s="444"/>
      <c r="AB262" s="59"/>
      <c r="AC262" s="444"/>
      <c r="AD262" s="550"/>
      <c r="AE262" s="453"/>
      <c r="AF262" s="453"/>
    </row>
    <row r="263" spans="1:32" s="88" customFormat="1" ht="14.25" customHeight="1" x14ac:dyDescent="0.2">
      <c r="A263" s="549" t="s">
        <v>9445</v>
      </c>
      <c r="B263" s="549" t="s">
        <v>9446</v>
      </c>
      <c r="C263" s="549"/>
      <c r="D263" s="818">
        <v>39281.394899999999</v>
      </c>
      <c r="E263" s="613"/>
      <c r="F263" s="825"/>
      <c r="G263" s="59"/>
      <c r="H263" s="59"/>
      <c r="I263" s="707"/>
      <c r="O263" s="107"/>
      <c r="W263" s="444"/>
      <c r="AB263" s="59"/>
      <c r="AC263" s="444"/>
      <c r="AD263" s="550"/>
      <c r="AE263" s="453"/>
      <c r="AF263" s="453"/>
    </row>
    <row r="264" spans="1:32" s="88" customFormat="1" ht="14.25" customHeight="1" x14ac:dyDescent="0.2">
      <c r="A264" s="549" t="s">
        <v>9447</v>
      </c>
      <c r="B264" s="549" t="s">
        <v>9448</v>
      </c>
      <c r="C264" s="549"/>
      <c r="D264" s="818">
        <v>43277.125800000002</v>
      </c>
      <c r="E264" s="613"/>
      <c r="F264" s="825"/>
      <c r="G264" s="59"/>
      <c r="H264" s="59"/>
      <c r="I264" s="707"/>
      <c r="O264" s="107"/>
      <c r="W264" s="444"/>
      <c r="AB264" s="59"/>
      <c r="AC264" s="444"/>
      <c r="AD264" s="550"/>
      <c r="AE264" s="453"/>
      <c r="AF264" s="453"/>
    </row>
    <row r="265" spans="1:32" s="88" customFormat="1" ht="14.25" customHeight="1" x14ac:dyDescent="0.2">
      <c r="A265" s="549" t="s">
        <v>9449</v>
      </c>
      <c r="B265" s="549" t="s">
        <v>10655</v>
      </c>
      <c r="C265" s="549"/>
      <c r="D265" s="818">
        <v>47678.327700000002</v>
      </c>
      <c r="E265" s="613"/>
      <c r="F265" s="825"/>
      <c r="G265" s="59"/>
      <c r="H265" s="59"/>
      <c r="I265" s="707"/>
      <c r="O265" s="107"/>
      <c r="W265" s="444"/>
      <c r="AB265" s="59"/>
      <c r="AC265" s="444"/>
      <c r="AD265" s="550"/>
      <c r="AE265" s="453"/>
      <c r="AF265" s="453"/>
    </row>
    <row r="266" spans="1:32" s="88" customFormat="1" ht="14.25" customHeight="1" x14ac:dyDescent="0.2">
      <c r="D266" s="107"/>
      <c r="E266" s="613"/>
      <c r="F266" s="825"/>
      <c r="I266" s="107"/>
      <c r="O266" s="107"/>
      <c r="AB266" s="59"/>
      <c r="AC266" s="444"/>
      <c r="AD266" s="550"/>
      <c r="AE266" s="453"/>
      <c r="AF266" s="453"/>
    </row>
    <row r="267" spans="1:32" s="88" customFormat="1" ht="14.25" customHeight="1" x14ac:dyDescent="0.2">
      <c r="A267" s="549" t="s">
        <v>11093</v>
      </c>
      <c r="B267" s="549" t="s">
        <v>11094</v>
      </c>
      <c r="C267" s="549"/>
      <c r="D267" s="818">
        <v>100602.68399999999</v>
      </c>
      <c r="E267" s="613"/>
      <c r="F267" s="825"/>
      <c r="G267" s="59"/>
      <c r="H267" s="59"/>
      <c r="I267" s="707"/>
      <c r="M267" s="59"/>
      <c r="N267" s="59"/>
      <c r="O267" s="59"/>
      <c r="P267" s="444"/>
      <c r="W267" s="444"/>
      <c r="AB267" s="59"/>
      <c r="AC267" s="444"/>
      <c r="AD267" s="550"/>
      <c r="AE267" s="453"/>
      <c r="AF267" s="453"/>
    </row>
    <row r="268" spans="1:32" s="88" customFormat="1" ht="14.25" customHeight="1" x14ac:dyDescent="0.2">
      <c r="A268" s="549" t="s">
        <v>11091</v>
      </c>
      <c r="B268" s="549" t="s">
        <v>11092</v>
      </c>
      <c r="C268" s="549"/>
      <c r="D268" s="818">
        <v>23675.308000000001</v>
      </c>
      <c r="E268" s="613"/>
      <c r="F268" s="825"/>
      <c r="G268" s="59"/>
      <c r="H268" s="59"/>
      <c r="I268" s="707"/>
      <c r="M268" s="59"/>
      <c r="N268" s="59"/>
      <c r="O268" s="59"/>
      <c r="P268" s="444"/>
      <c r="W268" s="444"/>
      <c r="AB268" s="59"/>
      <c r="AC268" s="444"/>
      <c r="AD268" s="550"/>
      <c r="AE268" s="453"/>
      <c r="AF268" s="453"/>
    </row>
    <row r="269" spans="1:32" s="88" customFormat="1" ht="14.25" customHeight="1" x14ac:dyDescent="0.2">
      <c r="A269" s="549" t="s">
        <v>11101</v>
      </c>
      <c r="B269" s="549" t="s">
        <v>11102</v>
      </c>
      <c r="C269" s="549"/>
      <c r="D269" s="818">
        <v>100610.901</v>
      </c>
      <c r="E269" s="613"/>
      <c r="F269" s="825"/>
      <c r="G269" s="59"/>
      <c r="H269" s="59"/>
      <c r="I269" s="707"/>
      <c r="M269" s="59"/>
      <c r="N269" s="59"/>
      <c r="O269" s="59"/>
      <c r="P269" s="444"/>
      <c r="AB269" s="59"/>
      <c r="AC269" s="444"/>
      <c r="AD269" s="550"/>
      <c r="AE269" s="453"/>
      <c r="AF269" s="453"/>
    </row>
    <row r="270" spans="1:32" s="88" customFormat="1" ht="14.25" customHeight="1" x14ac:dyDescent="0.2">
      <c r="A270" s="549" t="s">
        <v>11099</v>
      </c>
      <c r="B270" s="549" t="s">
        <v>11100</v>
      </c>
      <c r="C270" s="549"/>
      <c r="D270" s="818">
        <v>23675.308000000001</v>
      </c>
      <c r="E270" s="613"/>
      <c r="F270" s="825"/>
      <c r="G270" s="59"/>
      <c r="H270" s="59"/>
      <c r="I270" s="707"/>
      <c r="M270" s="59"/>
      <c r="N270" s="59"/>
      <c r="O270" s="59"/>
      <c r="P270" s="444"/>
      <c r="W270" s="444"/>
      <c r="AB270" s="59"/>
      <c r="AC270" s="444"/>
      <c r="AD270" s="550"/>
      <c r="AE270" s="453"/>
      <c r="AF270" s="453"/>
    </row>
    <row r="271" spans="1:32" s="88" customFormat="1" ht="14.25" customHeight="1" x14ac:dyDescent="0.2">
      <c r="A271" s="549" t="s">
        <v>11105</v>
      </c>
      <c r="B271" s="549" t="s">
        <v>11106</v>
      </c>
      <c r="C271" s="549"/>
      <c r="D271" s="818">
        <v>100610.901</v>
      </c>
      <c r="E271" s="613"/>
      <c r="F271" s="825"/>
      <c r="G271" s="59"/>
      <c r="H271" s="59"/>
      <c r="I271" s="707"/>
      <c r="M271" s="59"/>
      <c r="N271" s="59"/>
      <c r="O271" s="59"/>
      <c r="P271" s="444"/>
      <c r="W271" s="444"/>
      <c r="AB271" s="59"/>
      <c r="AC271" s="444"/>
      <c r="AD271" s="550"/>
      <c r="AE271" s="453"/>
      <c r="AF271" s="453"/>
    </row>
    <row r="272" spans="1:32" s="88" customFormat="1" ht="14.25" customHeight="1" x14ac:dyDescent="0.2">
      <c r="A272" s="549" t="s">
        <v>11103</v>
      </c>
      <c r="B272" s="549" t="s">
        <v>11104</v>
      </c>
      <c r="C272" s="549"/>
      <c r="D272" s="818">
        <v>23675.308000000001</v>
      </c>
      <c r="E272" s="613"/>
      <c r="F272" s="825"/>
      <c r="G272" s="59"/>
      <c r="H272" s="59"/>
      <c r="I272" s="707"/>
      <c r="M272" s="59"/>
      <c r="N272" s="59"/>
      <c r="O272" s="59"/>
      <c r="P272" s="444"/>
      <c r="W272" s="444"/>
      <c r="AB272" s="59"/>
      <c r="AC272" s="444"/>
      <c r="AD272" s="550"/>
      <c r="AE272" s="453"/>
      <c r="AF272" s="453"/>
    </row>
    <row r="273" spans="1:32" s="88" customFormat="1" ht="14.25" customHeight="1" x14ac:dyDescent="0.2">
      <c r="A273" s="549" t="s">
        <v>11162</v>
      </c>
      <c r="B273" s="549" t="s">
        <v>11163</v>
      </c>
      <c r="C273" s="549"/>
      <c r="D273" s="818">
        <v>100610.901</v>
      </c>
      <c r="E273" s="613"/>
      <c r="F273" s="825"/>
      <c r="G273" s="59"/>
      <c r="H273" s="59"/>
      <c r="I273" s="707"/>
      <c r="M273" s="59"/>
      <c r="N273" s="59"/>
      <c r="O273" s="59"/>
      <c r="P273" s="444"/>
      <c r="W273" s="444"/>
      <c r="AB273" s="59"/>
      <c r="AC273" s="444"/>
      <c r="AD273" s="550"/>
      <c r="AE273" s="453"/>
      <c r="AF273" s="453"/>
    </row>
    <row r="274" spans="1:32" s="88" customFormat="1" ht="14.25" customHeight="1" x14ac:dyDescent="0.2">
      <c r="A274" s="549" t="s">
        <v>11123</v>
      </c>
      <c r="B274" s="549" t="s">
        <v>11124</v>
      </c>
      <c r="C274" s="549"/>
      <c r="D274" s="818">
        <v>23675.308000000001</v>
      </c>
      <c r="E274" s="613"/>
      <c r="F274" s="825"/>
      <c r="G274" s="59"/>
      <c r="H274" s="59"/>
      <c r="I274" s="707"/>
      <c r="M274" s="59"/>
      <c r="N274" s="59"/>
      <c r="O274" s="59"/>
      <c r="P274" s="444"/>
      <c r="W274" s="444"/>
      <c r="AB274" s="59"/>
      <c r="AC274" s="444"/>
      <c r="AD274" s="550"/>
      <c r="AE274" s="453"/>
      <c r="AF274" s="453"/>
    </row>
    <row r="275" spans="1:32" s="88" customFormat="1" ht="14.25" customHeight="1" x14ac:dyDescent="0.2">
      <c r="A275" s="549" t="s">
        <v>11158</v>
      </c>
      <c r="B275" s="549" t="s">
        <v>11159</v>
      </c>
      <c r="C275" s="549"/>
      <c r="D275" s="818">
        <v>100610.901</v>
      </c>
      <c r="E275" s="613"/>
      <c r="F275" s="825"/>
      <c r="G275" s="59"/>
      <c r="H275" s="59"/>
      <c r="I275" s="707"/>
      <c r="M275" s="59"/>
      <c r="N275" s="59"/>
      <c r="O275" s="59"/>
      <c r="P275" s="444"/>
      <c r="W275" s="444"/>
      <c r="AB275" s="59"/>
      <c r="AC275" s="444"/>
      <c r="AD275" s="550"/>
      <c r="AE275" s="453"/>
      <c r="AF275" s="453"/>
    </row>
    <row r="276" spans="1:32" s="88" customFormat="1" ht="14.25" customHeight="1" x14ac:dyDescent="0.2">
      <c r="A276" s="549" t="s">
        <v>11107</v>
      </c>
      <c r="B276" s="549" t="s">
        <v>11108</v>
      </c>
      <c r="C276" s="549"/>
      <c r="D276" s="818">
        <v>23675.308000000001</v>
      </c>
      <c r="E276" s="613"/>
      <c r="F276" s="825"/>
      <c r="G276" s="59"/>
      <c r="H276" s="59"/>
      <c r="I276" s="707"/>
      <c r="M276" s="59"/>
      <c r="N276" s="59"/>
      <c r="O276" s="59"/>
      <c r="P276" s="444"/>
      <c r="AB276" s="59"/>
      <c r="AC276" s="444"/>
      <c r="AD276" s="550"/>
      <c r="AE276" s="453"/>
      <c r="AF276" s="453"/>
    </row>
    <row r="277" spans="1:32" s="88" customFormat="1" ht="14.25" customHeight="1" x14ac:dyDescent="0.2">
      <c r="A277" s="549" t="s">
        <v>11111</v>
      </c>
      <c r="B277" s="549" t="s">
        <v>11112</v>
      </c>
      <c r="C277" s="549"/>
      <c r="D277" s="818">
        <v>100610.901</v>
      </c>
      <c r="E277" s="613"/>
      <c r="F277" s="825"/>
      <c r="G277" s="59"/>
      <c r="H277" s="59"/>
      <c r="I277" s="707"/>
      <c r="M277" s="59"/>
      <c r="N277" s="59"/>
      <c r="O277" s="59"/>
      <c r="P277" s="444"/>
      <c r="W277" s="444"/>
      <c r="AB277" s="59"/>
      <c r="AC277" s="444"/>
      <c r="AD277" s="550"/>
      <c r="AE277" s="453"/>
      <c r="AF277" s="453"/>
    </row>
    <row r="278" spans="1:32" s="88" customFormat="1" ht="14.25" customHeight="1" x14ac:dyDescent="0.2">
      <c r="A278" s="549" t="s">
        <v>11109</v>
      </c>
      <c r="B278" s="549" t="s">
        <v>11110</v>
      </c>
      <c r="C278" s="549"/>
      <c r="D278" s="818">
        <v>23675.308000000001</v>
      </c>
      <c r="E278" s="613"/>
      <c r="F278" s="825"/>
      <c r="G278" s="59"/>
      <c r="H278" s="59"/>
      <c r="I278" s="707"/>
      <c r="M278" s="59"/>
      <c r="N278" s="59"/>
      <c r="O278" s="59"/>
      <c r="P278" s="444"/>
      <c r="W278" s="444"/>
      <c r="AB278" s="59"/>
      <c r="AC278" s="444"/>
      <c r="AD278" s="550"/>
      <c r="AE278" s="453"/>
      <c r="AF278" s="453"/>
    </row>
    <row r="279" spans="1:32" s="88" customFormat="1" ht="14.25" customHeight="1" x14ac:dyDescent="0.2">
      <c r="A279" s="549" t="s">
        <v>11160</v>
      </c>
      <c r="B279" s="549" t="s">
        <v>11161</v>
      </c>
      <c r="C279" s="549"/>
      <c r="D279" s="818">
        <v>100610.901</v>
      </c>
      <c r="E279" s="613"/>
      <c r="F279" s="825"/>
      <c r="G279" s="59"/>
      <c r="H279" s="59"/>
      <c r="I279" s="707"/>
      <c r="M279" s="59"/>
      <c r="N279" s="59"/>
      <c r="O279" s="59"/>
      <c r="P279" s="444"/>
      <c r="W279" s="444"/>
      <c r="AB279" s="59"/>
      <c r="AC279" s="444"/>
      <c r="AD279" s="550"/>
      <c r="AE279" s="453"/>
      <c r="AF279" s="453"/>
    </row>
    <row r="280" spans="1:32" s="88" customFormat="1" ht="14.25" customHeight="1" x14ac:dyDescent="0.2">
      <c r="A280" s="549" t="s">
        <v>11113</v>
      </c>
      <c r="B280" s="549" t="s">
        <v>11114</v>
      </c>
      <c r="C280" s="549"/>
      <c r="D280" s="818">
        <v>23675.308000000001</v>
      </c>
      <c r="E280" s="613"/>
      <c r="F280" s="825"/>
      <c r="G280" s="59"/>
      <c r="H280" s="59"/>
      <c r="I280" s="707"/>
      <c r="M280" s="59"/>
      <c r="N280" s="59"/>
      <c r="O280" s="59"/>
      <c r="P280" s="444"/>
      <c r="AB280" s="59"/>
      <c r="AC280" s="444"/>
      <c r="AD280" s="550"/>
      <c r="AE280" s="453"/>
      <c r="AF280" s="453"/>
    </row>
    <row r="281" spans="1:32" s="88" customFormat="1" ht="14.25" customHeight="1" x14ac:dyDescent="0.2">
      <c r="A281" s="549" t="s">
        <v>16467</v>
      </c>
      <c r="B281" s="549" t="s">
        <v>16468</v>
      </c>
      <c r="C281" s="549"/>
      <c r="D281" s="818">
        <v>21914.760399999999</v>
      </c>
      <c r="E281" s="613"/>
      <c r="F281" s="825"/>
      <c r="G281" s="59"/>
      <c r="H281" s="59"/>
      <c r="I281" s="707"/>
      <c r="M281" s="59"/>
      <c r="N281" s="59"/>
      <c r="O281" s="59"/>
      <c r="P281" s="444"/>
      <c r="W281" s="444"/>
      <c r="AB281" s="59"/>
      <c r="AC281" s="444"/>
      <c r="AD281" s="550"/>
      <c r="AE281" s="453"/>
      <c r="AF281" s="453"/>
    </row>
    <row r="282" spans="1:32" s="88" customFormat="1" ht="14.25" customHeight="1" x14ac:dyDescent="0.2">
      <c r="A282" s="549" t="s">
        <v>11117</v>
      </c>
      <c r="B282" s="549" t="s">
        <v>11118</v>
      </c>
      <c r="C282" s="549"/>
      <c r="D282" s="818">
        <v>100610.901</v>
      </c>
      <c r="E282" s="613"/>
      <c r="F282" s="825"/>
      <c r="G282" s="59"/>
      <c r="H282" s="59"/>
      <c r="I282" s="707"/>
      <c r="M282" s="59"/>
      <c r="N282" s="59"/>
      <c r="O282" s="59"/>
      <c r="P282" s="444"/>
      <c r="W282" s="444"/>
      <c r="AB282" s="59"/>
      <c r="AC282" s="444"/>
      <c r="AD282" s="550"/>
      <c r="AE282" s="453"/>
      <c r="AF282" s="453"/>
    </row>
    <row r="283" spans="1:32" s="88" customFormat="1" ht="14.25" customHeight="1" x14ac:dyDescent="0.2">
      <c r="A283" s="549" t="s">
        <v>11115</v>
      </c>
      <c r="B283" s="549" t="s">
        <v>11116</v>
      </c>
      <c r="C283" s="549"/>
      <c r="D283" s="818">
        <v>23675.308000000001</v>
      </c>
      <c r="E283" s="613"/>
      <c r="F283" s="825"/>
      <c r="G283" s="59"/>
      <c r="H283" s="59"/>
      <c r="I283" s="707"/>
      <c r="M283" s="59"/>
      <c r="N283" s="59"/>
      <c r="O283" s="59"/>
      <c r="P283" s="444"/>
      <c r="W283" s="444"/>
      <c r="AB283" s="59"/>
      <c r="AC283" s="444"/>
      <c r="AD283" s="550"/>
      <c r="AE283" s="453"/>
      <c r="AF283" s="453"/>
    </row>
    <row r="284" spans="1:32" s="88" customFormat="1" ht="14.25" customHeight="1" x14ac:dyDescent="0.2">
      <c r="A284" s="549" t="s">
        <v>11121</v>
      </c>
      <c r="B284" s="549" t="s">
        <v>11122</v>
      </c>
      <c r="C284" s="549"/>
      <c r="D284" s="818">
        <v>100610.901</v>
      </c>
      <c r="E284" s="613"/>
      <c r="F284" s="825"/>
      <c r="G284" s="59"/>
      <c r="H284" s="59"/>
      <c r="I284" s="707"/>
      <c r="M284" s="59"/>
      <c r="N284" s="59"/>
      <c r="O284" s="59"/>
      <c r="P284" s="444"/>
      <c r="W284" s="444"/>
      <c r="AB284" s="59"/>
      <c r="AC284" s="444"/>
      <c r="AD284" s="550"/>
      <c r="AE284" s="453"/>
      <c r="AF284" s="453"/>
    </row>
    <row r="285" spans="1:32" s="88" customFormat="1" ht="14.25" customHeight="1" x14ac:dyDescent="0.2">
      <c r="A285" s="549" t="s">
        <v>11119</v>
      </c>
      <c r="B285" s="549" t="s">
        <v>11120</v>
      </c>
      <c r="C285" s="549"/>
      <c r="D285" s="818">
        <v>23675.308000000001</v>
      </c>
      <c r="E285" s="613"/>
      <c r="F285" s="825"/>
      <c r="G285" s="59"/>
      <c r="H285" s="59"/>
      <c r="I285" s="707"/>
      <c r="M285" s="59"/>
      <c r="N285" s="59"/>
      <c r="O285" s="59"/>
      <c r="P285" s="444"/>
      <c r="W285" s="444"/>
      <c r="AB285" s="59"/>
      <c r="AC285" s="444"/>
      <c r="AD285" s="550"/>
      <c r="AE285" s="453"/>
      <c r="AF285" s="453"/>
    </row>
    <row r="286" spans="1:32" s="88" customFormat="1" ht="14.25" customHeight="1" x14ac:dyDescent="0.2">
      <c r="A286" s="549" t="s">
        <v>11668</v>
      </c>
      <c r="B286" s="549" t="s">
        <v>11669</v>
      </c>
      <c r="C286" s="549"/>
      <c r="D286" s="818">
        <v>93130.487599999993</v>
      </c>
      <c r="E286" s="613"/>
      <c r="F286" s="825"/>
      <c r="G286" s="59"/>
      <c r="H286" s="59"/>
      <c r="I286" s="707"/>
      <c r="M286" s="59"/>
      <c r="N286" s="59"/>
      <c r="O286" s="59"/>
      <c r="P286" s="444"/>
      <c r="W286" s="444"/>
      <c r="AB286" s="59"/>
      <c r="AC286" s="444"/>
      <c r="AD286" s="550"/>
      <c r="AE286" s="453"/>
      <c r="AF286" s="453"/>
    </row>
    <row r="287" spans="1:32" s="88" customFormat="1" ht="14.25" customHeight="1" x14ac:dyDescent="0.2">
      <c r="A287" s="549" t="s">
        <v>11097</v>
      </c>
      <c r="B287" s="549" t="s">
        <v>11098</v>
      </c>
      <c r="C287" s="549"/>
      <c r="D287" s="818">
        <v>100610.901</v>
      </c>
      <c r="E287" s="613"/>
      <c r="F287" s="825"/>
      <c r="G287" s="59"/>
      <c r="H287" s="59"/>
      <c r="I287" s="707"/>
      <c r="M287" s="59"/>
      <c r="N287" s="59"/>
      <c r="O287" s="59"/>
      <c r="P287" s="444"/>
      <c r="AB287" s="59"/>
      <c r="AC287" s="444"/>
      <c r="AD287" s="550"/>
      <c r="AE287" s="453"/>
      <c r="AF287" s="453"/>
    </row>
    <row r="288" spans="1:32" s="88" customFormat="1" ht="14.25" customHeight="1" x14ac:dyDescent="0.2">
      <c r="A288" s="549" t="s">
        <v>11095</v>
      </c>
      <c r="B288" s="549" t="s">
        <v>11096</v>
      </c>
      <c r="C288" s="549"/>
      <c r="D288" s="818">
        <v>23675.308000000001</v>
      </c>
      <c r="E288" s="613"/>
      <c r="F288" s="825"/>
      <c r="G288" s="59"/>
      <c r="H288" s="59"/>
      <c r="I288" s="707"/>
      <c r="M288" s="59"/>
      <c r="N288" s="59"/>
      <c r="O288" s="59"/>
      <c r="P288" s="444"/>
      <c r="W288" s="444"/>
      <c r="AB288" s="59"/>
      <c r="AC288" s="444"/>
      <c r="AD288" s="550"/>
      <c r="AE288" s="453"/>
      <c r="AF288" s="453"/>
    </row>
    <row r="289" spans="1:32" s="88" customFormat="1" ht="14.25" customHeight="1" x14ac:dyDescent="0.2">
      <c r="D289" s="107"/>
      <c r="E289" s="613"/>
      <c r="F289" s="825"/>
      <c r="I289" s="107"/>
      <c r="M289" s="59"/>
      <c r="N289" s="59"/>
      <c r="O289" s="59"/>
      <c r="P289" s="444"/>
      <c r="W289" s="444"/>
      <c r="AB289" s="59"/>
      <c r="AC289" s="444"/>
      <c r="AD289" s="550"/>
      <c r="AE289" s="453"/>
      <c r="AF289" s="453"/>
    </row>
    <row r="290" spans="1:32" s="88" customFormat="1" ht="14.25" customHeight="1" x14ac:dyDescent="0.2">
      <c r="A290" s="549" t="s">
        <v>10945</v>
      </c>
      <c r="B290" s="549" t="s">
        <v>16627</v>
      </c>
      <c r="C290" s="549"/>
      <c r="D290" s="818">
        <v>50498.730499999998</v>
      </c>
      <c r="E290" s="613"/>
      <c r="F290" s="825"/>
      <c r="G290" s="59"/>
      <c r="H290" s="59"/>
      <c r="I290" s="707"/>
      <c r="M290" s="59"/>
      <c r="N290" s="59"/>
      <c r="O290" s="59"/>
      <c r="P290" s="444"/>
      <c r="W290" s="444"/>
      <c r="AB290" s="59"/>
      <c r="AC290" s="444"/>
      <c r="AD290" s="550"/>
      <c r="AE290" s="453"/>
      <c r="AF290" s="453"/>
    </row>
    <row r="291" spans="1:32" s="88" customFormat="1" ht="14.25" customHeight="1" x14ac:dyDescent="0.2">
      <c r="D291" s="107"/>
      <c r="E291" s="613"/>
      <c r="F291" s="825"/>
      <c r="I291" s="107"/>
      <c r="M291" s="59"/>
      <c r="N291" s="59"/>
      <c r="O291" s="59"/>
      <c r="P291" s="444"/>
      <c r="W291" s="444"/>
      <c r="AB291" s="59"/>
      <c r="AC291" s="444"/>
      <c r="AD291" s="550"/>
      <c r="AE291" s="453"/>
      <c r="AF291" s="453"/>
    </row>
    <row r="292" spans="1:32" s="88" customFormat="1" ht="14.25" customHeight="1" x14ac:dyDescent="0.2">
      <c r="A292" s="549" t="s">
        <v>9462</v>
      </c>
      <c r="B292" s="549" t="s">
        <v>9463</v>
      </c>
      <c r="C292" s="549"/>
      <c r="D292" s="818">
        <v>4569.3793999999998</v>
      </c>
      <c r="E292" s="613"/>
      <c r="F292" s="825"/>
      <c r="G292" s="59"/>
      <c r="H292" s="59"/>
      <c r="I292" s="707"/>
      <c r="M292" s="59"/>
      <c r="N292" s="59"/>
      <c r="O292" s="59"/>
      <c r="P292" s="444"/>
      <c r="AB292" s="59"/>
      <c r="AC292" s="444"/>
      <c r="AD292" s="550"/>
      <c r="AE292" s="453"/>
      <c r="AF292" s="453"/>
    </row>
    <row r="293" spans="1:32" s="88" customFormat="1" ht="14.25" customHeight="1" x14ac:dyDescent="0.2">
      <c r="D293" s="107"/>
      <c r="E293" s="613"/>
      <c r="F293" s="825"/>
      <c r="I293" s="107"/>
      <c r="M293" s="59"/>
      <c r="N293" s="59"/>
      <c r="O293" s="59"/>
      <c r="P293" s="444"/>
      <c r="AB293" s="59"/>
      <c r="AC293" s="444"/>
      <c r="AD293" s="550"/>
      <c r="AE293" s="453"/>
      <c r="AF293" s="453"/>
    </row>
    <row r="294" spans="1:32" s="88" customFormat="1" ht="14.25" customHeight="1" x14ac:dyDescent="0.2">
      <c r="D294" s="107"/>
      <c r="E294" s="613"/>
      <c r="F294" s="825"/>
      <c r="I294" s="107"/>
      <c r="M294" s="59"/>
      <c r="N294" s="59"/>
      <c r="O294" s="59"/>
      <c r="P294" s="444"/>
      <c r="AB294" s="59"/>
      <c r="AC294" s="444"/>
      <c r="AD294" s="550"/>
      <c r="AE294" s="453"/>
      <c r="AF294" s="453"/>
    </row>
    <row r="295" spans="1:32" s="88" customFormat="1" ht="14.25" customHeight="1" x14ac:dyDescent="0.2">
      <c r="D295" s="107"/>
      <c r="E295" s="613"/>
      <c r="F295" s="825"/>
      <c r="I295" s="107"/>
      <c r="M295" s="59"/>
      <c r="N295" s="59"/>
      <c r="O295" s="59"/>
      <c r="P295" s="444"/>
      <c r="AB295" s="59"/>
      <c r="AC295" s="444"/>
      <c r="AD295" s="550"/>
      <c r="AE295" s="453"/>
      <c r="AF295" s="453"/>
    </row>
    <row r="296" spans="1:32" s="88" customFormat="1" ht="14.25" customHeight="1" x14ac:dyDescent="0.2">
      <c r="D296" s="107"/>
      <c r="E296" s="613"/>
      <c r="F296" s="825"/>
      <c r="I296" s="107"/>
      <c r="M296" s="59"/>
      <c r="N296" s="59"/>
      <c r="O296" s="59"/>
      <c r="P296" s="444"/>
      <c r="AD296" s="550"/>
      <c r="AE296" s="453"/>
      <c r="AF296" s="453"/>
    </row>
    <row r="297" spans="1:32" s="88" customFormat="1" ht="14.25" customHeight="1" x14ac:dyDescent="0.2">
      <c r="A297" s="549" t="s">
        <v>9464</v>
      </c>
      <c r="B297" s="549" t="s">
        <v>9465</v>
      </c>
      <c r="C297" s="549"/>
      <c r="D297" s="818">
        <v>13548.9187</v>
      </c>
      <c r="E297" s="613"/>
      <c r="F297" s="825"/>
      <c r="G297" s="59"/>
      <c r="H297" s="59"/>
      <c r="I297" s="707"/>
      <c r="M297" s="59"/>
      <c r="N297" s="59"/>
      <c r="O297" s="59"/>
      <c r="P297" s="444"/>
      <c r="AB297" s="59"/>
      <c r="AC297" s="444"/>
      <c r="AD297" s="550"/>
      <c r="AE297" s="453"/>
      <c r="AF297" s="453"/>
    </row>
    <row r="298" spans="1:32" s="88" customFormat="1" ht="14.25" customHeight="1" x14ac:dyDescent="0.2">
      <c r="A298" s="549" t="s">
        <v>9466</v>
      </c>
      <c r="B298" s="549" t="s">
        <v>9467</v>
      </c>
      <c r="C298" s="549"/>
      <c r="D298" s="818">
        <v>4200.7754999999997</v>
      </c>
      <c r="E298" s="613"/>
      <c r="F298" s="825"/>
      <c r="G298" s="59"/>
      <c r="H298" s="59"/>
      <c r="I298" s="707"/>
      <c r="M298" s="59"/>
      <c r="N298" s="59"/>
      <c r="O298" s="59"/>
      <c r="P298" s="444"/>
      <c r="AB298" s="59"/>
      <c r="AC298" s="444"/>
      <c r="AD298" s="550"/>
      <c r="AE298" s="453"/>
      <c r="AF298" s="453"/>
    </row>
    <row r="299" spans="1:32" s="88" customFormat="1" ht="14.25" customHeight="1" x14ac:dyDescent="0.2">
      <c r="A299" s="549" t="s">
        <v>9468</v>
      </c>
      <c r="B299" s="549" t="s">
        <v>9469</v>
      </c>
      <c r="C299" s="549"/>
      <c r="D299" s="818">
        <v>26611.454699999998</v>
      </c>
      <c r="E299" s="613"/>
      <c r="F299" s="825"/>
      <c r="G299" s="59"/>
      <c r="H299" s="59"/>
      <c r="I299" s="707"/>
      <c r="M299" s="59"/>
      <c r="N299" s="59"/>
      <c r="O299" s="59"/>
      <c r="P299" s="444"/>
      <c r="AB299" s="59"/>
      <c r="AC299" s="444"/>
      <c r="AD299" s="550"/>
      <c r="AE299" s="453"/>
      <c r="AF299" s="453"/>
    </row>
    <row r="300" spans="1:32" s="88" customFormat="1" ht="14.25" customHeight="1" x14ac:dyDescent="0.2">
      <c r="A300" s="549" t="s">
        <v>9470</v>
      </c>
      <c r="B300" s="549" t="s">
        <v>9471</v>
      </c>
      <c r="C300" s="549"/>
      <c r="D300" s="818">
        <v>51026.553800000002</v>
      </c>
      <c r="E300" s="613"/>
      <c r="F300" s="741"/>
      <c r="G300" s="59"/>
      <c r="H300" s="59"/>
      <c r="I300" s="707"/>
      <c r="M300" s="59"/>
      <c r="N300" s="59"/>
      <c r="O300" s="59"/>
      <c r="P300" s="444"/>
      <c r="AB300" s="59"/>
      <c r="AC300" s="444"/>
      <c r="AD300" s="550"/>
      <c r="AE300" s="453"/>
      <c r="AF300" s="453"/>
    </row>
    <row r="301" spans="1:32" s="88" customFormat="1" ht="14.25" customHeight="1" x14ac:dyDescent="0.2">
      <c r="A301" s="549" t="s">
        <v>9472</v>
      </c>
      <c r="B301" s="549" t="s">
        <v>9473</v>
      </c>
      <c r="C301" s="549"/>
      <c r="D301" s="818">
        <v>12717.9241</v>
      </c>
      <c r="E301" s="613"/>
      <c r="F301" s="741"/>
      <c r="G301" s="59"/>
      <c r="H301" s="59"/>
      <c r="I301" s="707"/>
      <c r="M301" s="59"/>
      <c r="N301" s="59"/>
      <c r="O301" s="59"/>
      <c r="P301" s="444"/>
      <c r="AB301" s="59"/>
      <c r="AC301" s="444"/>
      <c r="AD301" s="550"/>
      <c r="AE301" s="453"/>
      <c r="AF301" s="453"/>
    </row>
    <row r="302" spans="1:32" s="88" customFormat="1" ht="14.25" customHeight="1" x14ac:dyDescent="0.2">
      <c r="A302" s="549" t="s">
        <v>9474</v>
      </c>
      <c r="B302" s="549" t="s">
        <v>16231</v>
      </c>
      <c r="C302" s="549"/>
      <c r="D302" s="901">
        <v>4508.3089</v>
      </c>
      <c r="E302" s="613"/>
      <c r="F302" s="741"/>
      <c r="G302" s="59"/>
      <c r="H302" s="59"/>
      <c r="I302" s="707"/>
      <c r="M302" s="59"/>
      <c r="N302" s="59"/>
      <c r="O302" s="59"/>
      <c r="P302" s="444"/>
      <c r="W302" s="444"/>
      <c r="AB302" s="59"/>
      <c r="AC302" s="444"/>
      <c r="AD302" s="550"/>
      <c r="AE302" s="453"/>
      <c r="AF302" s="453"/>
    </row>
    <row r="303" spans="1:32" s="88" customFormat="1" ht="14.25" customHeight="1" x14ac:dyDescent="0.2">
      <c r="A303" s="549" t="s">
        <v>9475</v>
      </c>
      <c r="B303" s="549" t="s">
        <v>16085</v>
      </c>
      <c r="C303" s="549"/>
      <c r="D303" s="901">
        <v>30308.398799999999</v>
      </c>
      <c r="E303" s="613"/>
      <c r="F303" s="741"/>
      <c r="G303" s="59"/>
      <c r="H303" s="59"/>
      <c r="I303" s="707"/>
      <c r="M303" s="59"/>
      <c r="N303" s="59"/>
      <c r="O303" s="59"/>
      <c r="P303" s="444"/>
      <c r="W303" s="444"/>
      <c r="AB303" s="59"/>
      <c r="AC303" s="444"/>
      <c r="AD303" s="550"/>
      <c r="AE303" s="453"/>
      <c r="AF303" s="453"/>
    </row>
    <row r="304" spans="1:32" s="88" customFormat="1" ht="14.25" customHeight="1" x14ac:dyDescent="0.2">
      <c r="A304" s="549" t="s">
        <v>9476</v>
      </c>
      <c r="B304" s="549" t="s">
        <v>16086</v>
      </c>
      <c r="C304" s="549"/>
      <c r="D304" s="901">
        <v>14689.627699999999</v>
      </c>
      <c r="E304" s="613"/>
      <c r="F304" s="741"/>
      <c r="G304" s="59"/>
      <c r="H304" s="59"/>
      <c r="I304" s="707"/>
      <c r="M304" s="59"/>
      <c r="N304" s="59"/>
      <c r="O304" s="59"/>
      <c r="P304" s="444"/>
      <c r="W304" s="444"/>
      <c r="AB304" s="59"/>
      <c r="AC304" s="444"/>
      <c r="AD304" s="550"/>
      <c r="AE304" s="453"/>
      <c r="AF304" s="453"/>
    </row>
    <row r="305" spans="1:32" s="88" customFormat="1" ht="14.25" customHeight="1" x14ac:dyDescent="0.2">
      <c r="A305" s="549" t="s">
        <v>11145</v>
      </c>
      <c r="B305" s="549" t="s">
        <v>11146</v>
      </c>
      <c r="C305" s="549"/>
      <c r="D305" s="901">
        <v>44694.855300000003</v>
      </c>
      <c r="E305" s="613"/>
      <c r="F305" s="741"/>
      <c r="G305" s="59"/>
      <c r="H305" s="59"/>
      <c r="I305" s="707"/>
      <c r="M305" s="59"/>
      <c r="N305" s="59"/>
      <c r="O305" s="59"/>
      <c r="P305" s="444"/>
      <c r="W305" s="444"/>
      <c r="AB305" s="59"/>
      <c r="AC305" s="444"/>
      <c r="AD305" s="550"/>
      <c r="AE305" s="453"/>
      <c r="AF305" s="453"/>
    </row>
    <row r="306" spans="1:32" s="88" customFormat="1" ht="14.25" customHeight="1" x14ac:dyDescent="0.2">
      <c r="A306" s="549" t="s">
        <v>11141</v>
      </c>
      <c r="B306" s="549" t="s">
        <v>11142</v>
      </c>
      <c r="C306" s="549"/>
      <c r="D306" s="901">
        <v>6848.6162999999997</v>
      </c>
      <c r="E306" s="613"/>
      <c r="F306" s="741"/>
      <c r="G306" s="59"/>
      <c r="H306" s="59"/>
      <c r="I306" s="707"/>
      <c r="M306" s="59"/>
      <c r="N306" s="59"/>
      <c r="O306" s="59"/>
      <c r="P306" s="444"/>
      <c r="W306" s="444"/>
      <c r="AB306" s="59"/>
      <c r="AC306" s="444"/>
      <c r="AD306" s="550"/>
      <c r="AE306" s="453"/>
      <c r="AF306" s="453"/>
    </row>
    <row r="307" spans="1:32" s="88" customFormat="1" ht="14.25" customHeight="1" x14ac:dyDescent="0.2">
      <c r="A307" s="549" t="s">
        <v>11143</v>
      </c>
      <c r="B307" s="549" t="s">
        <v>11144</v>
      </c>
      <c r="C307" s="549"/>
      <c r="D307" s="901">
        <v>20004.9391</v>
      </c>
      <c r="E307" s="613"/>
      <c r="F307" s="741"/>
      <c r="G307" s="59"/>
      <c r="H307" s="59"/>
      <c r="I307" s="707"/>
      <c r="M307" s="59"/>
      <c r="N307" s="59"/>
      <c r="O307" s="59"/>
      <c r="P307" s="444"/>
      <c r="W307" s="444"/>
      <c r="AB307" s="59"/>
      <c r="AC307" s="444"/>
      <c r="AD307" s="550"/>
      <c r="AE307" s="453"/>
      <c r="AF307" s="453"/>
    </row>
    <row r="308" spans="1:32" s="88" customFormat="1" ht="14.25" customHeight="1" x14ac:dyDescent="0.2">
      <c r="D308" s="107"/>
      <c r="E308" s="613"/>
      <c r="F308" s="741"/>
      <c r="I308" s="107"/>
      <c r="M308" s="59"/>
      <c r="N308" s="59"/>
      <c r="O308" s="59"/>
      <c r="P308" s="444"/>
      <c r="T308" s="444"/>
      <c r="W308" s="444"/>
      <c r="AB308" s="59"/>
      <c r="AC308" s="444"/>
      <c r="AD308" s="550"/>
      <c r="AE308" s="453"/>
      <c r="AF308" s="453"/>
    </row>
    <row r="309" spans="1:32" s="88" customFormat="1" ht="14.25" customHeight="1" x14ac:dyDescent="0.2">
      <c r="D309" s="107"/>
      <c r="E309" s="613"/>
      <c r="F309" s="741"/>
      <c r="I309" s="107"/>
      <c r="M309" s="59"/>
      <c r="N309" s="59"/>
      <c r="O309" s="59"/>
      <c r="P309" s="444"/>
      <c r="T309" s="444"/>
      <c r="W309" s="444"/>
      <c r="AB309" s="59"/>
      <c r="AC309" s="444"/>
      <c r="AD309" s="550"/>
      <c r="AE309" s="453"/>
      <c r="AF309" s="453"/>
    </row>
    <row r="310" spans="1:32" s="88" customFormat="1" ht="14.25" customHeight="1" x14ac:dyDescent="0.2">
      <c r="D310" s="107"/>
      <c r="E310" s="613"/>
      <c r="F310" s="741"/>
      <c r="I310" s="107"/>
      <c r="M310" s="59"/>
      <c r="N310" s="59"/>
      <c r="O310" s="59"/>
      <c r="P310" s="444"/>
      <c r="T310" s="444"/>
      <c r="W310" s="444"/>
      <c r="AB310" s="59"/>
      <c r="AC310" s="444"/>
      <c r="AD310" s="550"/>
      <c r="AE310" s="453"/>
      <c r="AF310" s="453"/>
    </row>
    <row r="311" spans="1:32" s="88" customFormat="1" ht="14.25" customHeight="1" x14ac:dyDescent="0.2">
      <c r="D311" s="107"/>
      <c r="E311" s="613"/>
      <c r="F311" s="741"/>
      <c r="I311" s="107"/>
      <c r="M311" s="59"/>
      <c r="N311" s="59"/>
      <c r="O311" s="59"/>
      <c r="P311" s="444"/>
      <c r="Q311" s="688"/>
      <c r="T311" s="444"/>
      <c r="W311" s="444"/>
      <c r="AB311" s="59"/>
      <c r="AC311" s="444"/>
      <c r="AD311" s="550"/>
      <c r="AE311" s="453"/>
      <c r="AF311" s="453"/>
    </row>
    <row r="312" spans="1:32" s="88" customFormat="1" ht="14.25" customHeight="1" x14ac:dyDescent="0.2">
      <c r="D312" s="107"/>
      <c r="E312" s="613"/>
      <c r="F312" s="741"/>
      <c r="I312" s="107"/>
      <c r="M312" s="59"/>
      <c r="N312" s="59"/>
      <c r="O312" s="59"/>
      <c r="P312" s="444"/>
      <c r="Q312" s="688"/>
      <c r="T312" s="444"/>
      <c r="W312" s="444"/>
      <c r="AB312" s="59"/>
      <c r="AC312" s="444"/>
      <c r="AD312" s="550"/>
      <c r="AE312" s="453"/>
      <c r="AF312" s="453"/>
    </row>
    <row r="313" spans="1:32" s="88" customFormat="1" ht="14.25" customHeight="1" x14ac:dyDescent="0.2">
      <c r="D313" s="107"/>
      <c r="E313" s="613"/>
      <c r="F313" s="741"/>
      <c r="I313" s="107"/>
      <c r="M313" s="59"/>
      <c r="N313" s="59"/>
      <c r="O313" s="59"/>
      <c r="P313" s="444"/>
      <c r="Q313" s="688"/>
      <c r="T313" s="444"/>
      <c r="W313" s="444"/>
      <c r="AB313" s="59"/>
      <c r="AC313" s="444"/>
      <c r="AD313" s="550"/>
      <c r="AE313" s="453"/>
      <c r="AF313" s="453"/>
    </row>
    <row r="314" spans="1:32" s="88" customFormat="1" ht="14.25" customHeight="1" x14ac:dyDescent="0.2">
      <c r="D314" s="107"/>
      <c r="E314" s="613"/>
      <c r="F314" s="407"/>
      <c r="I314" s="107"/>
      <c r="M314" s="59"/>
      <c r="N314" s="59"/>
      <c r="O314" s="59"/>
      <c r="P314" s="444"/>
      <c r="Q314" s="688"/>
      <c r="S314" s="59"/>
      <c r="T314" s="444"/>
      <c r="W314" s="444"/>
      <c r="AB314" s="59"/>
      <c r="AC314" s="444"/>
      <c r="AD314" s="550"/>
      <c r="AE314" s="453"/>
      <c r="AF314" s="453"/>
    </row>
    <row r="315" spans="1:32" s="88" customFormat="1" ht="14.25" customHeight="1" x14ac:dyDescent="0.2">
      <c r="A315" s="602" t="s">
        <v>3223</v>
      </c>
      <c r="B315" s="602" t="s">
        <v>348</v>
      </c>
      <c r="C315" s="603"/>
      <c r="D315" s="612" t="s">
        <v>9995</v>
      </c>
      <c r="E315" s="613"/>
      <c r="F315" s="741"/>
      <c r="I315" s="107"/>
      <c r="M315" s="59"/>
      <c r="N315" s="59"/>
      <c r="O315" s="59"/>
      <c r="P315" s="444"/>
      <c r="Q315" s="688"/>
      <c r="S315" s="59"/>
      <c r="T315" s="444"/>
      <c r="W315" s="444"/>
      <c r="AB315" s="59"/>
      <c r="AC315" s="444"/>
      <c r="AD315" s="550"/>
      <c r="AE315" s="453"/>
      <c r="AF315" s="453"/>
    </row>
    <row r="316" spans="1:32" s="88" customFormat="1" ht="14.25" customHeight="1" x14ac:dyDescent="0.2">
      <c r="A316" s="549" t="s">
        <v>10433</v>
      </c>
      <c r="B316" s="549" t="s">
        <v>10434</v>
      </c>
      <c r="C316" s="549"/>
      <c r="D316" s="818">
        <v>5816.5995000000003</v>
      </c>
      <c r="E316" s="613"/>
      <c r="F316" s="613"/>
      <c r="M316" s="59"/>
      <c r="N316" s="59"/>
      <c r="O316" s="59"/>
      <c r="P316" s="444"/>
      <c r="Q316" s="688"/>
      <c r="T316" s="444"/>
      <c r="W316" s="444"/>
      <c r="AB316" s="59"/>
      <c r="AC316" s="444"/>
      <c r="AD316" s="550"/>
      <c r="AE316" s="453"/>
      <c r="AF316" s="453"/>
    </row>
    <row r="317" spans="1:32" s="88" customFormat="1" ht="14.25" customHeight="1" x14ac:dyDescent="0.2">
      <c r="A317" s="549" t="s">
        <v>8895</v>
      </c>
      <c r="B317" s="549" t="s">
        <v>14783</v>
      </c>
      <c r="C317" s="549"/>
      <c r="D317" s="818">
        <v>5817.1656999999996</v>
      </c>
      <c r="E317" s="613"/>
      <c r="F317" s="613"/>
      <c r="M317" s="59"/>
      <c r="N317" s="59"/>
      <c r="O317" s="59"/>
      <c r="P317" s="444"/>
      <c r="Q317" s="688"/>
      <c r="T317" s="444"/>
      <c r="W317" s="444"/>
      <c r="AB317" s="59"/>
      <c r="AC317" s="444"/>
      <c r="AD317" s="550"/>
      <c r="AE317" s="453"/>
      <c r="AF317" s="453"/>
    </row>
    <row r="318" spans="1:32" s="88" customFormat="1" ht="14.25" customHeight="1" x14ac:dyDescent="0.2">
      <c r="A318" s="549" t="s">
        <v>8897</v>
      </c>
      <c r="B318" s="549" t="s">
        <v>14784</v>
      </c>
      <c r="C318" s="549"/>
      <c r="D318" s="818">
        <v>5817.1656999999996</v>
      </c>
      <c r="E318" s="613"/>
      <c r="F318" s="613"/>
      <c r="M318" s="59"/>
      <c r="N318" s="59"/>
      <c r="O318" s="59"/>
      <c r="P318" s="444"/>
      <c r="Q318" s="688"/>
      <c r="W318" s="444"/>
      <c r="AB318" s="59"/>
      <c r="AC318" s="444"/>
      <c r="AD318" s="550"/>
      <c r="AE318" s="453"/>
      <c r="AF318" s="453"/>
    </row>
    <row r="319" spans="1:32" s="88" customFormat="1" ht="14.25" customHeight="1" x14ac:dyDescent="0.2">
      <c r="A319" s="549" t="s">
        <v>8898</v>
      </c>
      <c r="B319" s="549" t="s">
        <v>14785</v>
      </c>
      <c r="C319" s="549"/>
      <c r="D319" s="818">
        <v>5817.1656999999996</v>
      </c>
      <c r="E319" s="613"/>
      <c r="F319" s="613"/>
      <c r="M319" s="59"/>
      <c r="N319" s="59"/>
      <c r="O319" s="59"/>
      <c r="P319" s="444"/>
      <c r="Q319" s="688"/>
      <c r="W319" s="444"/>
      <c r="AB319" s="59"/>
      <c r="AC319" s="444"/>
      <c r="AD319" s="550"/>
      <c r="AE319" s="453"/>
      <c r="AF319" s="453"/>
    </row>
    <row r="320" spans="1:32" s="88" customFormat="1" ht="14.25" customHeight="1" x14ac:dyDescent="0.2">
      <c r="A320" s="549" t="s">
        <v>8899</v>
      </c>
      <c r="B320" s="549" t="s">
        <v>14786</v>
      </c>
      <c r="C320" s="549"/>
      <c r="D320" s="818">
        <v>5817.1656999999996</v>
      </c>
      <c r="E320" s="613"/>
      <c r="F320" s="613"/>
      <c r="M320" s="59"/>
      <c r="N320" s="59"/>
      <c r="O320" s="59"/>
      <c r="P320" s="444"/>
      <c r="Q320" s="458"/>
      <c r="U320" s="458"/>
      <c r="W320" s="444"/>
      <c r="AB320" s="59"/>
      <c r="AC320" s="444"/>
      <c r="AD320" s="550"/>
      <c r="AE320" s="453"/>
      <c r="AF320" s="453"/>
    </row>
    <row r="321" spans="1:32" s="88" customFormat="1" ht="14.25" customHeight="1" x14ac:dyDescent="0.2">
      <c r="A321" s="549" t="s">
        <v>8900</v>
      </c>
      <c r="B321" s="549" t="s">
        <v>14787</v>
      </c>
      <c r="C321" s="549"/>
      <c r="D321" s="818">
        <v>5817.1656999999996</v>
      </c>
      <c r="E321" s="613"/>
      <c r="F321" s="613"/>
      <c r="M321" s="59"/>
      <c r="N321" s="59"/>
      <c r="O321" s="59"/>
      <c r="P321" s="444"/>
      <c r="Q321" s="458"/>
      <c r="T321"/>
      <c r="U321" s="458"/>
      <c r="W321" s="444"/>
      <c r="AB321" s="59"/>
      <c r="AC321" s="444"/>
      <c r="AD321" s="550"/>
      <c r="AE321" s="453"/>
      <c r="AF321" s="453"/>
    </row>
    <row r="322" spans="1:32" s="88" customFormat="1" ht="14.25" customHeight="1" x14ac:dyDescent="0.2">
      <c r="A322" s="549" t="s">
        <v>8901</v>
      </c>
      <c r="B322" s="549" t="s">
        <v>14788</v>
      </c>
      <c r="C322" s="549"/>
      <c r="D322" s="818">
        <v>5817.1656999999996</v>
      </c>
      <c r="E322" s="613"/>
      <c r="F322" s="613"/>
      <c r="M322" s="59"/>
      <c r="N322" s="59"/>
      <c r="O322" s="59"/>
      <c r="P322" s="444"/>
      <c r="Q322" s="458"/>
      <c r="T322"/>
      <c r="U322" s="458"/>
      <c r="W322" s="444"/>
      <c r="AB322" s="59"/>
      <c r="AC322" s="444"/>
      <c r="AD322" s="550"/>
      <c r="AE322" s="453"/>
      <c r="AF322" s="453"/>
    </row>
    <row r="323" spans="1:32" s="88" customFormat="1" ht="14.25" customHeight="1" x14ac:dyDescent="0.2">
      <c r="A323" s="549" t="s">
        <v>7855</v>
      </c>
      <c r="B323" s="549" t="s">
        <v>7856</v>
      </c>
      <c r="C323" s="549"/>
      <c r="D323" s="818">
        <v>5816.5995000000003</v>
      </c>
      <c r="E323" s="613"/>
      <c r="F323" s="613"/>
      <c r="M323" s="59"/>
      <c r="N323" s="59"/>
      <c r="O323" s="59"/>
      <c r="P323" s="444"/>
      <c r="Q323" s="458"/>
      <c r="T323"/>
      <c r="U323" s="458"/>
      <c r="W323" s="444"/>
      <c r="AB323" s="59"/>
      <c r="AC323" s="444"/>
      <c r="AD323" s="550"/>
      <c r="AE323" s="453"/>
      <c r="AF323" s="453"/>
    </row>
    <row r="324" spans="1:32" s="88" customFormat="1" ht="14.25" customHeight="1" x14ac:dyDescent="0.2">
      <c r="A324" s="549" t="s">
        <v>8902</v>
      </c>
      <c r="B324" s="549" t="s">
        <v>14789</v>
      </c>
      <c r="C324" s="549"/>
      <c r="D324" s="818">
        <v>5817.1656999999996</v>
      </c>
      <c r="E324" s="613"/>
      <c r="F324" s="613"/>
      <c r="M324" s="59"/>
      <c r="N324" s="59"/>
      <c r="O324" s="59"/>
      <c r="P324" s="444"/>
      <c r="Q324" s="458"/>
      <c r="T324"/>
      <c r="U324" s="458"/>
      <c r="W324" s="444"/>
      <c r="AB324" s="59"/>
      <c r="AC324" s="444"/>
      <c r="AD324" s="550"/>
      <c r="AE324" s="453"/>
      <c r="AF324" s="453"/>
    </row>
    <row r="325" spans="1:32" s="88" customFormat="1" ht="14.25" customHeight="1" x14ac:dyDescent="0.2">
      <c r="A325" s="549" t="s">
        <v>8903</v>
      </c>
      <c r="B325" s="549" t="s">
        <v>14790</v>
      </c>
      <c r="C325" s="549"/>
      <c r="D325" s="818">
        <v>5817.1656999999996</v>
      </c>
      <c r="E325" s="613"/>
      <c r="F325" s="613"/>
      <c r="M325" s="59"/>
      <c r="N325" s="59"/>
      <c r="O325" s="59"/>
      <c r="P325" s="444"/>
      <c r="Q325" s="458"/>
      <c r="T325"/>
      <c r="U325" s="458"/>
      <c r="W325" s="444"/>
      <c r="AB325" s="59"/>
      <c r="AC325" s="444"/>
      <c r="AD325" s="550"/>
      <c r="AE325" s="453"/>
      <c r="AF325" s="453"/>
    </row>
    <row r="326" spans="1:32" s="88" customFormat="1" ht="14.25" customHeight="1" x14ac:dyDescent="0.2">
      <c r="A326" s="549" t="s">
        <v>8912</v>
      </c>
      <c r="B326" s="549" t="s">
        <v>14791</v>
      </c>
      <c r="C326" s="549"/>
      <c r="D326" s="818">
        <v>5817.1656999999996</v>
      </c>
      <c r="E326" s="613"/>
      <c r="F326" s="613"/>
      <c r="M326" s="59"/>
      <c r="N326" s="59"/>
      <c r="O326" s="59"/>
      <c r="P326" s="444"/>
      <c r="Q326" s="458"/>
      <c r="T326"/>
      <c r="U326" s="458"/>
      <c r="W326" s="444"/>
      <c r="AB326" s="59"/>
      <c r="AC326" s="444"/>
      <c r="AD326" s="550"/>
      <c r="AE326" s="453"/>
      <c r="AF326" s="453"/>
    </row>
    <row r="327" spans="1:32" s="88" customFormat="1" ht="14.25" customHeight="1" x14ac:dyDescent="0.2">
      <c r="A327" s="549" t="s">
        <v>10946</v>
      </c>
      <c r="B327" s="549" t="s">
        <v>16560</v>
      </c>
      <c r="C327" s="549"/>
      <c r="D327" s="818">
        <v>5816.5995000000003</v>
      </c>
      <c r="E327" s="613"/>
      <c r="F327" s="613"/>
      <c r="M327" s="59"/>
      <c r="N327" s="59"/>
      <c r="O327" s="59"/>
      <c r="P327" s="444"/>
      <c r="Q327" s="458"/>
      <c r="T327"/>
      <c r="U327" s="458"/>
      <c r="W327" s="444"/>
      <c r="AB327" s="59"/>
      <c r="AC327" s="444"/>
      <c r="AD327" s="550"/>
      <c r="AE327" s="453"/>
      <c r="AF327" s="453"/>
    </row>
    <row r="328" spans="1:32" s="88" customFormat="1" ht="14.25" customHeight="1" x14ac:dyDescent="0.2">
      <c r="A328" s="549" t="s">
        <v>8908</v>
      </c>
      <c r="B328" s="549" t="s">
        <v>8909</v>
      </c>
      <c r="C328" s="549"/>
      <c r="D328" s="818">
        <v>5817.1656999999996</v>
      </c>
      <c r="E328" s="613"/>
      <c r="F328" s="613"/>
      <c r="M328" s="59"/>
      <c r="N328" s="59"/>
      <c r="O328" s="59"/>
      <c r="P328" s="444"/>
      <c r="Q328" s="458"/>
      <c r="T328"/>
      <c r="U328" s="458"/>
      <c r="W328" s="444"/>
      <c r="AB328" s="59"/>
      <c r="AC328" s="444"/>
      <c r="AD328" s="550"/>
      <c r="AE328" s="453"/>
      <c r="AF328" s="453"/>
    </row>
    <row r="329" spans="1:32" s="88" customFormat="1" ht="14.25" customHeight="1" x14ac:dyDescent="0.2">
      <c r="A329" s="549" t="s">
        <v>8910</v>
      </c>
      <c r="B329" s="549" t="s">
        <v>14792</v>
      </c>
      <c r="C329" s="549"/>
      <c r="D329" s="818">
        <v>5817.1656999999996</v>
      </c>
      <c r="E329" s="613"/>
      <c r="F329" s="613"/>
      <c r="M329" s="59"/>
      <c r="N329" s="59"/>
      <c r="O329" s="59"/>
      <c r="P329" s="444"/>
      <c r="Q329" s="458"/>
      <c r="T329"/>
      <c r="U329" s="458"/>
      <c r="W329" s="444"/>
      <c r="AB329" s="59"/>
      <c r="AC329" s="444"/>
      <c r="AD329" s="550"/>
      <c r="AE329" s="453"/>
      <c r="AF329" s="453"/>
    </row>
    <row r="330" spans="1:32" s="88" customFormat="1" ht="14.25" customHeight="1" x14ac:dyDescent="0.2">
      <c r="A330" s="549" t="s">
        <v>8725</v>
      </c>
      <c r="B330" s="549" t="s">
        <v>14793</v>
      </c>
      <c r="C330" s="549"/>
      <c r="D330" s="818">
        <v>5817.1656999999996</v>
      </c>
      <c r="E330" s="613"/>
      <c r="F330" s="613"/>
      <c r="M330" s="59"/>
      <c r="N330" s="59"/>
      <c r="O330" s="59"/>
      <c r="P330" s="444"/>
      <c r="Q330" s="458"/>
      <c r="T330"/>
      <c r="U330" s="458"/>
      <c r="W330" s="444"/>
      <c r="AB330" s="59"/>
      <c r="AC330" s="444"/>
      <c r="AD330" s="550"/>
      <c r="AE330" s="453"/>
      <c r="AF330" s="453"/>
    </row>
    <row r="331" spans="1:32" s="88" customFormat="1" ht="14.25" customHeight="1" x14ac:dyDescent="0.2">
      <c r="A331" s="549" t="s">
        <v>16232</v>
      </c>
      <c r="B331" s="549" t="s">
        <v>16561</v>
      </c>
      <c r="C331" s="549"/>
      <c r="D331" s="818">
        <v>5817.1656999999996</v>
      </c>
      <c r="E331" s="613"/>
      <c r="F331" s="613"/>
      <c r="M331" s="59"/>
      <c r="N331" s="59"/>
      <c r="O331" s="59"/>
      <c r="P331" s="444"/>
      <c r="Q331" s="458"/>
      <c r="T331"/>
      <c r="U331" s="458"/>
      <c r="W331" s="444"/>
      <c r="AB331" s="59"/>
      <c r="AC331" s="444"/>
      <c r="AD331" s="550"/>
      <c r="AE331" s="453"/>
      <c r="AF331" s="453"/>
    </row>
    <row r="332" spans="1:32" s="88" customFormat="1" ht="14.25" customHeight="1" x14ac:dyDescent="0.2">
      <c r="A332" s="549" t="s">
        <v>8914</v>
      </c>
      <c r="B332" s="549" t="s">
        <v>14794</v>
      </c>
      <c r="C332" s="549"/>
      <c r="D332" s="818">
        <v>5817.1656999999996</v>
      </c>
      <c r="E332" s="613"/>
      <c r="F332" s="613"/>
      <c r="M332" s="59"/>
      <c r="N332" s="59"/>
      <c r="O332" s="59"/>
      <c r="P332" s="444"/>
      <c r="Q332" s="458"/>
      <c r="T332"/>
      <c r="U332" s="458"/>
      <c r="W332" s="444"/>
      <c r="AB332" s="59"/>
      <c r="AC332" s="444"/>
      <c r="AD332" s="550"/>
      <c r="AE332" s="453"/>
      <c r="AF332" s="453"/>
    </row>
    <row r="333" spans="1:32" s="88" customFormat="1" ht="14.25" customHeight="1" x14ac:dyDescent="0.2">
      <c r="A333" s="549" t="s">
        <v>10340</v>
      </c>
      <c r="B333" s="549" t="s">
        <v>14947</v>
      </c>
      <c r="C333" s="549"/>
      <c r="D333" s="818">
        <v>5816.5995000000003</v>
      </c>
      <c r="E333" s="613"/>
      <c r="F333" s="613"/>
      <c r="M333" s="59"/>
      <c r="N333" s="59"/>
      <c r="O333" s="59"/>
      <c r="P333" s="444"/>
      <c r="Q333" s="458"/>
      <c r="T333"/>
      <c r="U333" s="458"/>
      <c r="W333" s="444"/>
      <c r="AB333" s="59"/>
      <c r="AC333" s="444"/>
      <c r="AD333" s="550"/>
      <c r="AE333" s="453"/>
      <c r="AF333" s="453"/>
    </row>
    <row r="334" spans="1:32" s="88" customFormat="1" ht="14.25" customHeight="1" x14ac:dyDescent="0.2">
      <c r="A334" s="549" t="s">
        <v>8911</v>
      </c>
      <c r="B334" s="549" t="s">
        <v>14795</v>
      </c>
      <c r="C334" s="549"/>
      <c r="D334" s="818">
        <v>5817.1656999999996</v>
      </c>
      <c r="E334" s="613"/>
      <c r="F334" s="613"/>
      <c r="M334" s="59"/>
      <c r="N334" s="59"/>
      <c r="O334" s="59"/>
      <c r="P334" s="444"/>
      <c r="Q334" s="458"/>
      <c r="T334"/>
      <c r="U334" s="458"/>
      <c r="W334" s="444"/>
      <c r="AB334" s="59"/>
      <c r="AC334" s="444"/>
      <c r="AD334" s="550"/>
      <c r="AE334" s="453"/>
      <c r="AF334" s="453"/>
    </row>
    <row r="335" spans="1:32" s="88" customFormat="1" ht="14.25" customHeight="1" x14ac:dyDescent="0.2">
      <c r="A335" s="549" t="s">
        <v>8915</v>
      </c>
      <c r="B335" s="549" t="s">
        <v>14796</v>
      </c>
      <c r="C335" s="549"/>
      <c r="D335" s="818">
        <v>5817.1656999999996</v>
      </c>
      <c r="E335" s="613"/>
      <c r="F335" s="613"/>
      <c r="M335" s="59"/>
      <c r="N335" s="59"/>
      <c r="O335" s="59"/>
      <c r="P335" s="444"/>
      <c r="Q335" s="458"/>
      <c r="T335"/>
      <c r="U335" s="458"/>
      <c r="W335" s="444"/>
      <c r="AB335" s="59"/>
      <c r="AC335" s="444"/>
      <c r="AD335" s="550"/>
      <c r="AE335" s="453"/>
      <c r="AF335" s="453"/>
    </row>
    <row r="336" spans="1:32" s="88" customFormat="1" ht="14.25" customHeight="1" x14ac:dyDescent="0.2">
      <c r="A336" s="549" t="s">
        <v>8906</v>
      </c>
      <c r="B336" s="549" t="s">
        <v>14797</v>
      </c>
      <c r="C336" s="549"/>
      <c r="D336" s="818">
        <v>8942.1515999999992</v>
      </c>
      <c r="E336" s="613"/>
      <c r="F336" s="613"/>
      <c r="M336" s="59"/>
      <c r="N336" s="59"/>
      <c r="O336" s="59"/>
      <c r="P336" s="444"/>
      <c r="Q336" s="458"/>
      <c r="T336"/>
      <c r="U336" s="458"/>
      <c r="W336" s="444"/>
      <c r="AB336" s="59"/>
      <c r="AC336" s="444"/>
      <c r="AD336" s="550"/>
      <c r="AE336" s="453"/>
      <c r="AF336" s="453"/>
    </row>
    <row r="337" spans="1:32" s="88" customFormat="1" ht="14.25" customHeight="1" x14ac:dyDescent="0.2">
      <c r="A337" s="549" t="s">
        <v>8907</v>
      </c>
      <c r="B337" s="549" t="s">
        <v>14798</v>
      </c>
      <c r="C337" s="549"/>
      <c r="D337" s="818">
        <v>7697.6192000000001</v>
      </c>
      <c r="E337" s="613"/>
      <c r="F337" s="613"/>
      <c r="M337" s="59"/>
      <c r="N337" s="59"/>
      <c r="O337" s="59"/>
      <c r="P337" s="444"/>
      <c r="Q337" s="458"/>
      <c r="T337"/>
      <c r="U337" s="458"/>
      <c r="W337" s="444"/>
      <c r="AB337" s="59"/>
      <c r="AC337" s="444"/>
      <c r="AD337" s="550"/>
      <c r="AE337" s="453"/>
      <c r="AF337" s="453"/>
    </row>
    <row r="338" spans="1:32" s="88" customFormat="1" ht="14.25" customHeight="1" x14ac:dyDescent="0.2">
      <c r="A338" s="549" t="s">
        <v>8896</v>
      </c>
      <c r="B338" s="549" t="s">
        <v>16720</v>
      </c>
      <c r="C338" s="549"/>
      <c r="D338" s="818">
        <v>5817.1656999999996</v>
      </c>
      <c r="E338" s="613"/>
      <c r="F338" s="613"/>
      <c r="M338" s="59"/>
      <c r="N338" s="59"/>
      <c r="O338" s="59"/>
      <c r="P338" s="444"/>
      <c r="Q338" s="458"/>
      <c r="T338"/>
      <c r="U338" s="458"/>
      <c r="W338" s="444"/>
      <c r="AB338" s="59"/>
      <c r="AC338" s="444"/>
      <c r="AD338" s="550"/>
      <c r="AE338" s="453"/>
      <c r="AF338" s="453"/>
    </row>
    <row r="339" spans="1:32" s="88" customFormat="1" ht="14.25" customHeight="1" x14ac:dyDescent="0.2">
      <c r="A339" s="549" t="s">
        <v>5478</v>
      </c>
      <c r="B339" s="549" t="s">
        <v>16562</v>
      </c>
      <c r="C339" s="549"/>
      <c r="D339" s="818">
        <v>5817.1656999999996</v>
      </c>
      <c r="E339" s="613"/>
      <c r="F339" s="613"/>
      <c r="M339" s="59"/>
      <c r="N339" s="59"/>
      <c r="O339" s="59"/>
      <c r="P339" s="444"/>
      <c r="Q339" s="458"/>
      <c r="T339"/>
      <c r="U339" s="458"/>
      <c r="W339" s="444"/>
      <c r="AB339" s="59"/>
      <c r="AC339" s="444"/>
      <c r="AD339" s="550"/>
      <c r="AE339" s="453"/>
      <c r="AF339" s="453"/>
    </row>
    <row r="340" spans="1:32" s="88" customFormat="1" ht="14.25" customHeight="1" x14ac:dyDescent="0.2">
      <c r="A340" s="549" t="s">
        <v>7800</v>
      </c>
      <c r="B340" s="549" t="s">
        <v>16563</v>
      </c>
      <c r="C340" s="549"/>
      <c r="D340" s="818">
        <v>5816.5995000000003</v>
      </c>
      <c r="E340" s="613"/>
      <c r="F340" s="613"/>
      <c r="M340" s="59"/>
      <c r="N340" s="59"/>
      <c r="O340" s="59"/>
      <c r="P340" s="444"/>
      <c r="Q340" s="458"/>
      <c r="T340"/>
      <c r="U340" s="458"/>
      <c r="W340" s="444"/>
      <c r="AB340" s="59"/>
      <c r="AC340" s="444"/>
      <c r="AD340" s="550"/>
      <c r="AE340" s="453"/>
      <c r="AF340" s="453"/>
    </row>
    <row r="341" spans="1:32" s="88" customFormat="1" ht="14.25" customHeight="1" x14ac:dyDescent="0.2">
      <c r="A341" s="549" t="s">
        <v>8904</v>
      </c>
      <c r="B341" s="549" t="s">
        <v>14799</v>
      </c>
      <c r="C341" s="549"/>
      <c r="D341" s="818">
        <v>5817.1656999999996</v>
      </c>
      <c r="E341" s="613"/>
      <c r="F341" s="613"/>
      <c r="M341" s="59"/>
      <c r="N341" s="59"/>
      <c r="O341" s="59"/>
      <c r="P341" s="444"/>
      <c r="Q341" s="458"/>
      <c r="T341"/>
      <c r="U341" s="458"/>
      <c r="W341" s="444"/>
      <c r="AC341" s="444"/>
      <c r="AD341" s="550"/>
      <c r="AE341" s="453"/>
      <c r="AF341" s="453"/>
    </row>
    <row r="342" spans="1:32" s="88" customFormat="1" ht="14.25" customHeight="1" x14ac:dyDescent="0.2">
      <c r="A342" s="549" t="s">
        <v>8913</v>
      </c>
      <c r="B342" s="549" t="s">
        <v>14800</v>
      </c>
      <c r="C342" s="549"/>
      <c r="D342" s="818">
        <v>5817.1656999999996</v>
      </c>
      <c r="E342" s="613"/>
      <c r="F342" s="613"/>
      <c r="M342" s="59"/>
      <c r="N342" s="59"/>
      <c r="O342" s="59"/>
      <c r="P342" s="444"/>
      <c r="Q342" s="458"/>
      <c r="T342"/>
      <c r="U342" s="458"/>
      <c r="W342" s="444"/>
      <c r="AB342" s="59"/>
      <c r="AC342" s="444"/>
      <c r="AD342" s="550"/>
      <c r="AE342" s="453"/>
      <c r="AF342" s="453"/>
    </row>
    <row r="343" spans="1:32" s="88" customFormat="1" ht="14.25" customHeight="1" x14ac:dyDescent="0.2">
      <c r="A343" s="549" t="s">
        <v>8905</v>
      </c>
      <c r="B343" s="549" t="s">
        <v>14801</v>
      </c>
      <c r="C343" s="549"/>
      <c r="D343" s="818">
        <v>10921.111000000001</v>
      </c>
      <c r="E343" s="613"/>
      <c r="F343" s="613"/>
      <c r="M343" s="59"/>
      <c r="N343" s="59"/>
      <c r="O343" s="59"/>
      <c r="P343" s="444"/>
      <c r="Q343" s="458"/>
      <c r="T343"/>
      <c r="U343" s="458"/>
      <c r="W343" s="444"/>
      <c r="AB343" s="59"/>
      <c r="AC343" s="444"/>
      <c r="AD343" s="550"/>
      <c r="AE343" s="453"/>
      <c r="AF343" s="453"/>
    </row>
    <row r="344" spans="1:32" s="88" customFormat="1" ht="14.25" customHeight="1" x14ac:dyDescent="0.2">
      <c r="A344" s="549" t="s">
        <v>9222</v>
      </c>
      <c r="B344" s="549" t="s">
        <v>9461</v>
      </c>
      <c r="C344" s="549"/>
      <c r="D344" s="818">
        <v>8518.0257999999994</v>
      </c>
      <c r="E344" s="613"/>
      <c r="F344" s="613"/>
      <c r="M344" s="59"/>
      <c r="N344" s="59"/>
      <c r="O344" s="59"/>
      <c r="P344" s="444"/>
      <c r="Q344" s="458"/>
      <c r="T344"/>
      <c r="U344" s="458"/>
      <c r="W344" s="444"/>
      <c r="AB344" s="456"/>
      <c r="AC344" s="551"/>
      <c r="AD344" s="550"/>
      <c r="AE344" s="453"/>
      <c r="AF344" s="453"/>
    </row>
    <row r="345" spans="1:32" s="88" customFormat="1" ht="14.25" customHeight="1" x14ac:dyDescent="0.2">
      <c r="A345" s="549" t="s">
        <v>9146</v>
      </c>
      <c r="B345" s="549" t="s">
        <v>9178</v>
      </c>
      <c r="C345" s="549"/>
      <c r="D345" s="818">
        <v>8518.0205999999998</v>
      </c>
      <c r="E345" s="613"/>
      <c r="F345" s="613"/>
      <c r="M345" s="59"/>
      <c r="N345" s="59"/>
      <c r="O345" s="59"/>
      <c r="P345" s="444"/>
      <c r="Q345" s="458"/>
      <c r="T345"/>
      <c r="U345" s="458"/>
      <c r="W345" s="444"/>
      <c r="AB345" s="456"/>
      <c r="AC345" s="551"/>
      <c r="AD345" s="550"/>
      <c r="AE345" s="453"/>
      <c r="AF345" s="453"/>
    </row>
    <row r="346" spans="1:32" s="88" customFormat="1" ht="14.25" customHeight="1" x14ac:dyDescent="0.2">
      <c r="A346" s="549" t="s">
        <v>9145</v>
      </c>
      <c r="B346" s="549" t="s">
        <v>9177</v>
      </c>
      <c r="C346" s="549"/>
      <c r="D346" s="818">
        <v>8518.0205999999998</v>
      </c>
      <c r="E346" s="613"/>
      <c r="F346" s="613"/>
      <c r="M346" s="59"/>
      <c r="N346" s="59"/>
      <c r="O346" s="59"/>
      <c r="P346" s="444"/>
      <c r="Q346" s="458"/>
      <c r="T346"/>
      <c r="U346" s="458"/>
      <c r="W346" s="444"/>
      <c r="AB346" s="456"/>
      <c r="AC346" s="551"/>
      <c r="AD346" s="550"/>
      <c r="AE346" s="453"/>
      <c r="AF346" s="453"/>
    </row>
    <row r="347" spans="1:32" s="88" customFormat="1" ht="14.25" customHeight="1" x14ac:dyDescent="0.2">
      <c r="A347" s="549" t="s">
        <v>9148</v>
      </c>
      <c r="B347" s="549" t="s">
        <v>9180</v>
      </c>
      <c r="C347" s="549"/>
      <c r="D347" s="818">
        <v>8518.0205999999998</v>
      </c>
      <c r="E347" s="613"/>
      <c r="F347" s="613"/>
      <c r="M347" s="59"/>
      <c r="N347" s="59"/>
      <c r="O347" s="59"/>
      <c r="P347" s="444"/>
      <c r="Q347" s="458"/>
      <c r="T347"/>
      <c r="U347" s="458"/>
      <c r="W347" s="444"/>
      <c r="AB347" s="456"/>
      <c r="AC347" s="551"/>
      <c r="AD347" s="550"/>
      <c r="AE347" s="453"/>
      <c r="AF347" s="453"/>
    </row>
    <row r="348" spans="1:32" s="88" customFormat="1" ht="14.25" customHeight="1" x14ac:dyDescent="0.2">
      <c r="A348" s="549" t="s">
        <v>9147</v>
      </c>
      <c r="B348" s="549" t="s">
        <v>9179</v>
      </c>
      <c r="C348" s="549"/>
      <c r="D348" s="818">
        <v>8518.0205999999998</v>
      </c>
      <c r="E348" s="613"/>
      <c r="F348" s="613"/>
      <c r="M348" s="59"/>
      <c r="N348" s="59"/>
      <c r="O348" s="59"/>
      <c r="P348" s="444"/>
      <c r="Q348" s="458"/>
      <c r="T348"/>
      <c r="U348" s="458"/>
      <c r="W348" s="444"/>
      <c r="AB348" s="456"/>
      <c r="AC348" s="551"/>
      <c r="AD348" s="550"/>
      <c r="AE348" s="453"/>
      <c r="AF348" s="453"/>
    </row>
    <row r="349" spans="1:32" ht="14.25" customHeight="1" x14ac:dyDescent="0.2">
      <c r="A349" s="549" t="s">
        <v>9160</v>
      </c>
      <c r="B349" s="549" t="s">
        <v>9199</v>
      </c>
      <c r="C349" s="549"/>
      <c r="D349" s="818">
        <v>8518.0205999999998</v>
      </c>
      <c r="E349" s="613"/>
      <c r="F349" s="613"/>
      <c r="M349" s="59"/>
      <c r="N349" s="59"/>
      <c r="O349" s="59"/>
      <c r="P349" s="444"/>
      <c r="Q349" s="458"/>
      <c r="T349"/>
      <c r="U349" s="458"/>
      <c r="W349" s="444"/>
    </row>
    <row r="350" spans="1:32" ht="14.25" customHeight="1" x14ac:dyDescent="0.2">
      <c r="A350" s="549" t="s">
        <v>9161</v>
      </c>
      <c r="B350" s="549" t="s">
        <v>9200</v>
      </c>
      <c r="C350" s="549"/>
      <c r="D350" s="818">
        <v>8518.0205999999998</v>
      </c>
      <c r="E350" s="613"/>
      <c r="F350" s="613"/>
      <c r="M350" s="59"/>
      <c r="N350" s="59"/>
      <c r="O350" s="59"/>
      <c r="P350" s="444"/>
      <c r="Q350" s="458"/>
      <c r="T350"/>
      <c r="U350" s="458"/>
      <c r="W350" s="444"/>
    </row>
    <row r="351" spans="1:32" ht="14.25" customHeight="1" x14ac:dyDescent="0.2">
      <c r="A351" s="549" t="s">
        <v>9164</v>
      </c>
      <c r="B351" s="549" t="s">
        <v>9187</v>
      </c>
      <c r="C351" s="549"/>
      <c r="D351" s="818">
        <v>8518.0205999999998</v>
      </c>
      <c r="E351" s="613"/>
      <c r="F351" s="613"/>
      <c r="M351" s="59"/>
      <c r="N351" s="59"/>
      <c r="O351" s="59"/>
      <c r="P351" s="444"/>
      <c r="Q351" s="458"/>
      <c r="T351"/>
      <c r="U351" s="458"/>
      <c r="W351" s="444"/>
    </row>
    <row r="352" spans="1:32" ht="14.25" customHeight="1" x14ac:dyDescent="0.2">
      <c r="A352" s="549" t="s">
        <v>9167</v>
      </c>
      <c r="B352" s="549" t="s">
        <v>9208</v>
      </c>
      <c r="C352" s="549"/>
      <c r="D352" s="818">
        <v>8518.0205999999998</v>
      </c>
      <c r="E352" s="613"/>
      <c r="F352" s="613"/>
      <c r="M352" s="59"/>
      <c r="N352" s="59"/>
      <c r="O352" s="59"/>
      <c r="P352" s="444"/>
      <c r="Q352" s="458"/>
      <c r="T352"/>
      <c r="U352" s="458"/>
      <c r="W352" s="444"/>
    </row>
    <row r="353" spans="1:23" ht="14.25" customHeight="1" x14ac:dyDescent="0.2">
      <c r="D353" s="707"/>
      <c r="E353" s="613"/>
      <c r="F353" s="613"/>
      <c r="M353" s="59"/>
      <c r="N353" s="59"/>
      <c r="O353" s="59"/>
      <c r="P353" s="444"/>
      <c r="Q353" s="458"/>
      <c r="T353"/>
      <c r="U353" s="458"/>
      <c r="W353" s="444"/>
    </row>
    <row r="354" spans="1:23" ht="14.25" customHeight="1" x14ac:dyDescent="0.2">
      <c r="D354" s="707"/>
      <c r="E354" s="613"/>
      <c r="F354" s="613"/>
      <c r="M354" s="59"/>
      <c r="N354" s="59"/>
      <c r="O354" s="59"/>
      <c r="P354" s="444"/>
      <c r="Q354" s="458"/>
      <c r="T354"/>
      <c r="U354" s="458"/>
      <c r="W354" s="444"/>
    </row>
    <row r="355" spans="1:23" ht="14.25" customHeight="1" x14ac:dyDescent="0.2">
      <c r="D355" s="707"/>
      <c r="E355" s="613"/>
      <c r="F355" s="613"/>
      <c r="M355" s="59"/>
      <c r="N355" s="59"/>
      <c r="O355" s="59"/>
      <c r="P355" s="444"/>
      <c r="Q355" s="458"/>
      <c r="T355"/>
      <c r="U355" s="458"/>
      <c r="W355" s="444"/>
    </row>
    <row r="356" spans="1:23" ht="14.25" customHeight="1" x14ac:dyDescent="0.2">
      <c r="D356" s="707"/>
      <c r="E356" s="613"/>
      <c r="F356" s="613"/>
      <c r="M356" s="59"/>
      <c r="N356" s="59"/>
      <c r="O356" s="59"/>
      <c r="P356" s="444"/>
      <c r="Q356" s="458"/>
      <c r="T356"/>
      <c r="U356" s="458"/>
      <c r="W356" s="444"/>
    </row>
    <row r="357" spans="1:23" ht="14.25" customHeight="1" x14ac:dyDescent="0.2">
      <c r="A357" s="549" t="s">
        <v>9166</v>
      </c>
      <c r="B357" s="549" t="s">
        <v>9207</v>
      </c>
      <c r="C357" s="549"/>
      <c r="D357" s="818">
        <v>8518.0205999999998</v>
      </c>
      <c r="E357" s="613"/>
      <c r="F357" s="613"/>
      <c r="M357" s="59"/>
      <c r="N357" s="59"/>
      <c r="O357" s="59"/>
      <c r="P357" s="444"/>
      <c r="Q357" s="817"/>
      <c r="T357"/>
      <c r="U357" s="458"/>
      <c r="W357" s="444"/>
    </row>
    <row r="358" spans="1:23" ht="14.25" customHeight="1" x14ac:dyDescent="0.2">
      <c r="A358" s="549" t="s">
        <v>9153</v>
      </c>
      <c r="B358" s="549" t="s">
        <v>9190</v>
      </c>
      <c r="C358" s="549"/>
      <c r="D358" s="818">
        <v>8518.0205999999998</v>
      </c>
      <c r="E358" s="613"/>
      <c r="F358" s="613"/>
      <c r="M358" s="59"/>
      <c r="N358" s="59"/>
      <c r="O358" s="59"/>
      <c r="P358" s="444"/>
      <c r="Q358" s="817"/>
      <c r="T358"/>
      <c r="U358" s="458"/>
      <c r="W358" s="444"/>
    </row>
    <row r="359" spans="1:23" ht="14.25" customHeight="1" x14ac:dyDescent="0.2">
      <c r="A359" s="549" t="s">
        <v>16347</v>
      </c>
      <c r="B359" s="549" t="s">
        <v>16348</v>
      </c>
      <c r="C359" s="549"/>
      <c r="D359" s="818">
        <v>8518.0254000000004</v>
      </c>
      <c r="E359" s="613"/>
      <c r="F359" s="613"/>
      <c r="M359" s="59"/>
      <c r="N359" s="59"/>
      <c r="O359" s="59"/>
      <c r="P359" s="444"/>
      <c r="Q359" s="817"/>
      <c r="T359"/>
      <c r="U359" s="458"/>
      <c r="W359" s="444"/>
    </row>
    <row r="360" spans="1:23" ht="14.25" customHeight="1" x14ac:dyDescent="0.2">
      <c r="A360" s="549" t="s">
        <v>9168</v>
      </c>
      <c r="B360" s="549" t="s">
        <v>9209</v>
      </c>
      <c r="C360" s="549"/>
      <c r="D360" s="818">
        <v>8518.0205999999998</v>
      </c>
      <c r="E360" s="613"/>
      <c r="F360" s="613"/>
      <c r="M360" s="59"/>
      <c r="N360" s="59"/>
      <c r="O360" s="59"/>
      <c r="P360" s="444"/>
      <c r="Q360" s="817"/>
      <c r="T360"/>
      <c r="U360" s="458"/>
      <c r="W360" s="444"/>
    </row>
    <row r="361" spans="1:23" ht="14.25" customHeight="1" x14ac:dyDescent="0.2">
      <c r="A361" s="549" t="s">
        <v>9165</v>
      </c>
      <c r="B361" s="549" t="s">
        <v>9206</v>
      </c>
      <c r="C361" s="549"/>
      <c r="D361" s="818">
        <v>8518.0205999999998</v>
      </c>
      <c r="E361" s="613"/>
      <c r="F361" s="613"/>
      <c r="M361" s="59"/>
      <c r="N361" s="59"/>
      <c r="O361" s="59"/>
      <c r="P361" s="444"/>
      <c r="Q361" s="458"/>
      <c r="T361"/>
      <c r="W361" s="444"/>
    </row>
    <row r="362" spans="1:23" ht="14.25" customHeight="1" x14ac:dyDescent="0.2">
      <c r="A362" s="549" t="s">
        <v>9154</v>
      </c>
      <c r="B362" s="549" t="s">
        <v>9191</v>
      </c>
      <c r="C362" s="549"/>
      <c r="D362" s="818">
        <v>8518.0205999999998</v>
      </c>
      <c r="E362" s="613"/>
      <c r="F362" s="613"/>
      <c r="M362" s="59"/>
      <c r="N362" s="59"/>
      <c r="O362" s="59"/>
      <c r="P362" s="444"/>
      <c r="Q362" s="458"/>
      <c r="W362" s="444"/>
    </row>
    <row r="363" spans="1:23" ht="14.25" customHeight="1" x14ac:dyDescent="0.2">
      <c r="A363" s="549" t="s">
        <v>9169</v>
      </c>
      <c r="B363" s="549" t="s">
        <v>9210</v>
      </c>
      <c r="C363" s="549"/>
      <c r="D363" s="818">
        <v>8518.0205999999998</v>
      </c>
      <c r="E363" s="613"/>
      <c r="F363" s="613"/>
      <c r="M363" s="59"/>
      <c r="N363" s="59"/>
      <c r="O363" s="59"/>
      <c r="P363" s="444"/>
      <c r="Q363" s="458"/>
      <c r="W363" s="444"/>
    </row>
    <row r="364" spans="1:23" x14ac:dyDescent="0.2">
      <c r="A364" s="549" t="s">
        <v>9158</v>
      </c>
      <c r="B364" s="549" t="s">
        <v>9197</v>
      </c>
      <c r="C364" s="549"/>
      <c r="D364" s="818">
        <v>8518.0205999999998</v>
      </c>
      <c r="E364" s="613"/>
      <c r="F364" s="613"/>
      <c r="M364" s="59"/>
      <c r="N364" s="59"/>
      <c r="O364" s="59"/>
      <c r="P364" s="444"/>
      <c r="Q364" s="458"/>
    </row>
    <row r="365" spans="1:23" ht="14.25" customHeight="1" x14ac:dyDescent="0.2">
      <c r="A365" s="549" t="s">
        <v>9175</v>
      </c>
      <c r="B365" s="549" t="s">
        <v>9506</v>
      </c>
      <c r="C365" s="549"/>
      <c r="D365" s="818">
        <v>8518.0205999999998</v>
      </c>
      <c r="E365" s="613"/>
      <c r="F365" s="613"/>
      <c r="M365" s="59"/>
      <c r="N365" s="59"/>
      <c r="O365" s="59"/>
      <c r="P365" s="444"/>
      <c r="Q365" s="458"/>
      <c r="U365" s="458"/>
    </row>
    <row r="366" spans="1:23" ht="14.25" customHeight="1" x14ac:dyDescent="0.2">
      <c r="A366" s="549" t="s">
        <v>9157</v>
      </c>
      <c r="B366" s="549" t="s">
        <v>9196</v>
      </c>
      <c r="C366" s="549"/>
      <c r="D366" s="818">
        <v>8518.0205999999998</v>
      </c>
      <c r="E366" s="613"/>
      <c r="F366" s="613"/>
      <c r="M366" s="59"/>
      <c r="N366" s="59"/>
      <c r="O366" s="59"/>
      <c r="P366" s="444"/>
      <c r="Q366" s="458"/>
      <c r="T366"/>
      <c r="U366" s="458"/>
      <c r="W366" s="444"/>
    </row>
    <row r="367" spans="1:23" ht="14.25" customHeight="1" x14ac:dyDescent="0.2">
      <c r="A367" s="549" t="s">
        <v>9176</v>
      </c>
      <c r="B367" s="549" t="s">
        <v>9216</v>
      </c>
      <c r="C367" s="549"/>
      <c r="D367" s="818">
        <v>8518.0205999999998</v>
      </c>
      <c r="E367" s="613"/>
      <c r="F367" s="613"/>
      <c r="M367" s="59"/>
      <c r="N367" s="59"/>
      <c r="O367" s="59"/>
      <c r="P367" s="444"/>
      <c r="Q367" s="458"/>
      <c r="T367"/>
      <c r="U367" s="458"/>
      <c r="W367" s="444"/>
    </row>
    <row r="368" spans="1:23" ht="14.25" customHeight="1" x14ac:dyDescent="0.2">
      <c r="A368" s="549" t="s">
        <v>9150</v>
      </c>
      <c r="B368" s="549" t="s">
        <v>9182</v>
      </c>
      <c r="C368" s="549"/>
      <c r="D368" s="818">
        <v>8518.0205999999998</v>
      </c>
      <c r="E368" s="613"/>
      <c r="F368" s="613"/>
      <c r="M368" s="59"/>
      <c r="N368" s="59"/>
      <c r="O368" s="59"/>
      <c r="P368" s="444"/>
      <c r="Q368" s="458"/>
      <c r="T368"/>
      <c r="U368" s="458"/>
      <c r="W368" s="444"/>
    </row>
    <row r="369" spans="1:23" ht="14.25" customHeight="1" x14ac:dyDescent="0.2">
      <c r="A369" s="549" t="s">
        <v>9149</v>
      </c>
      <c r="B369" s="549" t="s">
        <v>9181</v>
      </c>
      <c r="C369" s="549"/>
      <c r="D369" s="818">
        <v>8518.0205999999998</v>
      </c>
      <c r="E369" s="613"/>
      <c r="F369" s="613"/>
      <c r="M369" s="59"/>
      <c r="N369" s="59"/>
      <c r="O369" s="59"/>
      <c r="P369" s="444"/>
      <c r="Q369" s="458"/>
      <c r="T369"/>
      <c r="U369" s="458"/>
      <c r="W369" s="444"/>
    </row>
    <row r="370" spans="1:23" ht="14.25" customHeight="1" x14ac:dyDescent="0.2">
      <c r="A370" s="549" t="s">
        <v>9151</v>
      </c>
      <c r="B370" s="549" t="s">
        <v>9186</v>
      </c>
      <c r="C370" s="549"/>
      <c r="D370" s="818">
        <v>8518.0205999999998</v>
      </c>
      <c r="E370" s="613"/>
      <c r="F370" s="613"/>
      <c r="M370" s="59"/>
      <c r="N370" s="59"/>
      <c r="O370" s="59"/>
      <c r="P370" s="444"/>
      <c r="Q370" s="458"/>
      <c r="T370"/>
      <c r="U370" s="458"/>
      <c r="W370" s="444"/>
    </row>
    <row r="371" spans="1:23" ht="14.25" customHeight="1" x14ac:dyDescent="0.2">
      <c r="A371" s="549" t="s">
        <v>9172</v>
      </c>
      <c r="B371" s="549" t="s">
        <v>9213</v>
      </c>
      <c r="C371" s="549"/>
      <c r="D371" s="818">
        <v>8518.0205999999998</v>
      </c>
      <c r="E371" s="613"/>
      <c r="F371" s="613"/>
      <c r="M371" s="59"/>
      <c r="N371" s="59"/>
      <c r="O371" s="59"/>
      <c r="P371" s="444"/>
      <c r="Q371" s="458"/>
      <c r="T371"/>
      <c r="U371" s="458"/>
      <c r="W371" s="444"/>
    </row>
    <row r="372" spans="1:23" ht="14.25" customHeight="1" x14ac:dyDescent="0.2">
      <c r="A372" s="549" t="s">
        <v>9171</v>
      </c>
      <c r="B372" s="549" t="s">
        <v>9212</v>
      </c>
      <c r="C372" s="549"/>
      <c r="D372" s="818">
        <v>8518.0205999999998</v>
      </c>
      <c r="E372" s="613"/>
      <c r="F372" s="613"/>
      <c r="M372" s="59"/>
      <c r="N372" s="59"/>
      <c r="O372" s="59"/>
      <c r="P372" s="444"/>
      <c r="Q372" s="458"/>
      <c r="T372"/>
      <c r="U372" s="458"/>
      <c r="W372" s="444"/>
    </row>
    <row r="373" spans="1:23" ht="14.25" customHeight="1" x14ac:dyDescent="0.2">
      <c r="A373" s="549" t="s">
        <v>9170</v>
      </c>
      <c r="B373" s="549" t="s">
        <v>9211</v>
      </c>
      <c r="C373" s="549"/>
      <c r="D373" s="818">
        <v>8518.0205999999998</v>
      </c>
      <c r="E373" s="613"/>
      <c r="F373" s="613"/>
      <c r="M373" s="59"/>
      <c r="N373" s="59"/>
      <c r="O373" s="59"/>
      <c r="P373" s="444"/>
      <c r="Q373" s="458"/>
      <c r="T373"/>
      <c r="U373" s="458"/>
      <c r="W373" s="444"/>
    </row>
    <row r="374" spans="1:23" ht="14.25" customHeight="1" x14ac:dyDescent="0.2">
      <c r="A374" s="549" t="s">
        <v>9173</v>
      </c>
      <c r="B374" s="549" t="s">
        <v>9214</v>
      </c>
      <c r="C374" s="549"/>
      <c r="D374" s="818">
        <v>8518.0205999999998</v>
      </c>
      <c r="E374" s="613"/>
      <c r="F374" s="613"/>
      <c r="M374" s="59"/>
      <c r="N374" s="59"/>
      <c r="O374" s="59"/>
      <c r="P374" s="444"/>
      <c r="Q374" s="458"/>
      <c r="T374"/>
      <c r="U374" s="458"/>
      <c r="W374" s="444"/>
    </row>
    <row r="375" spans="1:23" ht="14.25" customHeight="1" x14ac:dyDescent="0.2">
      <c r="A375" s="549" t="s">
        <v>9174</v>
      </c>
      <c r="B375" s="549" t="s">
        <v>9215</v>
      </c>
      <c r="C375" s="549"/>
      <c r="D375" s="818">
        <v>8518.0205999999998</v>
      </c>
      <c r="E375" s="613"/>
      <c r="F375" s="613"/>
      <c r="M375" s="59"/>
      <c r="N375" s="59"/>
      <c r="O375" s="59"/>
      <c r="P375" s="444"/>
      <c r="Q375" s="458"/>
      <c r="T375"/>
      <c r="U375" s="458"/>
      <c r="W375" s="444"/>
    </row>
    <row r="376" spans="1:23" ht="14.25" customHeight="1" x14ac:dyDescent="0.2">
      <c r="A376" s="549" t="s">
        <v>9159</v>
      </c>
      <c r="B376" s="549" t="s">
        <v>9198</v>
      </c>
      <c r="C376" s="549"/>
      <c r="D376" s="818">
        <v>8518.0205999999998</v>
      </c>
      <c r="E376" s="613"/>
      <c r="F376" s="613"/>
      <c r="M376" s="59"/>
      <c r="N376" s="59"/>
      <c r="O376" s="59"/>
      <c r="P376" s="444"/>
      <c r="Q376" s="458"/>
      <c r="T376"/>
      <c r="U376" s="458"/>
      <c r="W376" s="444"/>
    </row>
    <row r="377" spans="1:23" ht="14.25" customHeight="1" x14ac:dyDescent="0.2">
      <c r="A377" s="549" t="s">
        <v>9152</v>
      </c>
      <c r="B377" s="549" t="s">
        <v>9189</v>
      </c>
      <c r="C377" s="549"/>
      <c r="D377" s="818">
        <v>8518.0205999999998</v>
      </c>
      <c r="E377" s="613"/>
      <c r="F377" s="613"/>
      <c r="M377" s="59"/>
      <c r="N377" s="59"/>
      <c r="O377" s="59"/>
      <c r="P377" s="444"/>
      <c r="Q377" s="458"/>
      <c r="T377"/>
      <c r="U377" s="458"/>
      <c r="W377" s="444"/>
    </row>
    <row r="378" spans="1:23" ht="14.25" customHeight="1" x14ac:dyDescent="0.2">
      <c r="A378" s="549" t="s">
        <v>9163</v>
      </c>
      <c r="B378" s="549" t="s">
        <v>9203</v>
      </c>
      <c r="C378" s="549"/>
      <c r="D378" s="818">
        <v>8518.0205999999998</v>
      </c>
      <c r="E378" s="613"/>
      <c r="F378" s="613"/>
      <c r="M378" s="59"/>
      <c r="N378" s="59"/>
      <c r="O378" s="59"/>
      <c r="P378" s="444"/>
      <c r="Q378" s="458"/>
      <c r="T378"/>
      <c r="U378" s="458"/>
      <c r="W378" s="444"/>
    </row>
    <row r="379" spans="1:23" ht="14.25" customHeight="1" x14ac:dyDescent="0.2">
      <c r="A379" s="549" t="s">
        <v>9156</v>
      </c>
      <c r="B379" s="549" t="s">
        <v>9193</v>
      </c>
      <c r="C379" s="549"/>
      <c r="D379" s="818">
        <v>8518.0205999999998</v>
      </c>
      <c r="E379" s="613"/>
      <c r="F379" s="613"/>
      <c r="M379" s="59"/>
      <c r="N379" s="59"/>
      <c r="O379" s="59"/>
      <c r="P379" s="444"/>
      <c r="Q379" s="458"/>
      <c r="T379"/>
      <c r="U379" s="458"/>
      <c r="W379" s="444"/>
    </row>
    <row r="380" spans="1:23" ht="14.25" customHeight="1" x14ac:dyDescent="0.2">
      <c r="A380" s="549" t="s">
        <v>9155</v>
      </c>
      <c r="B380" s="549" t="s">
        <v>9192</v>
      </c>
      <c r="C380" s="549"/>
      <c r="D380" s="818">
        <v>8518.0205999999998</v>
      </c>
      <c r="E380" s="613"/>
      <c r="F380" s="613"/>
      <c r="M380" s="59"/>
      <c r="N380" s="59"/>
      <c r="O380" s="59"/>
      <c r="P380" s="444"/>
      <c r="Q380" s="458"/>
      <c r="T380"/>
      <c r="U380" s="458"/>
      <c r="W380" s="444"/>
    </row>
    <row r="381" spans="1:23" ht="14.25" customHeight="1" x14ac:dyDescent="0.2">
      <c r="A381" s="549" t="s">
        <v>9162</v>
      </c>
      <c r="B381" s="549" t="s">
        <v>9201</v>
      </c>
      <c r="C381" s="549"/>
      <c r="D381" s="818">
        <v>8518.0205999999998</v>
      </c>
      <c r="E381" s="613"/>
      <c r="F381" s="613"/>
      <c r="M381" s="59"/>
      <c r="N381" s="59"/>
      <c r="O381" s="59"/>
      <c r="P381" s="444"/>
      <c r="Q381" s="458"/>
      <c r="T381"/>
      <c r="U381" s="458"/>
      <c r="W381" s="444"/>
    </row>
    <row r="382" spans="1:23" ht="14.25" customHeight="1" x14ac:dyDescent="0.2">
      <c r="A382" s="549" t="s">
        <v>9202</v>
      </c>
      <c r="B382" s="549" t="s">
        <v>9504</v>
      </c>
      <c r="C382" s="549"/>
      <c r="D382" s="818">
        <v>8518.0205999999998</v>
      </c>
      <c r="E382" s="613"/>
      <c r="F382" s="613"/>
      <c r="M382" s="59"/>
      <c r="N382" s="59"/>
      <c r="O382" s="59"/>
      <c r="P382" s="444"/>
      <c r="Q382" s="458"/>
      <c r="T382"/>
      <c r="U382" s="458"/>
      <c r="W382" s="444"/>
    </row>
    <row r="383" spans="1:23" ht="14.25" customHeight="1" x14ac:dyDescent="0.2">
      <c r="A383" s="549" t="s">
        <v>9183</v>
      </c>
      <c r="B383" s="549" t="s">
        <v>9184</v>
      </c>
      <c r="C383" s="549"/>
      <c r="D383" s="818">
        <v>8518.0205999999998</v>
      </c>
      <c r="E383" s="613"/>
      <c r="F383" s="613"/>
      <c r="M383" s="59"/>
      <c r="N383" s="59"/>
      <c r="O383" s="59"/>
      <c r="P383" s="444"/>
      <c r="Q383" s="458"/>
      <c r="T383"/>
      <c r="U383" s="458"/>
      <c r="W383" s="444"/>
    </row>
    <row r="384" spans="1:23" ht="14.25" customHeight="1" x14ac:dyDescent="0.2">
      <c r="A384" s="549" t="s">
        <v>9185</v>
      </c>
      <c r="B384" s="549" t="s">
        <v>9502</v>
      </c>
      <c r="C384" s="549"/>
      <c r="D384" s="818">
        <v>8518.0205999999998</v>
      </c>
      <c r="E384" s="613"/>
      <c r="F384" s="613"/>
      <c r="M384" s="59"/>
      <c r="N384" s="59"/>
      <c r="O384" s="59"/>
      <c r="P384" s="444"/>
      <c r="Q384" s="458"/>
      <c r="T384"/>
      <c r="U384" s="458"/>
      <c r="W384" s="444"/>
    </row>
    <row r="385" spans="1:23" ht="14.25" customHeight="1" x14ac:dyDescent="0.2">
      <c r="A385" s="549" t="s">
        <v>9188</v>
      </c>
      <c r="B385" s="549" t="s">
        <v>9503</v>
      </c>
      <c r="C385" s="549"/>
      <c r="D385" s="818">
        <v>8518.0205999999998</v>
      </c>
      <c r="E385" s="613"/>
      <c r="F385" s="613"/>
      <c r="M385" s="59"/>
      <c r="N385" s="59"/>
      <c r="O385" s="59"/>
      <c r="P385" s="444"/>
      <c r="Q385" s="458"/>
      <c r="T385"/>
      <c r="U385" s="458"/>
      <c r="W385" s="444"/>
    </row>
    <row r="386" spans="1:23" ht="14.25" customHeight="1" x14ac:dyDescent="0.2">
      <c r="A386" s="549" t="s">
        <v>9194</v>
      </c>
      <c r="B386" s="549" t="s">
        <v>9195</v>
      </c>
      <c r="C386" s="549"/>
      <c r="D386" s="818">
        <v>8518.0205999999998</v>
      </c>
      <c r="E386" s="613"/>
      <c r="F386" s="613"/>
      <c r="M386" s="59"/>
      <c r="N386" s="59"/>
      <c r="O386" s="59"/>
      <c r="P386" s="444"/>
      <c r="Q386" s="458"/>
      <c r="T386"/>
      <c r="U386" s="458"/>
      <c r="W386" s="444"/>
    </row>
    <row r="387" spans="1:23" ht="14.25" customHeight="1" x14ac:dyDescent="0.2">
      <c r="A387" s="549" t="s">
        <v>9204</v>
      </c>
      <c r="B387" s="549" t="s">
        <v>9205</v>
      </c>
      <c r="C387" s="549"/>
      <c r="D387" s="818">
        <v>8518.0205999999998</v>
      </c>
      <c r="E387" s="613"/>
      <c r="F387" s="613"/>
      <c r="M387" s="59"/>
      <c r="N387" s="59"/>
      <c r="O387" s="59"/>
      <c r="P387" s="444"/>
      <c r="Q387" s="458"/>
      <c r="T387"/>
      <c r="U387" s="458"/>
      <c r="W387" s="444"/>
    </row>
    <row r="388" spans="1:23" ht="14.25" customHeight="1" x14ac:dyDescent="0.2">
      <c r="A388" s="549" t="s">
        <v>9458</v>
      </c>
      <c r="B388" s="549" t="s">
        <v>9505</v>
      </c>
      <c r="C388" s="549"/>
      <c r="D388" s="818">
        <v>8518.0200999999997</v>
      </c>
      <c r="E388" s="613"/>
      <c r="F388" s="613"/>
      <c r="M388" s="59"/>
      <c r="N388" s="59"/>
      <c r="O388" s="59"/>
      <c r="P388" s="444"/>
      <c r="Q388" s="458"/>
      <c r="T388"/>
      <c r="U388" s="458"/>
      <c r="W388" s="444"/>
    </row>
    <row r="389" spans="1:23" ht="14.25" customHeight="1" x14ac:dyDescent="0.2">
      <c r="A389" s="549" t="s">
        <v>9456</v>
      </c>
      <c r="B389" s="549" t="s">
        <v>9457</v>
      </c>
      <c r="C389" s="549"/>
      <c r="D389" s="818">
        <v>8518.0200999999997</v>
      </c>
      <c r="E389" s="613"/>
      <c r="F389" s="613"/>
      <c r="M389" s="59"/>
      <c r="N389" s="59"/>
      <c r="O389" s="59"/>
      <c r="P389" s="444"/>
      <c r="Q389" s="458"/>
      <c r="T389"/>
      <c r="U389" s="458"/>
      <c r="W389" s="444"/>
    </row>
    <row r="390" spans="1:23" ht="14.25" customHeight="1" x14ac:dyDescent="0.2">
      <c r="A390" s="549" t="s">
        <v>9459</v>
      </c>
      <c r="B390" s="549" t="s">
        <v>9460</v>
      </c>
      <c r="C390" s="549"/>
      <c r="D390" s="818">
        <v>8518.0200999999997</v>
      </c>
      <c r="E390" s="613"/>
      <c r="F390" s="613"/>
      <c r="M390" s="59"/>
      <c r="N390" s="59"/>
      <c r="O390" s="59"/>
      <c r="P390" s="444"/>
      <c r="Q390" s="458"/>
      <c r="T390"/>
      <c r="U390" s="458"/>
      <c r="W390" s="444"/>
    </row>
    <row r="391" spans="1:23" ht="14.25" customHeight="1" x14ac:dyDescent="0.2">
      <c r="A391" s="549" t="s">
        <v>9450</v>
      </c>
      <c r="B391" s="549" t="s">
        <v>9451</v>
      </c>
      <c r="C391" s="549"/>
      <c r="D391" s="818">
        <v>8518.0200999999997</v>
      </c>
      <c r="E391" s="613"/>
      <c r="F391" s="613"/>
      <c r="M391" s="59"/>
      <c r="N391" s="59"/>
      <c r="O391" s="59"/>
      <c r="P391" s="444"/>
      <c r="Q391" s="458"/>
      <c r="T391"/>
      <c r="U391" s="458"/>
      <c r="W391" s="444"/>
    </row>
    <row r="392" spans="1:23" ht="14.25" customHeight="1" x14ac:dyDescent="0.2">
      <c r="A392" s="549" t="s">
        <v>9452</v>
      </c>
      <c r="B392" s="549" t="s">
        <v>9453</v>
      </c>
      <c r="C392" s="549"/>
      <c r="D392" s="818">
        <v>8518.0200999999997</v>
      </c>
      <c r="E392" s="613"/>
      <c r="F392" s="613"/>
      <c r="M392" s="59"/>
      <c r="N392" s="59"/>
      <c r="O392" s="59"/>
      <c r="P392" s="444"/>
      <c r="Q392" s="458"/>
      <c r="T392"/>
      <c r="U392" s="458"/>
      <c r="W392" s="444"/>
    </row>
    <row r="393" spans="1:23" ht="14.25" customHeight="1" x14ac:dyDescent="0.2">
      <c r="A393" s="549" t="s">
        <v>9454</v>
      </c>
      <c r="B393" s="549" t="s">
        <v>9455</v>
      </c>
      <c r="C393" s="549"/>
      <c r="D393" s="818">
        <v>8518.0200999999997</v>
      </c>
      <c r="E393" s="613"/>
      <c r="F393" s="613"/>
      <c r="M393" s="59"/>
      <c r="N393" s="59"/>
      <c r="O393" s="59"/>
      <c r="P393" s="444"/>
      <c r="Q393" s="458"/>
      <c r="T393"/>
      <c r="U393" s="458"/>
      <c r="W393" s="444"/>
    </row>
    <row r="394" spans="1:23" ht="14.25" customHeight="1" x14ac:dyDescent="0.2">
      <c r="A394" s="549" t="s">
        <v>9534</v>
      </c>
      <c r="B394" s="549" t="s">
        <v>9535</v>
      </c>
      <c r="C394" s="549"/>
      <c r="D394" s="818">
        <v>8518.0200999999997</v>
      </c>
      <c r="E394" s="613"/>
      <c r="F394" s="613"/>
      <c r="M394" s="59"/>
      <c r="N394" s="59"/>
      <c r="O394" s="59"/>
      <c r="P394" s="444"/>
      <c r="Q394" s="458"/>
      <c r="T394"/>
      <c r="U394" s="458"/>
      <c r="W394" s="444"/>
    </row>
    <row r="395" spans="1:23" ht="14.25" customHeight="1" x14ac:dyDescent="0.2">
      <c r="A395" s="549" t="s">
        <v>9536</v>
      </c>
      <c r="B395" s="549" t="s">
        <v>9537</v>
      </c>
      <c r="C395" s="549"/>
      <c r="D395" s="818">
        <v>8518.0200999999997</v>
      </c>
      <c r="E395" s="613"/>
      <c r="F395" s="613"/>
      <c r="M395" s="59"/>
      <c r="N395" s="59"/>
      <c r="O395" s="59"/>
      <c r="P395" s="444"/>
      <c r="Q395" s="458"/>
      <c r="T395"/>
      <c r="U395" s="458"/>
      <c r="W395" s="444"/>
    </row>
    <row r="396" spans="1:23" ht="14.25" customHeight="1" x14ac:dyDescent="0.2">
      <c r="A396" s="549" t="s">
        <v>10136</v>
      </c>
      <c r="B396" s="549" t="s">
        <v>10137</v>
      </c>
      <c r="C396" s="549"/>
      <c r="D396" s="818">
        <v>9427.8395999999993</v>
      </c>
      <c r="E396" s="613"/>
      <c r="F396" s="613"/>
      <c r="M396" s="59"/>
      <c r="N396" s="59"/>
      <c r="O396" s="59"/>
      <c r="P396" s="444"/>
      <c r="Q396" s="458"/>
      <c r="T396"/>
      <c r="U396" s="458"/>
      <c r="W396" s="444"/>
    </row>
    <row r="397" spans="1:23" ht="14.25" customHeight="1" x14ac:dyDescent="0.2">
      <c r="A397" s="549" t="s">
        <v>10138</v>
      </c>
      <c r="B397" s="549" t="s">
        <v>10139</v>
      </c>
      <c r="C397" s="549"/>
      <c r="D397" s="818">
        <v>9427.8395999999993</v>
      </c>
      <c r="E397" s="613"/>
      <c r="F397" s="613"/>
      <c r="M397" s="59"/>
      <c r="N397" s="59"/>
      <c r="O397" s="59"/>
      <c r="P397" s="444"/>
      <c r="Q397" s="458"/>
      <c r="T397"/>
      <c r="U397" s="458"/>
      <c r="W397" s="444"/>
    </row>
    <row r="398" spans="1:23" ht="14.25" customHeight="1" x14ac:dyDescent="0.2">
      <c r="A398" s="549" t="s">
        <v>10140</v>
      </c>
      <c r="B398" s="549" t="s">
        <v>10141</v>
      </c>
      <c r="C398" s="549"/>
      <c r="D398" s="818">
        <v>9427.8395999999993</v>
      </c>
      <c r="E398" s="613"/>
      <c r="F398" s="613"/>
      <c r="M398" s="59"/>
      <c r="N398" s="59"/>
      <c r="O398" s="59"/>
      <c r="P398" s="444"/>
      <c r="Q398" s="458"/>
      <c r="T398"/>
      <c r="U398" s="458"/>
      <c r="W398" s="444"/>
    </row>
    <row r="399" spans="1:23" ht="14.25" customHeight="1" x14ac:dyDescent="0.2">
      <c r="A399" s="549" t="s">
        <v>10142</v>
      </c>
      <c r="B399" s="549" t="s">
        <v>10143</v>
      </c>
      <c r="C399" s="549"/>
      <c r="D399" s="818">
        <v>9427.8395999999993</v>
      </c>
      <c r="E399" s="613"/>
      <c r="F399" s="613"/>
      <c r="L399" s="458"/>
      <c r="M399" s="444"/>
      <c r="N399" s="59"/>
      <c r="O399" s="688"/>
      <c r="T399"/>
      <c r="U399" s="458"/>
      <c r="W399" s="444"/>
    </row>
    <row r="400" spans="1:23" ht="14.25" customHeight="1" x14ac:dyDescent="0.2">
      <c r="A400" s="549" t="s">
        <v>10144</v>
      </c>
      <c r="B400" s="549" t="s">
        <v>10145</v>
      </c>
      <c r="C400" s="549"/>
      <c r="D400" s="818">
        <v>9427.8395999999993</v>
      </c>
      <c r="E400" s="613"/>
      <c r="F400" s="613"/>
      <c r="L400" s="458"/>
      <c r="M400" s="444"/>
      <c r="N400" s="59"/>
      <c r="O400" s="688"/>
      <c r="T400"/>
      <c r="U400" s="458"/>
      <c r="W400" s="444"/>
    </row>
    <row r="401" spans="1:23" ht="14.25" customHeight="1" x14ac:dyDescent="0.2">
      <c r="A401" s="549" t="s">
        <v>10146</v>
      </c>
      <c r="B401" s="549" t="s">
        <v>10147</v>
      </c>
      <c r="C401" s="549"/>
      <c r="D401" s="818">
        <v>9427.8395999999993</v>
      </c>
      <c r="E401" s="613"/>
      <c r="F401" s="613"/>
      <c r="L401" s="458"/>
      <c r="M401" s="444"/>
      <c r="N401" s="59"/>
      <c r="O401" s="688"/>
      <c r="T401"/>
      <c r="U401" s="458"/>
      <c r="W401" s="444"/>
    </row>
    <row r="402" spans="1:23" ht="14.25" customHeight="1" x14ac:dyDescent="0.2">
      <c r="A402" s="549" t="s">
        <v>10148</v>
      </c>
      <c r="B402" s="549" t="s">
        <v>10149</v>
      </c>
      <c r="C402" s="549"/>
      <c r="D402" s="818">
        <v>9427.8395999999993</v>
      </c>
      <c r="E402" s="613"/>
      <c r="F402" s="613"/>
      <c r="L402" s="458"/>
      <c r="M402" s="444"/>
      <c r="N402" s="59"/>
      <c r="O402" s="688"/>
      <c r="T402"/>
      <c r="U402" s="458"/>
      <c r="W402" s="444"/>
    </row>
    <row r="403" spans="1:23" ht="14.25" customHeight="1" x14ac:dyDescent="0.2">
      <c r="A403" s="549" t="s">
        <v>10150</v>
      </c>
      <c r="B403" s="549" t="s">
        <v>10151</v>
      </c>
      <c r="C403" s="549"/>
      <c r="D403" s="818">
        <v>9427.8395999999993</v>
      </c>
      <c r="E403" s="613"/>
      <c r="F403" s="613"/>
      <c r="L403" s="458"/>
      <c r="M403" s="444"/>
      <c r="N403" s="59"/>
      <c r="O403" s="688"/>
      <c r="T403"/>
      <c r="U403" s="458"/>
      <c r="W403" s="444"/>
    </row>
    <row r="404" spans="1:23" ht="14.25" customHeight="1" x14ac:dyDescent="0.2">
      <c r="A404" s="549" t="s">
        <v>10152</v>
      </c>
      <c r="B404" s="549" t="s">
        <v>10153</v>
      </c>
      <c r="C404" s="549"/>
      <c r="D404" s="818">
        <v>9427.8395999999993</v>
      </c>
      <c r="E404" s="613"/>
      <c r="F404" s="613"/>
      <c r="L404" s="458"/>
      <c r="M404" s="444"/>
      <c r="N404" s="59"/>
      <c r="O404" s="688"/>
      <c r="T404"/>
      <c r="U404" s="458"/>
      <c r="W404" s="444"/>
    </row>
    <row r="405" spans="1:23" ht="14.25" customHeight="1" x14ac:dyDescent="0.2">
      <c r="A405" s="549" t="s">
        <v>10154</v>
      </c>
      <c r="B405" s="549" t="s">
        <v>10155</v>
      </c>
      <c r="C405" s="549"/>
      <c r="D405" s="818">
        <v>9427.8395999999993</v>
      </c>
      <c r="E405" s="613"/>
      <c r="F405" s="613"/>
      <c r="L405" s="458"/>
      <c r="M405" s="444"/>
      <c r="N405" s="59"/>
      <c r="O405" s="688"/>
      <c r="T405"/>
      <c r="U405" s="458"/>
      <c r="W405" s="444"/>
    </row>
    <row r="406" spans="1:23" ht="14.25" customHeight="1" x14ac:dyDescent="0.2">
      <c r="A406" s="549" t="s">
        <v>10156</v>
      </c>
      <c r="B406" s="549" t="s">
        <v>10157</v>
      </c>
      <c r="C406" s="549"/>
      <c r="D406" s="818">
        <v>9427.8395999999993</v>
      </c>
      <c r="E406" s="613"/>
      <c r="F406" s="613"/>
      <c r="L406" s="458"/>
      <c r="M406" s="444"/>
      <c r="N406" s="59"/>
      <c r="O406" s="688"/>
      <c r="T406"/>
      <c r="U406" s="458"/>
      <c r="W406" s="444"/>
    </row>
    <row r="407" spans="1:23" ht="14.25" customHeight="1" x14ac:dyDescent="0.2">
      <c r="A407" s="549" t="s">
        <v>10158</v>
      </c>
      <c r="B407" s="549" t="s">
        <v>10159</v>
      </c>
      <c r="C407" s="549"/>
      <c r="D407" s="818">
        <v>9427.8395999999993</v>
      </c>
      <c r="E407" s="613"/>
      <c r="F407" s="613"/>
      <c r="L407" s="458"/>
      <c r="M407" s="444"/>
      <c r="N407" s="59"/>
      <c r="O407" s="688"/>
      <c r="T407"/>
      <c r="U407" s="458"/>
      <c r="W407" s="444"/>
    </row>
    <row r="408" spans="1:23" ht="14.25" customHeight="1" x14ac:dyDescent="0.2">
      <c r="A408" s="549" t="s">
        <v>10160</v>
      </c>
      <c r="B408" s="549" t="s">
        <v>10161</v>
      </c>
      <c r="C408" s="549"/>
      <c r="D408" s="818">
        <v>9427.8395999999993</v>
      </c>
      <c r="E408" s="613"/>
      <c r="F408" s="613"/>
      <c r="L408" s="458"/>
      <c r="M408" s="444"/>
      <c r="N408" s="59"/>
      <c r="O408" s="688"/>
      <c r="T408"/>
      <c r="U408" s="458"/>
      <c r="W408" s="444"/>
    </row>
    <row r="409" spans="1:23" ht="14.25" customHeight="1" x14ac:dyDescent="0.2">
      <c r="A409" s="549" t="s">
        <v>10162</v>
      </c>
      <c r="B409" s="549" t="s">
        <v>10163</v>
      </c>
      <c r="C409" s="549"/>
      <c r="D409" s="818">
        <v>9427.8395999999993</v>
      </c>
      <c r="E409" s="613"/>
      <c r="F409" s="613"/>
      <c r="L409" s="458"/>
      <c r="M409" s="444"/>
      <c r="N409" s="59"/>
      <c r="O409" s="688"/>
      <c r="T409"/>
      <c r="U409" s="458"/>
      <c r="W409" s="444"/>
    </row>
    <row r="410" spans="1:23" ht="14.25" customHeight="1" x14ac:dyDescent="0.2">
      <c r="A410" s="549" t="s">
        <v>10164</v>
      </c>
      <c r="B410" s="549" t="s">
        <v>10165</v>
      </c>
      <c r="C410" s="549"/>
      <c r="D410" s="818">
        <v>9427.8395999999993</v>
      </c>
      <c r="E410" s="613"/>
      <c r="F410" s="613"/>
      <c r="L410" s="458"/>
      <c r="M410" s="444"/>
      <c r="N410" s="59"/>
      <c r="O410" s="688"/>
      <c r="T410"/>
      <c r="U410" s="458"/>
      <c r="W410" s="444"/>
    </row>
    <row r="411" spans="1:23" ht="14.25" customHeight="1" x14ac:dyDescent="0.2">
      <c r="A411" s="549" t="s">
        <v>10919</v>
      </c>
      <c r="B411" s="549" t="s">
        <v>10920</v>
      </c>
      <c r="C411" s="549"/>
      <c r="D411" s="818">
        <v>13480.3148</v>
      </c>
      <c r="E411" s="613"/>
      <c r="F411" s="613"/>
      <c r="L411" s="458"/>
      <c r="M411" s="444"/>
      <c r="N411" s="59"/>
      <c r="O411" s="688"/>
      <c r="T411"/>
      <c r="U411" s="458"/>
      <c r="W411" s="444"/>
    </row>
    <row r="412" spans="1:23" ht="14.25" customHeight="1" x14ac:dyDescent="0.2">
      <c r="A412" s="549" t="s">
        <v>10921</v>
      </c>
      <c r="B412" s="549" t="s">
        <v>10922</v>
      </c>
      <c r="C412" s="549"/>
      <c r="D412" s="818">
        <v>13480.3148</v>
      </c>
      <c r="E412" s="613"/>
      <c r="F412" s="613"/>
      <c r="L412" s="458"/>
      <c r="M412" s="444"/>
      <c r="N412" s="59"/>
      <c r="T412"/>
      <c r="U412" s="458"/>
      <c r="W412" s="444"/>
    </row>
    <row r="413" spans="1:23" ht="14.25" customHeight="1" x14ac:dyDescent="0.2">
      <c r="D413" s="707"/>
      <c r="E413" s="613"/>
      <c r="F413" s="613"/>
      <c r="T413"/>
      <c r="U413" s="458"/>
      <c r="W413" s="444"/>
    </row>
    <row r="414" spans="1:23" ht="14.25" customHeight="1" x14ac:dyDescent="0.2">
      <c r="D414" s="707"/>
      <c r="E414" s="613"/>
      <c r="F414" s="613"/>
      <c r="T414"/>
      <c r="U414" s="458"/>
      <c r="W414" s="444"/>
    </row>
    <row r="415" spans="1:23" ht="14.25" customHeight="1" x14ac:dyDescent="0.2">
      <c r="D415" s="707"/>
      <c r="E415" s="613"/>
      <c r="F415" s="613"/>
      <c r="T415"/>
      <c r="U415" s="458"/>
      <c r="W415" s="444"/>
    </row>
    <row r="416" spans="1:23" ht="14.25" customHeight="1" x14ac:dyDescent="0.2">
      <c r="D416" s="707"/>
      <c r="E416" s="613"/>
      <c r="F416" s="613"/>
      <c r="O416" s="688"/>
      <c r="T416"/>
      <c r="U416" s="458"/>
      <c r="W416" s="444"/>
    </row>
    <row r="417" spans="1:23" ht="14.25" customHeight="1" x14ac:dyDescent="0.2">
      <c r="A417" s="549" t="s">
        <v>11085</v>
      </c>
      <c r="B417" s="549" t="s">
        <v>11086</v>
      </c>
      <c r="C417" s="549"/>
      <c r="D417" s="818">
        <v>7007.8950000000004</v>
      </c>
      <c r="E417" s="613"/>
      <c r="F417" s="613"/>
      <c r="L417" s="458"/>
      <c r="M417" s="444"/>
      <c r="N417" s="59"/>
      <c r="O417" s="688"/>
      <c r="T417"/>
      <c r="U417" s="458"/>
      <c r="W417" s="444"/>
    </row>
    <row r="418" spans="1:23" ht="14.25" customHeight="1" x14ac:dyDescent="0.2">
      <c r="A418" s="549" t="s">
        <v>15724</v>
      </c>
      <c r="B418" s="549" t="s">
        <v>15725</v>
      </c>
      <c r="C418" s="549"/>
      <c r="D418" s="818">
        <v>7007.8950000000004</v>
      </c>
      <c r="E418" s="613"/>
      <c r="F418" s="613"/>
      <c r="L418" s="458"/>
      <c r="M418" s="444"/>
      <c r="N418" s="59"/>
      <c r="O418" s="688"/>
      <c r="T418"/>
      <c r="U418" s="458"/>
      <c r="W418" s="444"/>
    </row>
    <row r="419" spans="1:23" ht="14.25" customHeight="1" x14ac:dyDescent="0.2">
      <c r="A419" s="549" t="s">
        <v>15726</v>
      </c>
      <c r="B419" s="549" t="s">
        <v>15727</v>
      </c>
      <c r="C419" s="549"/>
      <c r="D419" s="818">
        <v>7007.8950000000004</v>
      </c>
      <c r="E419" s="613"/>
      <c r="F419" s="613"/>
      <c r="L419" s="458"/>
      <c r="M419" s="444"/>
      <c r="N419" s="59"/>
      <c r="O419" s="688"/>
      <c r="T419"/>
      <c r="U419" s="458"/>
      <c r="W419" s="444"/>
    </row>
    <row r="420" spans="1:23" ht="14.25" customHeight="1" x14ac:dyDescent="0.2">
      <c r="A420" s="549" t="s">
        <v>16680</v>
      </c>
      <c r="B420" s="549" t="s">
        <v>16681</v>
      </c>
      <c r="C420" s="549"/>
      <c r="D420" s="818">
        <v>7007.8937999999998</v>
      </c>
      <c r="E420" s="613"/>
      <c r="F420" s="613"/>
      <c r="L420" s="458"/>
      <c r="M420" s="444"/>
      <c r="N420" s="59"/>
      <c r="O420" s="688"/>
      <c r="T420"/>
      <c r="U420" s="458"/>
      <c r="W420" s="444"/>
    </row>
    <row r="421" spans="1:23" ht="14.25" customHeight="1" x14ac:dyDescent="0.2">
      <c r="A421" s="549" t="s">
        <v>10947</v>
      </c>
      <c r="B421" s="549" t="s">
        <v>10948</v>
      </c>
      <c r="C421" s="549"/>
      <c r="D421" s="818">
        <v>10068.0653</v>
      </c>
      <c r="E421" s="613"/>
      <c r="F421" s="613"/>
      <c r="L421" s="458"/>
      <c r="M421" s="444"/>
      <c r="N421" s="59"/>
      <c r="O421" s="688"/>
      <c r="T421"/>
      <c r="U421" s="458"/>
      <c r="W421" s="444"/>
    </row>
    <row r="422" spans="1:23" ht="14.25" customHeight="1" x14ac:dyDescent="0.2">
      <c r="A422" s="549" t="s">
        <v>10949</v>
      </c>
      <c r="B422" s="549" t="s">
        <v>10950</v>
      </c>
      <c r="C422" s="549"/>
      <c r="D422" s="818">
        <v>10068.0653</v>
      </c>
      <c r="E422" s="613"/>
      <c r="F422" s="613"/>
      <c r="L422" s="458"/>
      <c r="M422" s="444"/>
      <c r="N422" s="59"/>
      <c r="O422" s="688"/>
      <c r="T422"/>
      <c r="W422" s="444"/>
    </row>
    <row r="423" spans="1:23" ht="14.25" customHeight="1" x14ac:dyDescent="0.2">
      <c r="A423" s="549" t="s">
        <v>10951</v>
      </c>
      <c r="B423" s="549" t="s">
        <v>10952</v>
      </c>
      <c r="C423" s="549"/>
      <c r="D423" s="818">
        <v>10068.0653</v>
      </c>
      <c r="E423" s="613"/>
      <c r="F423" s="613"/>
      <c r="L423" s="458"/>
      <c r="M423" s="444"/>
      <c r="N423" s="59"/>
      <c r="O423" s="688"/>
      <c r="W423" s="444"/>
    </row>
    <row r="424" spans="1:23" x14ac:dyDescent="0.2">
      <c r="A424" s="549" t="s">
        <v>10953</v>
      </c>
      <c r="B424" s="549" t="s">
        <v>10954</v>
      </c>
      <c r="C424" s="549"/>
      <c r="D424" s="818">
        <v>10068.0653</v>
      </c>
      <c r="E424" s="613"/>
      <c r="F424" s="613"/>
      <c r="L424" s="458"/>
      <c r="M424" s="444"/>
      <c r="N424" s="59"/>
      <c r="O424" s="688"/>
    </row>
    <row r="425" spans="1:23" ht="14.25" customHeight="1" x14ac:dyDescent="0.2">
      <c r="A425" s="549" t="s">
        <v>10955</v>
      </c>
      <c r="B425" s="549" t="s">
        <v>10956</v>
      </c>
      <c r="C425" s="549"/>
      <c r="D425" s="818">
        <v>10068.0653</v>
      </c>
      <c r="E425" s="613"/>
      <c r="F425" s="613"/>
      <c r="L425" s="458"/>
      <c r="M425" s="444"/>
      <c r="N425" s="59"/>
      <c r="O425" s="688"/>
      <c r="U425" s="458"/>
    </row>
    <row r="426" spans="1:23" ht="14.25" customHeight="1" x14ac:dyDescent="0.2">
      <c r="A426" s="549" t="s">
        <v>16233</v>
      </c>
      <c r="B426" s="549" t="s">
        <v>16234</v>
      </c>
      <c r="C426" s="549"/>
      <c r="D426" s="818">
        <v>10068.0653</v>
      </c>
      <c r="E426" s="613"/>
      <c r="F426" s="613"/>
      <c r="L426" s="458"/>
      <c r="M426" s="444"/>
      <c r="N426" s="59"/>
      <c r="O426" s="688"/>
      <c r="T426"/>
      <c r="U426" s="458"/>
      <c r="W426" s="444"/>
    </row>
    <row r="427" spans="1:23" ht="14.25" customHeight="1" x14ac:dyDescent="0.2">
      <c r="A427" s="549" t="s">
        <v>16235</v>
      </c>
      <c r="B427" s="549" t="s">
        <v>16236</v>
      </c>
      <c r="C427" s="549"/>
      <c r="D427" s="818">
        <v>10068.0653</v>
      </c>
      <c r="E427" s="613"/>
      <c r="F427" s="613"/>
      <c r="L427" s="458"/>
      <c r="M427" s="444"/>
      <c r="N427" s="59"/>
      <c r="O427" s="688"/>
      <c r="T427"/>
      <c r="U427" s="458"/>
      <c r="W427" s="444"/>
    </row>
    <row r="428" spans="1:23" ht="14.25" customHeight="1" x14ac:dyDescent="0.2">
      <c r="A428" s="549" t="s">
        <v>10957</v>
      </c>
      <c r="B428" s="549" t="s">
        <v>10958</v>
      </c>
      <c r="C428" s="549"/>
      <c r="D428" s="818">
        <v>6402.2569000000003</v>
      </c>
      <c r="E428" s="613"/>
      <c r="F428" s="613"/>
      <c r="L428" s="458"/>
      <c r="M428" s="444"/>
      <c r="N428" s="59"/>
      <c r="O428" s="688"/>
      <c r="T428"/>
      <c r="U428" s="458"/>
      <c r="W428" s="444"/>
    </row>
    <row r="429" spans="1:23" ht="14.25" customHeight="1" x14ac:dyDescent="0.2">
      <c r="A429" s="549" t="s">
        <v>10959</v>
      </c>
      <c r="B429" s="549" t="s">
        <v>10960</v>
      </c>
      <c r="C429" s="549"/>
      <c r="D429" s="818">
        <v>4904.9548999999997</v>
      </c>
      <c r="E429" s="613"/>
      <c r="F429" s="613"/>
      <c r="L429" s="458"/>
      <c r="M429" s="444"/>
      <c r="N429" s="59"/>
      <c r="O429" s="688"/>
      <c r="T429"/>
      <c r="U429" s="458"/>
      <c r="W429" s="444"/>
    </row>
    <row r="430" spans="1:23" ht="14.25" customHeight="1" x14ac:dyDescent="0.2">
      <c r="A430" s="549" t="s">
        <v>10961</v>
      </c>
      <c r="B430" s="549" t="s">
        <v>10962</v>
      </c>
      <c r="C430" s="549"/>
      <c r="D430" s="818">
        <v>4904.9548999999997</v>
      </c>
      <c r="E430" s="613"/>
      <c r="F430" s="613"/>
      <c r="L430" s="458"/>
      <c r="M430" s="444"/>
      <c r="N430" s="59"/>
      <c r="O430" s="688"/>
      <c r="T430"/>
      <c r="U430" s="458"/>
      <c r="W430" s="444"/>
    </row>
    <row r="431" spans="1:23" ht="14.25" customHeight="1" x14ac:dyDescent="0.2">
      <c r="A431" s="549" t="s">
        <v>16840</v>
      </c>
      <c r="B431" s="549" t="s">
        <v>16841</v>
      </c>
      <c r="C431" s="549"/>
      <c r="D431" s="818">
        <v>2663.8085999999998</v>
      </c>
      <c r="E431" s="613"/>
      <c r="F431" s="613"/>
      <c r="L431" s="458"/>
      <c r="M431" s="444"/>
      <c r="N431" s="59"/>
      <c r="O431" s="688"/>
      <c r="T431"/>
      <c r="U431" s="458"/>
      <c r="W431" s="444"/>
    </row>
    <row r="432" spans="1:23" ht="14.25" customHeight="1" x14ac:dyDescent="0.2">
      <c r="A432" s="549" t="s">
        <v>10963</v>
      </c>
      <c r="B432" s="549" t="s">
        <v>10964</v>
      </c>
      <c r="C432" s="549"/>
      <c r="D432" s="818">
        <v>5679.4214000000002</v>
      </c>
      <c r="E432" s="613"/>
      <c r="F432" s="613"/>
      <c r="L432" s="458"/>
      <c r="M432" s="444"/>
      <c r="N432" s="59"/>
      <c r="O432" s="688"/>
      <c r="T432"/>
      <c r="U432" s="458"/>
      <c r="W432" s="444"/>
    </row>
    <row r="433" spans="1:23" ht="14.25" customHeight="1" x14ac:dyDescent="0.2">
      <c r="A433" s="549" t="s">
        <v>10965</v>
      </c>
      <c r="B433" s="549" t="s">
        <v>10966</v>
      </c>
      <c r="C433" s="549"/>
      <c r="D433" s="818">
        <v>5679.4214000000002</v>
      </c>
      <c r="E433" s="613"/>
      <c r="F433" s="613"/>
      <c r="L433" s="458"/>
      <c r="M433" s="444"/>
      <c r="N433" s="59"/>
      <c r="O433" s="688"/>
      <c r="T433"/>
      <c r="U433" s="458"/>
      <c r="W433" s="444"/>
    </row>
    <row r="434" spans="1:23" ht="14.25" customHeight="1" x14ac:dyDescent="0.2">
      <c r="A434" s="549" t="s">
        <v>10967</v>
      </c>
      <c r="B434" s="549" t="s">
        <v>10968</v>
      </c>
      <c r="C434" s="549"/>
      <c r="D434" s="818">
        <v>5679.4214000000002</v>
      </c>
      <c r="E434" s="613"/>
      <c r="F434" s="613"/>
      <c r="L434" s="458"/>
      <c r="M434" s="444"/>
      <c r="N434" s="59"/>
      <c r="O434" s="688"/>
      <c r="T434"/>
      <c r="U434" s="458"/>
      <c r="W434" s="444"/>
    </row>
    <row r="435" spans="1:23" ht="14.25" customHeight="1" x14ac:dyDescent="0.2">
      <c r="A435" s="549" t="s">
        <v>10969</v>
      </c>
      <c r="B435" s="549" t="s">
        <v>10970</v>
      </c>
      <c r="C435" s="549"/>
      <c r="D435" s="818">
        <v>5679.4214000000002</v>
      </c>
      <c r="E435" s="613"/>
      <c r="F435" s="613"/>
      <c r="L435" s="458"/>
      <c r="M435" s="444"/>
      <c r="N435" s="59"/>
      <c r="O435" s="688"/>
      <c r="T435"/>
      <c r="U435" s="458"/>
      <c r="W435" s="444"/>
    </row>
    <row r="436" spans="1:23" ht="14.25" customHeight="1" x14ac:dyDescent="0.2">
      <c r="A436" s="549" t="s">
        <v>10971</v>
      </c>
      <c r="B436" s="549" t="s">
        <v>10972</v>
      </c>
      <c r="C436" s="549"/>
      <c r="D436" s="818">
        <v>8534.3929000000007</v>
      </c>
      <c r="E436" s="613"/>
      <c r="F436" s="613"/>
      <c r="L436" s="458"/>
      <c r="M436" s="444"/>
      <c r="N436" s="59"/>
      <c r="O436" s="688"/>
      <c r="T436"/>
      <c r="U436" s="458"/>
      <c r="W436" s="444"/>
    </row>
    <row r="437" spans="1:23" ht="14.25" customHeight="1" x14ac:dyDescent="0.2">
      <c r="A437" s="549" t="s">
        <v>10973</v>
      </c>
      <c r="B437" s="549" t="s">
        <v>10974</v>
      </c>
      <c r="C437" s="549"/>
      <c r="D437" s="818">
        <v>10584.3763</v>
      </c>
      <c r="E437" s="613"/>
      <c r="F437" s="613"/>
      <c r="L437" s="458"/>
      <c r="M437" s="444"/>
      <c r="N437" s="59"/>
      <c r="O437" s="688"/>
      <c r="T437"/>
      <c r="U437" s="458"/>
      <c r="W437" s="444"/>
    </row>
    <row r="438" spans="1:23" ht="14.25" customHeight="1" x14ac:dyDescent="0.2">
      <c r="A438" s="549" t="s">
        <v>14802</v>
      </c>
      <c r="B438" s="549" t="s">
        <v>14803</v>
      </c>
      <c r="C438" s="549"/>
      <c r="D438" s="818">
        <v>13214.2482</v>
      </c>
      <c r="E438" s="613"/>
      <c r="F438" s="613"/>
      <c r="L438" s="458"/>
      <c r="M438" s="444"/>
      <c r="N438" s="59"/>
      <c r="O438" s="688"/>
      <c r="T438"/>
      <c r="U438" s="458"/>
      <c r="W438" s="444"/>
    </row>
    <row r="439" spans="1:23" ht="14.25" customHeight="1" x14ac:dyDescent="0.2">
      <c r="A439" s="549" t="s">
        <v>16237</v>
      </c>
      <c r="B439" s="549" t="s">
        <v>16238</v>
      </c>
      <c r="C439" s="549"/>
      <c r="D439" s="818">
        <v>13480.3148</v>
      </c>
      <c r="E439" s="613"/>
      <c r="F439" s="613"/>
      <c r="L439" s="458"/>
      <c r="M439" s="444"/>
      <c r="N439" s="59"/>
      <c r="O439" s="688"/>
      <c r="T439"/>
      <c r="U439" s="458"/>
      <c r="V439" s="59"/>
    </row>
    <row r="440" spans="1:23" ht="14.25" customHeight="1" x14ac:dyDescent="0.2">
      <c r="A440" s="549" t="s">
        <v>10975</v>
      </c>
      <c r="B440" s="549" t="s">
        <v>10976</v>
      </c>
      <c r="C440" s="549"/>
      <c r="D440" s="818">
        <v>16525.4486</v>
      </c>
      <c r="E440" s="613"/>
      <c r="F440" s="613"/>
      <c r="L440" s="458"/>
      <c r="M440" s="444"/>
      <c r="N440" s="59"/>
      <c r="O440" s="688"/>
      <c r="T440"/>
      <c r="U440" s="458"/>
    </row>
    <row r="441" spans="1:23" ht="14.25" customHeight="1" x14ac:dyDescent="0.2">
      <c r="A441" s="549" t="s">
        <v>10977</v>
      </c>
      <c r="B441" s="549" t="s">
        <v>10978</v>
      </c>
      <c r="C441" s="549"/>
      <c r="D441" s="818">
        <v>16525.4486</v>
      </c>
      <c r="E441" s="613"/>
      <c r="F441" s="613"/>
      <c r="L441" s="458"/>
      <c r="M441" s="444"/>
      <c r="N441" s="59"/>
      <c r="O441" s="688"/>
      <c r="T441"/>
      <c r="U441" s="458"/>
    </row>
    <row r="442" spans="1:23" ht="14.25" customHeight="1" x14ac:dyDescent="0.2">
      <c r="A442" s="549" t="s">
        <v>10979</v>
      </c>
      <c r="B442" s="549" t="s">
        <v>10980</v>
      </c>
      <c r="C442" s="549"/>
      <c r="D442" s="818">
        <v>16525.4486</v>
      </c>
      <c r="E442" s="613"/>
      <c r="F442" s="613"/>
      <c r="L442" s="458"/>
      <c r="M442" s="444"/>
      <c r="N442" s="59"/>
      <c r="O442" s="688"/>
      <c r="T442"/>
      <c r="U442" s="458"/>
    </row>
    <row r="443" spans="1:23" ht="14.25" customHeight="1" x14ac:dyDescent="0.2">
      <c r="A443" s="549" t="s">
        <v>11087</v>
      </c>
      <c r="B443" s="549" t="s">
        <v>11088</v>
      </c>
      <c r="C443" s="549"/>
      <c r="D443" s="818">
        <v>10143.3127</v>
      </c>
      <c r="E443" s="613"/>
      <c r="F443" s="613"/>
      <c r="L443" s="458"/>
      <c r="M443" s="444"/>
      <c r="N443" s="59"/>
      <c r="O443" s="688"/>
      <c r="T443"/>
      <c r="U443" s="458"/>
    </row>
    <row r="444" spans="1:23" ht="14.25" customHeight="1" x14ac:dyDescent="0.2">
      <c r="A444" s="549" t="s">
        <v>10981</v>
      </c>
      <c r="B444" s="549" t="s">
        <v>10982</v>
      </c>
      <c r="C444" s="549"/>
      <c r="D444" s="818">
        <v>8390.0544000000009</v>
      </c>
      <c r="E444" s="613"/>
      <c r="F444" s="613"/>
      <c r="L444" s="458"/>
      <c r="M444" s="444"/>
      <c r="N444" s="59"/>
      <c r="O444" s="688"/>
      <c r="T444"/>
      <c r="U444" s="458"/>
    </row>
    <row r="445" spans="1:23" ht="14.25" customHeight="1" x14ac:dyDescent="0.2">
      <c r="A445" s="549" t="s">
        <v>10983</v>
      </c>
      <c r="B445" s="549" t="s">
        <v>10984</v>
      </c>
      <c r="C445" s="549"/>
      <c r="D445" s="818">
        <v>8390.0544000000009</v>
      </c>
      <c r="E445" s="613"/>
      <c r="F445" s="613"/>
      <c r="L445" s="458"/>
      <c r="M445" s="444"/>
      <c r="N445" s="59"/>
      <c r="O445" s="688"/>
      <c r="T445"/>
      <c r="U445" s="458"/>
    </row>
    <row r="446" spans="1:23" ht="14.25" customHeight="1" x14ac:dyDescent="0.2">
      <c r="A446" s="549" t="s">
        <v>10985</v>
      </c>
      <c r="B446" s="549" t="s">
        <v>10986</v>
      </c>
      <c r="C446" s="549"/>
      <c r="D446" s="818">
        <v>8390.0544000000009</v>
      </c>
      <c r="E446" s="613"/>
      <c r="F446" s="613"/>
      <c r="L446" s="458"/>
      <c r="M446" s="444"/>
      <c r="N446" s="59"/>
      <c r="O446" s="688"/>
      <c r="T446"/>
      <c r="U446" s="458"/>
    </row>
    <row r="447" spans="1:23" ht="14.25" customHeight="1" x14ac:dyDescent="0.2">
      <c r="A447" s="549" t="s">
        <v>10987</v>
      </c>
      <c r="B447" s="549" t="s">
        <v>10988</v>
      </c>
      <c r="C447" s="549"/>
      <c r="D447" s="818">
        <v>8390.0544000000009</v>
      </c>
      <c r="E447" s="613"/>
      <c r="F447" s="613"/>
      <c r="L447" s="458"/>
      <c r="M447" s="444"/>
      <c r="N447" s="59"/>
      <c r="O447" s="688"/>
      <c r="T447"/>
      <c r="U447" s="458"/>
    </row>
    <row r="448" spans="1:23" ht="14.25" customHeight="1" x14ac:dyDescent="0.2">
      <c r="A448" s="549" t="s">
        <v>10989</v>
      </c>
      <c r="B448" s="549" t="s">
        <v>10990</v>
      </c>
      <c r="C448" s="549"/>
      <c r="D448" s="818">
        <v>8390.0544000000009</v>
      </c>
      <c r="E448" s="613"/>
      <c r="F448" s="613"/>
      <c r="L448" s="458"/>
      <c r="M448" s="444"/>
      <c r="N448" s="59"/>
      <c r="O448" s="688"/>
      <c r="T448"/>
      <c r="U448" s="458"/>
    </row>
    <row r="449" spans="1:21" ht="14.25" customHeight="1" x14ac:dyDescent="0.2">
      <c r="A449" s="549" t="s">
        <v>10991</v>
      </c>
      <c r="B449" s="549" t="s">
        <v>10992</v>
      </c>
      <c r="C449" s="549"/>
      <c r="D449" s="818">
        <v>5325.7484000000004</v>
      </c>
      <c r="E449" s="613"/>
      <c r="F449" s="613"/>
      <c r="L449" s="458"/>
      <c r="M449" s="444"/>
      <c r="N449" s="59"/>
      <c r="O449" s="688"/>
      <c r="T449"/>
      <c r="U449" s="458"/>
    </row>
    <row r="450" spans="1:21" ht="14.25" customHeight="1" x14ac:dyDescent="0.2">
      <c r="A450" s="549" t="s">
        <v>10993</v>
      </c>
      <c r="B450" s="549" t="s">
        <v>10994</v>
      </c>
      <c r="C450" s="549"/>
      <c r="D450" s="818">
        <v>5325.7484000000004</v>
      </c>
      <c r="E450" s="613"/>
      <c r="F450" s="613"/>
      <c r="L450" s="458"/>
      <c r="M450" s="444"/>
      <c r="N450" s="59"/>
      <c r="O450" s="688"/>
      <c r="T450"/>
      <c r="U450" s="458"/>
    </row>
    <row r="451" spans="1:21" ht="14.25" customHeight="1" x14ac:dyDescent="0.2">
      <c r="A451" s="549" t="s">
        <v>10995</v>
      </c>
      <c r="B451" s="549" t="s">
        <v>10996</v>
      </c>
      <c r="C451" s="549"/>
      <c r="D451" s="818">
        <v>5325.7484000000004</v>
      </c>
      <c r="E451" s="613"/>
      <c r="F451" s="613"/>
      <c r="L451" s="458"/>
      <c r="M451" s="444"/>
      <c r="N451" s="59"/>
      <c r="O451" s="688"/>
    </row>
    <row r="452" spans="1:21" ht="14.25" customHeight="1" x14ac:dyDescent="0.2">
      <c r="A452" s="549" t="s">
        <v>10997</v>
      </c>
      <c r="B452" s="549" t="s">
        <v>16564</v>
      </c>
      <c r="C452" s="549"/>
      <c r="D452" s="818">
        <v>5325.7484000000004</v>
      </c>
      <c r="E452" s="613"/>
      <c r="F452" s="613"/>
      <c r="L452" s="458"/>
      <c r="M452" s="444"/>
      <c r="N452" s="59"/>
      <c r="O452" s="688"/>
    </row>
    <row r="453" spans="1:21" ht="14.25" customHeight="1" x14ac:dyDescent="0.2">
      <c r="A453" s="549" t="s">
        <v>10998</v>
      </c>
      <c r="B453" s="549" t="s">
        <v>10999</v>
      </c>
      <c r="C453" s="549"/>
      <c r="D453" s="818">
        <v>5325.7484000000004</v>
      </c>
      <c r="E453" s="613"/>
      <c r="F453" s="613"/>
      <c r="L453" s="458"/>
      <c r="M453" s="444"/>
      <c r="N453" s="59"/>
      <c r="O453" s="688"/>
    </row>
    <row r="454" spans="1:21" ht="14.25" customHeight="1" x14ac:dyDescent="0.2">
      <c r="A454" s="549" t="s">
        <v>16239</v>
      </c>
      <c r="B454" s="549" t="s">
        <v>16240</v>
      </c>
      <c r="C454" s="549"/>
      <c r="D454" s="818">
        <v>5325.7484000000004</v>
      </c>
      <c r="E454" s="613"/>
      <c r="F454" s="613"/>
      <c r="L454" s="458"/>
      <c r="M454" s="444"/>
      <c r="N454" s="59"/>
      <c r="O454" s="688"/>
    </row>
    <row r="455" spans="1:21" ht="14.25" customHeight="1" x14ac:dyDescent="0.2">
      <c r="A455" s="549" t="s">
        <v>16241</v>
      </c>
      <c r="B455" s="549" t="s">
        <v>16242</v>
      </c>
      <c r="C455" s="549"/>
      <c r="D455" s="818">
        <v>5325.7484000000004</v>
      </c>
      <c r="E455" s="613"/>
      <c r="F455" s="613"/>
      <c r="L455" s="458"/>
      <c r="M455" s="444"/>
      <c r="N455" s="59"/>
      <c r="O455" s="688"/>
    </row>
    <row r="456" spans="1:21" ht="14.25" customHeight="1" x14ac:dyDescent="0.2">
      <c r="A456" s="549" t="s">
        <v>16243</v>
      </c>
      <c r="B456" s="549" t="s">
        <v>16244</v>
      </c>
      <c r="C456" s="549"/>
      <c r="D456" s="818">
        <v>5325.7484000000004</v>
      </c>
      <c r="E456" s="613"/>
      <c r="F456" s="613"/>
      <c r="K456" s="59"/>
      <c r="L456" s="458"/>
      <c r="M456" s="444"/>
      <c r="N456" s="59"/>
      <c r="O456" s="688"/>
    </row>
    <row r="457" spans="1:21" x14ac:dyDescent="0.2">
      <c r="A457" s="549" t="s">
        <v>16842</v>
      </c>
      <c r="B457" s="549" t="s">
        <v>16843</v>
      </c>
      <c r="C457" s="549"/>
      <c r="D457" s="818">
        <v>54174.641900000002</v>
      </c>
      <c r="E457" s="613"/>
      <c r="F457" s="613"/>
      <c r="K457" s="59"/>
      <c r="L457" s="458"/>
      <c r="M457" s="444"/>
      <c r="N457" s="59"/>
      <c r="O457" s="688"/>
    </row>
    <row r="458" spans="1:21" x14ac:dyDescent="0.2">
      <c r="A458"/>
      <c r="B458"/>
      <c r="C458"/>
      <c r="D458" s="688"/>
      <c r="E458" s="613"/>
      <c r="F458" s="613"/>
      <c r="G458" s="59"/>
      <c r="H458" s="59"/>
      <c r="I458" s="707"/>
      <c r="J458" s="59"/>
      <c r="K458" s="59"/>
      <c r="L458" s="458"/>
    </row>
    <row r="459" spans="1:21" x14ac:dyDescent="0.2">
      <c r="D459" s="707"/>
      <c r="E459" s="613"/>
      <c r="F459" s="613"/>
      <c r="G459" s="59"/>
      <c r="H459" s="59"/>
      <c r="I459" s="707"/>
      <c r="J459" s="59"/>
      <c r="K459" s="59"/>
    </row>
    <row r="460" spans="1:21" x14ac:dyDescent="0.2">
      <c r="D460" s="707"/>
      <c r="E460" s="613"/>
      <c r="F460" s="613"/>
      <c r="G460" s="59"/>
      <c r="H460" s="59"/>
      <c r="I460" s="707"/>
      <c r="J460" s="59"/>
      <c r="K460" s="59"/>
      <c r="L460" s="688"/>
      <c r="M460" s="458"/>
    </row>
    <row r="461" spans="1:21" x14ac:dyDescent="0.2">
      <c r="D461" s="707"/>
      <c r="E461" s="613"/>
      <c r="F461" s="613"/>
      <c r="G461" s="59"/>
      <c r="H461" s="59"/>
      <c r="I461" s="707"/>
      <c r="J461" s="59"/>
      <c r="K461" s="59"/>
      <c r="L461" s="688"/>
      <c r="M461" s="458"/>
    </row>
    <row r="462" spans="1:21" x14ac:dyDescent="0.2">
      <c r="D462" s="707"/>
      <c r="E462" s="613"/>
      <c r="F462" s="613"/>
      <c r="G462" s="59"/>
      <c r="H462" s="59"/>
      <c r="I462" s="707"/>
      <c r="J462" s="59"/>
      <c r="K462" s="59"/>
      <c r="L462" s="688"/>
      <c r="M462" s="458"/>
    </row>
    <row r="463" spans="1:21" x14ac:dyDescent="0.2">
      <c r="D463" s="707"/>
      <c r="E463" s="613"/>
      <c r="F463" s="613"/>
      <c r="L463" s="688"/>
      <c r="M463" s="458"/>
    </row>
    <row r="464" spans="1:21" x14ac:dyDescent="0.2">
      <c r="D464" s="707"/>
      <c r="E464" s="613"/>
      <c r="F464" s="613"/>
      <c r="G464" s="59"/>
      <c r="H464" s="59"/>
      <c r="I464" s="707"/>
      <c r="J464" s="59"/>
      <c r="K464" s="59"/>
      <c r="L464" s="688"/>
      <c r="M464" s="458"/>
    </row>
    <row r="465" spans="4:13" x14ac:dyDescent="0.2">
      <c r="D465" s="707"/>
      <c r="E465" s="613"/>
      <c r="F465" s="613"/>
      <c r="G465" s="59"/>
      <c r="H465" s="59"/>
      <c r="I465" s="707"/>
      <c r="J465" s="59"/>
      <c r="K465" s="59"/>
      <c r="L465" s="688"/>
      <c r="M465" s="458"/>
    </row>
    <row r="466" spans="4:13" x14ac:dyDescent="0.2">
      <c r="D466" s="707"/>
      <c r="E466" s="613"/>
      <c r="F466" s="613"/>
      <c r="G466" s="59"/>
      <c r="H466" s="59"/>
      <c r="I466" s="707"/>
      <c r="J466" s="59"/>
      <c r="K466" s="59"/>
      <c r="L466" s="688"/>
      <c r="M466" s="458"/>
    </row>
    <row r="467" spans="4:13" x14ac:dyDescent="0.2">
      <c r="D467" s="707"/>
      <c r="E467" s="613"/>
      <c r="F467" s="613"/>
      <c r="G467" s="59"/>
      <c r="H467" s="59"/>
      <c r="I467" s="707"/>
      <c r="J467" s="59"/>
      <c r="K467" s="59"/>
      <c r="L467" s="688"/>
      <c r="M467" s="458"/>
    </row>
    <row r="468" spans="4:13" x14ac:dyDescent="0.2">
      <c r="D468" s="707"/>
      <c r="E468" s="613"/>
      <c r="F468" s="613"/>
      <c r="G468" s="59"/>
      <c r="H468" s="59"/>
      <c r="I468" s="707"/>
      <c r="J468" s="59"/>
      <c r="K468" s="59"/>
      <c r="L468" s="688"/>
      <c r="M468" s="458"/>
    </row>
    <row r="469" spans="4:13" x14ac:dyDescent="0.2">
      <c r="D469" s="707"/>
      <c r="E469" s="613"/>
      <c r="F469" s="613"/>
      <c r="G469" s="59"/>
      <c r="H469" s="59"/>
      <c r="I469" s="707"/>
      <c r="J469" s="59"/>
      <c r="K469" s="59"/>
      <c r="L469" s="688"/>
      <c r="M469" s="458"/>
    </row>
    <row r="470" spans="4:13" x14ac:dyDescent="0.2">
      <c r="D470" s="707"/>
      <c r="F470" s="613"/>
      <c r="G470" s="59"/>
      <c r="H470" s="59"/>
      <c r="I470" s="707"/>
      <c r="J470" s="59"/>
      <c r="K470" s="59"/>
      <c r="L470" s="688"/>
      <c r="M470" s="458"/>
    </row>
    <row r="471" spans="4:13" x14ac:dyDescent="0.2">
      <c r="D471" s="707"/>
      <c r="F471" s="613"/>
      <c r="G471" s="59"/>
      <c r="H471" s="59"/>
      <c r="I471" s="707"/>
      <c r="J471" s="59"/>
      <c r="K471" s="59"/>
      <c r="L471" s="688"/>
      <c r="M471" s="458"/>
    </row>
    <row r="472" spans="4:13" x14ac:dyDescent="0.2">
      <c r="D472" s="707"/>
      <c r="F472" s="613"/>
      <c r="G472" s="59"/>
      <c r="H472" s="59"/>
      <c r="I472" s="707"/>
      <c r="J472" s="59"/>
      <c r="K472" s="59"/>
      <c r="L472" s="688"/>
      <c r="M472" s="458"/>
    </row>
    <row r="473" spans="4:13" x14ac:dyDescent="0.2">
      <c r="D473" s="707"/>
      <c r="F473" s="613"/>
      <c r="G473" s="59"/>
      <c r="H473" s="59"/>
      <c r="I473" s="707"/>
      <c r="J473" s="59"/>
      <c r="K473" s="59"/>
      <c r="L473" s="688"/>
      <c r="M473" s="458"/>
    </row>
    <row r="474" spans="4:13" x14ac:dyDescent="0.2">
      <c r="D474" s="707"/>
      <c r="F474" s="741"/>
      <c r="G474" s="59"/>
      <c r="H474" s="59"/>
      <c r="I474" s="707"/>
      <c r="J474" s="59"/>
      <c r="K474" s="59"/>
      <c r="L474" s="688"/>
      <c r="M474" s="458"/>
    </row>
    <row r="475" spans="4:13" x14ac:dyDescent="0.2">
      <c r="D475" s="707"/>
      <c r="F475" s="741"/>
      <c r="G475" s="59"/>
      <c r="H475" s="59"/>
      <c r="I475" s="707"/>
      <c r="J475" s="59"/>
      <c r="K475" s="59"/>
      <c r="L475" s="688"/>
      <c r="M475" s="458"/>
    </row>
    <row r="476" spans="4:13" x14ac:dyDescent="0.2">
      <c r="D476" s="707"/>
      <c r="F476" s="741"/>
      <c r="G476" s="59"/>
      <c r="H476" s="59"/>
      <c r="I476" s="707"/>
      <c r="J476" s="59"/>
      <c r="K476" s="59"/>
      <c r="L476" s="688"/>
      <c r="M476" s="458"/>
    </row>
    <row r="477" spans="4:13" x14ac:dyDescent="0.2">
      <c r="F477" s="741"/>
      <c r="G477" s="59"/>
      <c r="H477" s="59"/>
      <c r="I477" s="707"/>
      <c r="J477" s="59"/>
      <c r="K477" s="59"/>
      <c r="L477" s="688"/>
      <c r="M477" s="458"/>
    </row>
  </sheetData>
  <phoneticPr fontId="167" type="noConversion"/>
  <hyperlinks>
    <hyperlink ref="D2" location="UNIFICADA!A1" display="&lt;volver&gt;" xr:uid="{BB90C9CC-81E3-486B-8B4B-6E667D6ABE78}"/>
  </hyperlinks>
  <pageMargins left="0.78740157480314965" right="0" top="0" bottom="0" header="0" footer="0"/>
  <pageSetup paperSize="9" scale="98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7030A0"/>
  </sheetPr>
  <dimension ref="A1:AE94"/>
  <sheetViews>
    <sheetView showGridLines="0" zoomScale="106" zoomScaleNormal="106" zoomScaleSheetLayoutView="100" workbookViewId="0">
      <selection activeCell="K111" sqref="K111"/>
    </sheetView>
  </sheetViews>
  <sheetFormatPr baseColWidth="10" defaultRowHeight="12.75" x14ac:dyDescent="0.2"/>
  <cols>
    <col min="1" max="1" width="4.140625" style="59" customWidth="1"/>
    <col min="2" max="2" width="19.28515625" style="59" customWidth="1"/>
    <col min="3" max="3" width="11.7109375" style="59" customWidth="1"/>
    <col min="4" max="4" width="11.42578125" style="59"/>
    <col min="5" max="5" width="13.85546875" style="59" customWidth="1"/>
    <col min="6" max="6" width="13.5703125" style="59" bestFit="1" customWidth="1"/>
    <col min="7" max="7" width="11.42578125" style="59"/>
    <col min="8" max="8" width="9.7109375" style="59" customWidth="1"/>
    <col min="9" max="9" width="12.7109375" style="59" customWidth="1"/>
    <col min="10" max="16384" width="11.42578125" style="59"/>
  </cols>
  <sheetData>
    <row r="1" spans="1:10" ht="33.75" customHeight="1" x14ac:dyDescent="0.2">
      <c r="A1" s="526"/>
      <c r="B1" s="527"/>
      <c r="C1" s="527"/>
      <c r="D1" s="527"/>
      <c r="E1" s="1061"/>
      <c r="F1" s="1061"/>
      <c r="G1" s="1061"/>
      <c r="H1" s="1061"/>
      <c r="I1" s="1062"/>
    </row>
    <row r="2" spans="1:10" ht="13.5" customHeight="1" thickBot="1" x14ac:dyDescent="0.25">
      <c r="A2" s="528"/>
      <c r="B2" s="529"/>
      <c r="C2" s="530"/>
      <c r="D2" s="531"/>
      <c r="E2" s="1063"/>
      <c r="F2" s="1063"/>
      <c r="G2" s="1063"/>
      <c r="H2" s="1063"/>
      <c r="I2" s="1064"/>
    </row>
    <row r="3" spans="1:10" ht="15" customHeight="1" thickTop="1" thickBot="1" x14ac:dyDescent="0.25">
      <c r="A3" s="1075" t="s">
        <v>7793</v>
      </c>
      <c r="B3" s="1076"/>
      <c r="C3" s="1076"/>
      <c r="D3" s="1076"/>
      <c r="E3" s="1076"/>
      <c r="F3" s="1076"/>
      <c r="G3" s="1076"/>
      <c r="H3" s="1076"/>
      <c r="I3" s="1077"/>
    </row>
    <row r="4" spans="1:10" s="174" customFormat="1" ht="15" customHeight="1" thickTop="1" thickBot="1" x14ac:dyDescent="0.25">
      <c r="A4" s="1069" t="s">
        <v>16211</v>
      </c>
      <c r="B4" s="1070"/>
      <c r="C4" s="1070"/>
      <c r="D4" s="1070"/>
      <c r="E4" s="1070"/>
      <c r="F4" s="1070"/>
      <c r="G4" s="1070"/>
      <c r="H4" s="1070"/>
      <c r="I4" s="1071"/>
    </row>
    <row r="5" spans="1:10" s="88" customFormat="1" ht="11.25" customHeight="1" thickTop="1" x14ac:dyDescent="0.2">
      <c r="A5" s="1079">
        <v>1</v>
      </c>
      <c r="B5" s="1072" t="s">
        <v>9489</v>
      </c>
      <c r="C5" s="746">
        <v>46174</v>
      </c>
      <c r="D5" s="457" t="s">
        <v>16960</v>
      </c>
      <c r="E5" s="844"/>
      <c r="F5" s="912"/>
      <c r="G5" s="457"/>
      <c r="H5" s="457"/>
      <c r="I5" s="748"/>
    </row>
    <row r="6" spans="1:10" s="88" customFormat="1" ht="11.25" customHeight="1" x14ac:dyDescent="0.2">
      <c r="A6" s="1068"/>
      <c r="B6" s="1073"/>
      <c r="C6" s="746"/>
      <c r="D6" s="457"/>
      <c r="E6" s="457"/>
      <c r="F6" s="747"/>
      <c r="G6" s="457"/>
      <c r="H6" s="457"/>
      <c r="I6" s="748"/>
    </row>
    <row r="7" spans="1:10" s="88" customFormat="1" ht="11.25" customHeight="1" x14ac:dyDescent="0.2">
      <c r="A7" s="1080"/>
      <c r="B7" s="1074"/>
      <c r="C7" s="749"/>
      <c r="D7" s="457"/>
      <c r="E7" s="457"/>
      <c r="F7" s="826"/>
      <c r="G7" s="750"/>
      <c r="H7" s="750"/>
      <c r="I7" s="748"/>
    </row>
    <row r="8" spans="1:10" s="88" customFormat="1" ht="11.25" customHeight="1" x14ac:dyDescent="0.2">
      <c r="A8" s="1067">
        <v>2</v>
      </c>
      <c r="B8" s="1078" t="s">
        <v>4103</v>
      </c>
      <c r="C8" s="746">
        <v>46185</v>
      </c>
      <c r="D8" s="751" t="s">
        <v>16984</v>
      </c>
      <c r="E8" s="751"/>
      <c r="F8" s="752"/>
      <c r="G8" s="457"/>
      <c r="H8" s="457"/>
      <c r="I8" s="753"/>
    </row>
    <row r="9" spans="1:10" s="88" customFormat="1" ht="11.25" customHeight="1" x14ac:dyDescent="0.2">
      <c r="A9" s="1068"/>
      <c r="B9" s="1073"/>
      <c r="C9" s="746"/>
      <c r="D9" s="457"/>
      <c r="E9" s="457"/>
      <c r="F9" s="747"/>
      <c r="G9" s="457"/>
      <c r="H9" s="457"/>
      <c r="I9" s="748"/>
    </row>
    <row r="10" spans="1:10" s="88" customFormat="1" ht="11.25" customHeight="1" x14ac:dyDescent="0.2">
      <c r="A10" s="1068"/>
      <c r="B10" s="1074"/>
      <c r="C10" s="749"/>
      <c r="D10" s="457"/>
      <c r="E10" s="457"/>
      <c r="F10" s="747"/>
      <c r="G10" s="457"/>
      <c r="H10" s="61"/>
      <c r="I10" s="61"/>
      <c r="J10" s="719"/>
    </row>
    <row r="11" spans="1:10" s="88" customFormat="1" ht="11.25" customHeight="1" x14ac:dyDescent="0.2">
      <c r="A11" s="1067">
        <v>3</v>
      </c>
      <c r="B11" s="1065" t="s">
        <v>1613</v>
      </c>
      <c r="C11" s="754">
        <v>46185</v>
      </c>
      <c r="D11" s="751" t="s">
        <v>16985</v>
      </c>
      <c r="E11" s="751"/>
      <c r="F11" s="751"/>
      <c r="G11" s="751"/>
      <c r="H11" s="751"/>
      <c r="I11" s="755"/>
    </row>
    <row r="12" spans="1:10" s="88" customFormat="1" ht="11.25" customHeight="1" x14ac:dyDescent="0.2">
      <c r="A12" s="1068"/>
      <c r="B12" s="1066"/>
      <c r="C12" s="746"/>
      <c r="D12" s="457"/>
      <c r="E12" s="457"/>
      <c r="F12" s="457"/>
      <c r="G12" s="457"/>
      <c r="H12" s="457"/>
      <c r="I12" s="756"/>
    </row>
    <row r="13" spans="1:10" s="88" customFormat="1" ht="11.25" customHeight="1" x14ac:dyDescent="0.2">
      <c r="A13" s="1068"/>
      <c r="B13" s="1066"/>
      <c r="C13" s="746"/>
      <c r="D13" s="750"/>
      <c r="E13" s="750"/>
      <c r="F13" s="457"/>
      <c r="G13" s="750"/>
      <c r="H13" s="457"/>
      <c r="I13" s="756"/>
    </row>
    <row r="14" spans="1:10" s="88" customFormat="1" ht="11.25" customHeight="1" x14ac:dyDescent="0.2">
      <c r="A14" s="1059">
        <v>4</v>
      </c>
      <c r="B14" s="1060" t="s">
        <v>15728</v>
      </c>
      <c r="C14" s="754">
        <v>46176</v>
      </c>
      <c r="D14" s="457" t="s">
        <v>16966</v>
      </c>
      <c r="E14" s="61"/>
      <c r="F14" s="757"/>
      <c r="G14" s="457"/>
      <c r="H14" s="758"/>
      <c r="I14" s="755"/>
    </row>
    <row r="15" spans="1:10" s="88" customFormat="1" ht="11.25" customHeight="1" x14ac:dyDescent="0.2">
      <c r="A15" s="1059"/>
      <c r="B15" s="1060"/>
      <c r="C15" s="746"/>
      <c r="D15" s="457"/>
      <c r="E15" s="61"/>
      <c r="F15" s="61"/>
      <c r="G15" s="457"/>
      <c r="H15" s="759"/>
      <c r="I15" s="756"/>
    </row>
    <row r="16" spans="1:10" s="88" customFormat="1" ht="11.25" customHeight="1" x14ac:dyDescent="0.2">
      <c r="A16" s="1059"/>
      <c r="B16" s="1060"/>
      <c r="C16" s="749"/>
      <c r="D16" s="750"/>
      <c r="E16" s="750"/>
      <c r="F16" s="760"/>
      <c r="G16" s="750"/>
      <c r="H16" s="761"/>
      <c r="I16" s="762"/>
    </row>
    <row r="17" spans="1:31" s="88" customFormat="1" ht="11.25" customHeight="1" x14ac:dyDescent="0.2">
      <c r="A17" s="1059">
        <v>5</v>
      </c>
      <c r="B17" s="1060" t="s">
        <v>16489</v>
      </c>
      <c r="C17" s="754">
        <v>46176</v>
      </c>
      <c r="D17" s="457" t="s">
        <v>16966</v>
      </c>
      <c r="E17" s="61"/>
      <c r="F17" s="763"/>
      <c r="G17" s="457"/>
      <c r="H17" s="457"/>
      <c r="I17" s="756"/>
    </row>
    <row r="18" spans="1:31" s="88" customFormat="1" ht="11.25" customHeight="1" x14ac:dyDescent="0.2">
      <c r="A18" s="1059"/>
      <c r="B18" s="1060"/>
      <c r="C18" s="746"/>
      <c r="D18" s="457"/>
      <c r="E18" s="61"/>
      <c r="F18" s="763"/>
      <c r="G18" s="457"/>
      <c r="H18" s="457"/>
      <c r="I18" s="756"/>
    </row>
    <row r="19" spans="1:31" s="88" customFormat="1" ht="11.25" customHeight="1" x14ac:dyDescent="0.2">
      <c r="A19" s="1059"/>
      <c r="B19" s="1060"/>
      <c r="C19" s="749"/>
      <c r="D19" s="750"/>
      <c r="E19" s="750"/>
      <c r="F19" s="764"/>
      <c r="G19" s="750"/>
      <c r="H19" s="750"/>
      <c r="I19" s="762"/>
      <c r="N19" s="321"/>
      <c r="O19" s="102"/>
      <c r="P19" s="102"/>
    </row>
    <row r="20" spans="1:31" s="88" customFormat="1" ht="11.25" customHeight="1" x14ac:dyDescent="0.2">
      <c r="A20" s="1068">
        <v>6</v>
      </c>
      <c r="B20" s="1065" t="s">
        <v>675</v>
      </c>
      <c r="C20" s="747"/>
      <c r="D20" s="457"/>
      <c r="E20" s="765"/>
      <c r="F20" s="766"/>
      <c r="G20" s="457"/>
      <c r="H20" s="61"/>
      <c r="I20" s="748"/>
    </row>
    <row r="21" spans="1:31" s="88" customFormat="1" ht="11.25" customHeight="1" x14ac:dyDescent="0.2">
      <c r="A21" s="1068"/>
      <c r="B21" s="1066"/>
      <c r="C21" s="747"/>
      <c r="D21" s="457"/>
      <c r="E21" s="457"/>
      <c r="F21" s="767"/>
      <c r="G21" s="457"/>
      <c r="H21" s="61"/>
      <c r="I21" s="748"/>
    </row>
    <row r="22" spans="1:31" s="88" customFormat="1" ht="11.25" customHeight="1" x14ac:dyDescent="0.2">
      <c r="A22" s="1068"/>
      <c r="B22" s="1066"/>
      <c r="C22" s="749"/>
      <c r="D22" s="750"/>
      <c r="E22" s="750"/>
      <c r="F22" s="750"/>
      <c r="G22" s="750"/>
      <c r="H22" s="457"/>
      <c r="I22" s="756"/>
    </row>
    <row r="23" spans="1:31" s="88" customFormat="1" ht="11.25" customHeight="1" x14ac:dyDescent="0.2">
      <c r="A23" s="1067">
        <v>7</v>
      </c>
      <c r="B23" s="1065" t="s">
        <v>3746</v>
      </c>
      <c r="C23" s="746">
        <v>46178</v>
      </c>
      <c r="D23" s="457" t="s">
        <v>16969</v>
      </c>
      <c r="E23" s="457"/>
      <c r="F23" s="752"/>
      <c r="G23" s="457"/>
      <c r="H23" s="751"/>
      <c r="I23" s="768"/>
    </row>
    <row r="24" spans="1:31" s="88" customFormat="1" ht="11.25" customHeight="1" x14ac:dyDescent="0.2">
      <c r="A24" s="1068"/>
      <c r="B24" s="1066"/>
      <c r="C24" s="746"/>
      <c r="D24" s="457"/>
      <c r="F24" s="747"/>
      <c r="G24" s="457"/>
      <c r="H24" s="457"/>
      <c r="I24" s="756"/>
    </row>
    <row r="25" spans="1:31" s="88" customFormat="1" ht="11.25" customHeight="1" x14ac:dyDescent="0.2">
      <c r="A25" s="1068"/>
      <c r="B25" s="1066"/>
      <c r="C25" s="746"/>
      <c r="D25" s="457"/>
      <c r="E25" s="457"/>
      <c r="F25" s="747"/>
      <c r="G25" s="457"/>
      <c r="H25" s="457"/>
      <c r="I25" s="756"/>
    </row>
    <row r="26" spans="1:31" s="88" customFormat="1" ht="11.25" customHeight="1" x14ac:dyDescent="0.2">
      <c r="A26" s="1067">
        <v>8</v>
      </c>
      <c r="B26" s="1065" t="s">
        <v>676</v>
      </c>
      <c r="C26" s="754"/>
      <c r="D26" s="751"/>
      <c r="E26" s="751"/>
      <c r="F26" s="752"/>
      <c r="G26" s="751"/>
      <c r="H26" s="758"/>
      <c r="I26" s="755"/>
    </row>
    <row r="27" spans="1:31" s="88" customFormat="1" ht="11.25" customHeight="1" x14ac:dyDescent="0.2">
      <c r="A27" s="1068"/>
      <c r="B27" s="1066"/>
      <c r="C27" s="747"/>
      <c r="D27" s="457"/>
      <c r="E27" s="457"/>
      <c r="F27" s="747"/>
      <c r="G27" s="457"/>
      <c r="H27" s="759"/>
      <c r="I27" s="756"/>
    </row>
    <row r="28" spans="1:31" s="88" customFormat="1" ht="11.25" customHeight="1" x14ac:dyDescent="0.2">
      <c r="A28" s="1068"/>
      <c r="B28" s="1066"/>
      <c r="C28" s="747"/>
      <c r="D28" s="457"/>
      <c r="E28" s="457"/>
      <c r="F28" s="760"/>
      <c r="G28" s="750"/>
      <c r="H28" s="761"/>
      <c r="I28" s="762"/>
    </row>
    <row r="29" spans="1:31" s="88" customFormat="1" ht="11.25" customHeight="1" x14ac:dyDescent="0.2">
      <c r="A29" s="1067">
        <v>9</v>
      </c>
      <c r="B29" s="1065" t="s">
        <v>4282</v>
      </c>
      <c r="C29" s="754">
        <v>46176</v>
      </c>
      <c r="D29" s="751" t="s">
        <v>16965</v>
      </c>
      <c r="E29" s="751"/>
      <c r="F29" s="457"/>
      <c r="G29" s="457"/>
      <c r="H29" s="457"/>
      <c r="I29" s="769"/>
    </row>
    <row r="30" spans="1:31" s="88" customFormat="1" ht="11.25" customHeight="1" x14ac:dyDescent="0.2">
      <c r="A30" s="1068"/>
      <c r="B30" s="1066"/>
      <c r="C30" s="746"/>
      <c r="D30" s="457"/>
      <c r="E30" s="457"/>
      <c r="F30" s="61"/>
      <c r="G30" s="457"/>
      <c r="H30" s="457"/>
      <c r="I30" s="769"/>
    </row>
    <row r="31" spans="1:31" s="88" customFormat="1" ht="11.25" customHeight="1" x14ac:dyDescent="0.2">
      <c r="A31" s="1068"/>
      <c r="B31" s="1066"/>
      <c r="C31" s="749"/>
      <c r="D31" s="750"/>
      <c r="E31" s="750"/>
      <c r="F31" s="750"/>
      <c r="G31" s="750"/>
      <c r="H31" s="750"/>
      <c r="I31" s="770"/>
      <c r="AE31" s="88" t="s">
        <v>420</v>
      </c>
    </row>
    <row r="32" spans="1:31" s="88" customFormat="1" ht="11.25" customHeight="1" x14ac:dyDescent="0.2">
      <c r="A32" s="1059">
        <v>10</v>
      </c>
      <c r="B32" s="1060" t="s">
        <v>4104</v>
      </c>
      <c r="C32" s="746"/>
      <c r="D32" s="751"/>
      <c r="E32" s="757"/>
      <c r="F32" s="747"/>
      <c r="G32" s="457"/>
      <c r="H32" s="759"/>
      <c r="I32" s="756"/>
    </row>
    <row r="33" spans="1:9" s="88" customFormat="1" ht="11.25" customHeight="1" x14ac:dyDescent="0.2">
      <c r="A33" s="1059"/>
      <c r="B33" s="1060"/>
      <c r="C33" s="746"/>
      <c r="D33" s="457"/>
      <c r="E33" s="61"/>
      <c r="F33" s="457"/>
      <c r="G33" s="457"/>
      <c r="H33" s="759"/>
      <c r="I33" s="756"/>
    </row>
    <row r="34" spans="1:9" s="88" customFormat="1" ht="11.25" customHeight="1" x14ac:dyDescent="0.2">
      <c r="A34" s="1059"/>
      <c r="B34" s="1060"/>
      <c r="C34" s="746"/>
      <c r="D34" s="750"/>
      <c r="E34" s="61"/>
      <c r="F34" s="61"/>
      <c r="G34" s="61"/>
      <c r="H34" s="61"/>
      <c r="I34" s="748"/>
    </row>
    <row r="35" spans="1:9" s="88" customFormat="1" ht="11.25" customHeight="1" x14ac:dyDescent="0.2">
      <c r="A35" s="1067">
        <v>11</v>
      </c>
      <c r="B35" s="1065" t="s">
        <v>5062</v>
      </c>
      <c r="C35" s="754">
        <v>46182</v>
      </c>
      <c r="D35" s="751" t="s">
        <v>16970</v>
      </c>
      <c r="E35" s="751"/>
      <c r="F35" s="771"/>
      <c r="G35" s="751"/>
      <c r="H35" s="758"/>
      <c r="I35" s="755"/>
    </row>
    <row r="36" spans="1:9" s="88" customFormat="1" ht="11.25" customHeight="1" x14ac:dyDescent="0.2">
      <c r="A36" s="1068"/>
      <c r="B36" s="1066"/>
      <c r="C36" s="747"/>
      <c r="D36" s="457"/>
      <c r="E36" s="457"/>
      <c r="F36" s="767"/>
      <c r="G36" s="457"/>
      <c r="H36" s="759"/>
      <c r="I36" s="756"/>
    </row>
    <row r="37" spans="1:9" s="88" customFormat="1" ht="11.25" customHeight="1" x14ac:dyDescent="0.2">
      <c r="A37" s="1068"/>
      <c r="B37" s="1066"/>
      <c r="C37" s="772"/>
      <c r="D37" s="750"/>
      <c r="E37" s="457"/>
      <c r="F37" s="767"/>
      <c r="G37" s="457"/>
      <c r="H37" s="759"/>
      <c r="I37" s="756"/>
    </row>
    <row r="38" spans="1:9" s="88" customFormat="1" ht="11.25" customHeight="1" x14ac:dyDescent="0.2">
      <c r="A38" s="1059">
        <v>12</v>
      </c>
      <c r="B38" s="1060" t="s">
        <v>4105</v>
      </c>
      <c r="C38" s="754"/>
      <c r="D38" s="457"/>
      <c r="E38" s="751"/>
      <c r="F38" s="752"/>
      <c r="G38" s="902"/>
      <c r="H38" s="758"/>
      <c r="I38" s="755"/>
    </row>
    <row r="39" spans="1:9" s="88" customFormat="1" ht="11.25" customHeight="1" x14ac:dyDescent="0.2">
      <c r="A39" s="1059"/>
      <c r="B39" s="1060"/>
      <c r="C39" s="772"/>
      <c r="D39" s="457"/>
      <c r="E39" s="61"/>
      <c r="F39" s="747"/>
      <c r="G39" s="767"/>
      <c r="H39" s="759"/>
      <c r="I39" s="756"/>
    </row>
    <row r="40" spans="1:9" s="88" customFormat="1" ht="11.25" customHeight="1" x14ac:dyDescent="0.2">
      <c r="A40" s="1059"/>
      <c r="B40" s="1060"/>
      <c r="C40" s="773"/>
      <c r="D40" s="750"/>
      <c r="E40" s="775"/>
      <c r="F40" s="760"/>
      <c r="G40" s="760"/>
      <c r="H40" s="761"/>
      <c r="I40" s="756"/>
    </row>
    <row r="41" spans="1:9" s="88" customFormat="1" ht="11.25" customHeight="1" x14ac:dyDescent="0.2">
      <c r="A41" s="1059">
        <v>13</v>
      </c>
      <c r="B41" s="1060" t="s">
        <v>4106</v>
      </c>
      <c r="C41" s="746"/>
      <c r="D41" s="457"/>
      <c r="E41" s="61"/>
      <c r="F41" s="752"/>
      <c r="G41" s="902"/>
      <c r="H41" s="758"/>
      <c r="I41" s="755"/>
    </row>
    <row r="42" spans="1:9" s="88" customFormat="1" ht="11.25" customHeight="1" x14ac:dyDescent="0.2">
      <c r="A42" s="1059"/>
      <c r="B42" s="1060"/>
      <c r="C42" s="746"/>
      <c r="D42" s="457"/>
      <c r="E42" s="457"/>
      <c r="F42" s="747"/>
      <c r="G42" s="767"/>
      <c r="H42" s="759"/>
      <c r="I42" s="756"/>
    </row>
    <row r="43" spans="1:9" s="88" customFormat="1" ht="11.25" customHeight="1" x14ac:dyDescent="0.2">
      <c r="A43" s="1059"/>
      <c r="B43" s="1060"/>
      <c r="C43" s="773"/>
      <c r="D43" s="457"/>
      <c r="E43" s="775"/>
      <c r="F43" s="767"/>
      <c r="G43" s="457"/>
      <c r="H43" s="761"/>
      <c r="I43" s="762"/>
    </row>
    <row r="44" spans="1:9" s="88" customFormat="1" ht="11.25" customHeight="1" x14ac:dyDescent="0.2">
      <c r="A44" s="1059">
        <v>14</v>
      </c>
      <c r="B44" s="1060" t="s">
        <v>4107</v>
      </c>
      <c r="C44" s="747"/>
      <c r="D44" s="751"/>
      <c r="E44" s="457"/>
      <c r="F44" s="771"/>
      <c r="G44" s="751"/>
      <c r="H44" s="759"/>
      <c r="I44" s="756"/>
    </row>
    <row r="45" spans="1:9" s="88" customFormat="1" ht="11.25" customHeight="1" x14ac:dyDescent="0.2">
      <c r="A45" s="1059"/>
      <c r="B45" s="1060"/>
      <c r="C45" s="747"/>
      <c r="D45" s="457"/>
      <c r="E45" s="457"/>
      <c r="F45" s="767"/>
      <c r="G45" s="457"/>
      <c r="H45" s="759"/>
      <c r="I45" s="756"/>
    </row>
    <row r="46" spans="1:9" s="88" customFormat="1" ht="11.25" customHeight="1" x14ac:dyDescent="0.2">
      <c r="A46" s="1059"/>
      <c r="B46" s="1060"/>
      <c r="C46" s="749"/>
      <c r="D46" s="750"/>
      <c r="E46" s="750"/>
      <c r="F46" s="767"/>
      <c r="G46" s="750"/>
      <c r="H46" s="759"/>
      <c r="I46" s="756"/>
    </row>
    <row r="47" spans="1:9" s="88" customFormat="1" ht="11.25" customHeight="1" x14ac:dyDescent="0.2">
      <c r="A47" s="1067">
        <v>15</v>
      </c>
      <c r="B47" s="1065" t="s">
        <v>3698</v>
      </c>
      <c r="C47" s="747"/>
      <c r="D47" s="751"/>
      <c r="E47" s="457"/>
      <c r="F47" s="752"/>
      <c r="G47" s="457"/>
      <c r="H47" s="751"/>
      <c r="I47" s="755"/>
    </row>
    <row r="48" spans="1:9" s="88" customFormat="1" ht="11.25" customHeight="1" x14ac:dyDescent="0.2">
      <c r="A48" s="1068"/>
      <c r="B48" s="1066"/>
      <c r="C48" s="747"/>
      <c r="D48" s="457"/>
      <c r="F48" s="747"/>
      <c r="G48" s="457"/>
      <c r="H48" s="457"/>
      <c r="I48" s="756"/>
    </row>
    <row r="49" spans="1:9" s="88" customFormat="1" ht="11.25" customHeight="1" x14ac:dyDescent="0.2">
      <c r="A49" s="1068"/>
      <c r="B49" s="1066"/>
      <c r="C49" s="747"/>
      <c r="D49" s="102"/>
      <c r="E49" s="61"/>
      <c r="F49" s="747"/>
      <c r="G49" s="750"/>
      <c r="H49" s="750"/>
      <c r="I49" s="756"/>
    </row>
    <row r="50" spans="1:9" s="88" customFormat="1" ht="11.25" customHeight="1" x14ac:dyDescent="0.2">
      <c r="A50" s="1059">
        <v>16</v>
      </c>
      <c r="B50" s="1060" t="s">
        <v>4423</v>
      </c>
      <c r="C50" s="754">
        <v>46175</v>
      </c>
      <c r="D50" s="751" t="s">
        <v>16962</v>
      </c>
      <c r="E50" s="751"/>
      <c r="F50" s="774"/>
      <c r="G50" s="457"/>
      <c r="H50" s="457"/>
      <c r="I50" s="755"/>
    </row>
    <row r="51" spans="1:9" s="88" customFormat="1" ht="11.25" customHeight="1" x14ac:dyDescent="0.2">
      <c r="A51" s="1067"/>
      <c r="B51" s="1065"/>
      <c r="C51" s="746">
        <v>46177</v>
      </c>
      <c r="D51" s="457" t="s">
        <v>16967</v>
      </c>
      <c r="E51" s="457"/>
      <c r="F51" s="747"/>
      <c r="G51" s="457"/>
      <c r="H51" s="457"/>
      <c r="I51" s="756"/>
    </row>
    <row r="52" spans="1:9" s="102" customFormat="1" ht="11.25" customHeight="1" x14ac:dyDescent="0.2">
      <c r="A52" s="1067"/>
      <c r="B52" s="1065"/>
      <c r="C52" s="747">
        <v>46185</v>
      </c>
      <c r="D52" s="750" t="s">
        <v>16986</v>
      </c>
      <c r="E52" s="750"/>
      <c r="F52" s="747"/>
      <c r="G52" s="750"/>
      <c r="H52" s="750"/>
      <c r="I52" s="756"/>
    </row>
    <row r="53" spans="1:9" s="88" customFormat="1" ht="11.25" customHeight="1" x14ac:dyDescent="0.2">
      <c r="A53" s="1059">
        <v>17</v>
      </c>
      <c r="B53" s="1060" t="s">
        <v>4108</v>
      </c>
      <c r="C53" s="754">
        <v>46175</v>
      </c>
      <c r="D53" s="457" t="s">
        <v>16961</v>
      </c>
      <c r="E53" s="61"/>
      <c r="F53" s="752"/>
      <c r="G53" s="457"/>
      <c r="H53" s="61"/>
      <c r="I53" s="768"/>
    </row>
    <row r="54" spans="1:9" s="88" customFormat="1" ht="11.25" customHeight="1" x14ac:dyDescent="0.2">
      <c r="A54" s="1059"/>
      <c r="B54" s="1060"/>
      <c r="C54" s="746">
        <v>46185</v>
      </c>
      <c r="D54" s="102" t="s">
        <v>16971</v>
      </c>
      <c r="G54" s="457"/>
      <c r="H54" s="457"/>
      <c r="I54" s="756"/>
    </row>
    <row r="55" spans="1:9" s="88" customFormat="1" ht="11.25" customHeight="1" x14ac:dyDescent="0.2">
      <c r="A55" s="1059"/>
      <c r="B55" s="1060"/>
      <c r="C55" s="746"/>
      <c r="D55" s="750"/>
      <c r="E55" s="775"/>
      <c r="F55" s="747"/>
      <c r="G55" s="750"/>
      <c r="H55" s="750"/>
      <c r="I55" s="762"/>
    </row>
    <row r="56" spans="1:9" s="88" customFormat="1" ht="11.25" customHeight="1" x14ac:dyDescent="0.2">
      <c r="A56" s="1059">
        <v>18</v>
      </c>
      <c r="B56" s="1081" t="s">
        <v>4742</v>
      </c>
      <c r="C56" s="754"/>
      <c r="D56" s="457"/>
      <c r="E56" s="457"/>
      <c r="F56" s="771"/>
      <c r="G56" s="457"/>
      <c r="H56" s="759"/>
      <c r="I56" s="756"/>
    </row>
    <row r="57" spans="1:9" s="88" customFormat="1" ht="11.25" customHeight="1" x14ac:dyDescent="0.2">
      <c r="A57" s="1059"/>
      <c r="B57" s="1081"/>
      <c r="C57" s="746"/>
      <c r="D57" s="457"/>
      <c r="F57" s="767"/>
      <c r="G57" s="457"/>
      <c r="H57" s="759"/>
      <c r="I57" s="756"/>
    </row>
    <row r="58" spans="1:9" s="88" customFormat="1" ht="11.25" customHeight="1" x14ac:dyDescent="0.2">
      <c r="A58" s="1059"/>
      <c r="B58" s="1081"/>
      <c r="C58" s="772"/>
      <c r="D58" s="457"/>
      <c r="E58" s="750"/>
      <c r="F58" s="760"/>
      <c r="G58" s="750"/>
      <c r="H58" s="761"/>
      <c r="I58" s="762"/>
    </row>
    <row r="59" spans="1:9" s="88" customFormat="1" ht="11.25" customHeight="1" x14ac:dyDescent="0.2">
      <c r="A59" s="1068">
        <v>19</v>
      </c>
      <c r="B59" s="1073" t="s">
        <v>2648</v>
      </c>
      <c r="C59" s="754">
        <v>46175</v>
      </c>
      <c r="D59" s="751" t="s">
        <v>16964</v>
      </c>
      <c r="E59" s="457"/>
      <c r="F59" s="61"/>
      <c r="G59" s="457"/>
      <c r="H59" s="759"/>
      <c r="I59" s="756"/>
    </row>
    <row r="60" spans="1:9" s="88" customFormat="1" ht="11.25" customHeight="1" x14ac:dyDescent="0.2">
      <c r="A60" s="1068"/>
      <c r="B60" s="1073"/>
      <c r="C60" s="746"/>
      <c r="D60" s="457"/>
      <c r="E60" s="457"/>
      <c r="F60" s="61"/>
      <c r="G60" s="457"/>
      <c r="H60" s="759"/>
      <c r="I60" s="756"/>
    </row>
    <row r="61" spans="1:9" s="88" customFormat="1" ht="11.25" customHeight="1" x14ac:dyDescent="0.2">
      <c r="A61" s="1068"/>
      <c r="B61" s="1073"/>
      <c r="C61" s="773"/>
      <c r="D61" s="457"/>
      <c r="E61" s="750"/>
      <c r="F61" s="760"/>
      <c r="G61" s="457"/>
      <c r="H61" s="759"/>
      <c r="I61" s="756"/>
    </row>
    <row r="62" spans="1:9" s="88" customFormat="1" ht="11.25" customHeight="1" x14ac:dyDescent="0.2">
      <c r="A62" s="1059">
        <v>20</v>
      </c>
      <c r="B62" s="1060" t="s">
        <v>4109</v>
      </c>
      <c r="C62" s="746"/>
      <c r="D62" s="751"/>
      <c r="E62" s="61"/>
      <c r="F62" s="457"/>
      <c r="G62" s="751"/>
      <c r="H62" s="758"/>
      <c r="I62" s="755"/>
    </row>
    <row r="63" spans="1:9" s="88" customFormat="1" ht="11.25" customHeight="1" x14ac:dyDescent="0.2">
      <c r="A63" s="1059"/>
      <c r="B63" s="1060"/>
      <c r="C63" s="747"/>
      <c r="D63" s="457"/>
      <c r="E63" s="457"/>
      <c r="F63" s="457"/>
      <c r="G63" s="457"/>
      <c r="H63" s="759"/>
      <c r="I63" s="756"/>
    </row>
    <row r="64" spans="1:9" s="88" customFormat="1" ht="11.25" customHeight="1" x14ac:dyDescent="0.2">
      <c r="A64" s="1059"/>
      <c r="B64" s="1060"/>
      <c r="C64" s="773"/>
      <c r="D64" s="750"/>
      <c r="E64" s="750"/>
      <c r="F64" s="750"/>
      <c r="G64" s="750"/>
      <c r="H64" s="761"/>
      <c r="I64" s="756"/>
    </row>
    <row r="65" spans="1:9" s="88" customFormat="1" ht="11.25" customHeight="1" x14ac:dyDescent="0.2">
      <c r="A65" s="1081">
        <v>21</v>
      </c>
      <c r="B65" s="1060" t="s">
        <v>10173</v>
      </c>
      <c r="C65" s="746"/>
      <c r="D65" s="751"/>
      <c r="E65" s="61"/>
      <c r="F65" s="457"/>
      <c r="G65" s="457"/>
      <c r="H65" s="457"/>
      <c r="I65" s="755"/>
    </row>
    <row r="66" spans="1:9" s="88" customFormat="1" ht="11.25" customHeight="1" x14ac:dyDescent="0.2">
      <c r="A66" s="1081"/>
      <c r="B66" s="1060"/>
      <c r="C66" s="746"/>
      <c r="D66" s="457"/>
      <c r="E66" s="61"/>
      <c r="F66" s="61"/>
      <c r="G66" s="457"/>
      <c r="H66" s="457"/>
      <c r="I66" s="756"/>
    </row>
    <row r="67" spans="1:9" s="88" customFormat="1" ht="11.25" customHeight="1" x14ac:dyDescent="0.2">
      <c r="A67" s="1081"/>
      <c r="B67" s="1060"/>
      <c r="C67" s="61"/>
      <c r="D67" s="61"/>
      <c r="E67" s="61"/>
      <c r="F67" s="760"/>
      <c r="G67" s="750"/>
      <c r="H67" s="761"/>
      <c r="I67" s="762"/>
    </row>
    <row r="68" spans="1:9" s="88" customFormat="1" ht="11.25" customHeight="1" x14ac:dyDescent="0.2">
      <c r="A68" s="1078">
        <v>22</v>
      </c>
      <c r="B68" s="1060" t="s">
        <v>10175</v>
      </c>
      <c r="C68" s="754"/>
      <c r="D68" s="751"/>
      <c r="E68" s="757"/>
      <c r="F68" s="457"/>
      <c r="G68" s="457"/>
      <c r="H68" s="457"/>
      <c r="I68" s="769"/>
    </row>
    <row r="69" spans="1:9" s="88" customFormat="1" ht="11.25" customHeight="1" x14ac:dyDescent="0.2">
      <c r="A69" s="1073"/>
      <c r="B69" s="1060"/>
      <c r="C69" s="747"/>
      <c r="D69" s="457"/>
      <c r="E69" s="457"/>
      <c r="F69" s="457"/>
      <c r="G69" s="457"/>
      <c r="H69" s="457"/>
      <c r="I69" s="769"/>
    </row>
    <row r="70" spans="1:9" s="88" customFormat="1" ht="11.25" customHeight="1" x14ac:dyDescent="0.2">
      <c r="A70" s="1074"/>
      <c r="B70" s="1060"/>
      <c r="C70" s="777"/>
      <c r="D70" s="750"/>
      <c r="E70" s="750"/>
      <c r="F70" s="750"/>
      <c r="G70" s="750"/>
      <c r="H70" s="750"/>
      <c r="I70" s="770"/>
    </row>
    <row r="71" spans="1:9" s="88" customFormat="1" ht="11.25" customHeight="1" x14ac:dyDescent="0.2">
      <c r="A71" s="1078">
        <v>23</v>
      </c>
      <c r="B71" s="1078" t="s">
        <v>10174</v>
      </c>
      <c r="C71" s="746"/>
      <c r="D71" s="457"/>
      <c r="E71" s="751"/>
      <c r="F71" s="752"/>
      <c r="G71" s="457"/>
      <c r="H71" s="457"/>
      <c r="I71" s="769"/>
    </row>
    <row r="72" spans="1:9" s="88" customFormat="1" ht="11.25" customHeight="1" x14ac:dyDescent="0.2">
      <c r="A72" s="1074"/>
      <c r="B72" s="1074"/>
      <c r="C72" s="749"/>
      <c r="D72" s="457"/>
      <c r="E72" s="750"/>
      <c r="F72" s="750"/>
      <c r="G72" s="750"/>
      <c r="H72" s="750"/>
      <c r="I72" s="770"/>
    </row>
    <row r="73" spans="1:9" s="88" customFormat="1" ht="11.25" customHeight="1" x14ac:dyDescent="0.2">
      <c r="A73" s="1073">
        <v>24</v>
      </c>
      <c r="B73" s="1073" t="s">
        <v>15729</v>
      </c>
      <c r="C73" s="746"/>
      <c r="D73" s="751"/>
      <c r="E73" s="61"/>
      <c r="F73" s="457"/>
      <c r="G73" s="776"/>
      <c r="H73" s="457"/>
      <c r="I73" s="769"/>
    </row>
    <row r="74" spans="1:9" s="88" customFormat="1" ht="11.25" customHeight="1" x14ac:dyDescent="0.2">
      <c r="A74" s="1074"/>
      <c r="B74" s="1074"/>
      <c r="C74" s="777"/>
      <c r="D74" s="750"/>
      <c r="E74" s="750"/>
      <c r="F74" s="750"/>
      <c r="G74" s="750"/>
      <c r="H74" s="750"/>
      <c r="I74" s="770"/>
    </row>
    <row r="75" spans="1:9" s="61" customFormat="1" ht="11.25" customHeight="1" x14ac:dyDescent="0.2">
      <c r="A75" s="457"/>
      <c r="B75" s="457"/>
      <c r="C75" s="457"/>
      <c r="D75" s="457"/>
      <c r="E75" s="457"/>
      <c r="F75" s="457"/>
      <c r="G75" s="457"/>
      <c r="H75" s="457"/>
      <c r="I75" s="457"/>
    </row>
    <row r="76" spans="1:9" s="61" customFormat="1" ht="11.25" customHeight="1" x14ac:dyDescent="0.2">
      <c r="A76" s="457"/>
      <c r="B76" s="457"/>
      <c r="C76" s="457"/>
      <c r="D76" s="457"/>
      <c r="E76" s="457"/>
      <c r="F76" s="457"/>
      <c r="G76" s="457"/>
      <c r="H76" s="457"/>
      <c r="I76" s="457"/>
    </row>
    <row r="77" spans="1:9" s="61" customFormat="1" ht="11.25" customHeight="1" x14ac:dyDescent="0.2">
      <c r="A77" s="457"/>
      <c r="B77" s="457"/>
      <c r="C77" s="457"/>
      <c r="D77" s="457"/>
      <c r="E77" s="457"/>
      <c r="F77" s="457"/>
      <c r="G77" s="457"/>
      <c r="H77" s="457"/>
      <c r="I77" s="457"/>
    </row>
    <row r="78" spans="1:9" s="61" customFormat="1" ht="11.25" customHeight="1" x14ac:dyDescent="0.2">
      <c r="A78" s="457"/>
      <c r="B78" s="457"/>
      <c r="C78" s="457"/>
      <c r="D78" s="457"/>
      <c r="E78" s="457"/>
      <c r="F78" s="457"/>
      <c r="G78" s="457"/>
      <c r="H78" s="457"/>
      <c r="I78" s="457"/>
    </row>
    <row r="79" spans="1:9" s="61" customFormat="1" ht="11.25" customHeight="1" x14ac:dyDescent="0.2">
      <c r="A79" s="457"/>
      <c r="B79" s="457"/>
      <c r="C79" s="457"/>
      <c r="D79" s="457"/>
      <c r="E79" s="457"/>
      <c r="F79" s="457"/>
      <c r="G79" s="457"/>
      <c r="H79" s="457"/>
      <c r="I79" s="457"/>
    </row>
    <row r="80" spans="1:9" s="61" customFormat="1" ht="11.25" customHeight="1" x14ac:dyDescent="0.2">
      <c r="A80" s="457"/>
      <c r="B80" s="457"/>
      <c r="C80" s="457"/>
      <c r="D80" s="457"/>
      <c r="E80" s="457"/>
      <c r="F80" s="457"/>
      <c r="G80" s="457"/>
      <c r="H80" s="457"/>
      <c r="I80" s="457"/>
    </row>
    <row r="81" spans="1:11" s="61" customFormat="1" ht="11.25" customHeight="1" x14ac:dyDescent="0.2">
      <c r="A81" s="457"/>
      <c r="B81" s="457"/>
      <c r="C81" s="457"/>
      <c r="D81" s="457"/>
      <c r="E81" s="457"/>
      <c r="F81" s="457"/>
      <c r="G81" s="457"/>
      <c r="H81" s="457"/>
      <c r="I81" s="457"/>
    </row>
    <row r="82" spans="1:11" s="61" customFormat="1" ht="11.25" customHeight="1" x14ac:dyDescent="0.2">
      <c r="A82" s="457"/>
      <c r="B82" s="457"/>
      <c r="C82" s="457"/>
      <c r="D82" s="457"/>
      <c r="E82" s="457"/>
      <c r="F82" s="457"/>
      <c r="G82" s="457"/>
      <c r="H82" s="457"/>
      <c r="I82" s="457"/>
    </row>
    <row r="83" spans="1:11" s="61" customFormat="1" ht="11.25" customHeight="1" x14ac:dyDescent="0.2">
      <c r="A83" s="457"/>
      <c r="B83" s="457"/>
      <c r="C83" s="457"/>
      <c r="D83" s="457"/>
      <c r="E83" s="457"/>
      <c r="F83" s="457"/>
      <c r="G83" s="457"/>
      <c r="H83" s="457"/>
      <c r="I83" s="457"/>
    </row>
    <row r="84" spans="1:11" s="61" customFormat="1" ht="11.25" customHeight="1" x14ac:dyDescent="0.2">
      <c r="A84" s="457"/>
      <c r="B84" s="457"/>
      <c r="C84" s="457"/>
      <c r="D84" s="457"/>
      <c r="E84" s="457"/>
      <c r="F84" s="457"/>
      <c r="G84" s="457"/>
      <c r="H84" s="457"/>
      <c r="I84" s="457"/>
    </row>
    <row r="85" spans="1:11" s="61" customFormat="1" ht="11.25" customHeight="1" x14ac:dyDescent="0.2">
      <c r="A85" s="457"/>
      <c r="B85" s="457"/>
      <c r="C85" s="457"/>
      <c r="D85" s="457"/>
      <c r="E85" s="457"/>
      <c r="F85" s="457"/>
      <c r="G85" s="457"/>
      <c r="H85" s="457"/>
      <c r="I85" s="457"/>
    </row>
    <row r="86" spans="1:11" s="61" customFormat="1" ht="11.25" customHeight="1" x14ac:dyDescent="0.2">
      <c r="A86" s="457"/>
      <c r="B86" s="457"/>
      <c r="C86" s="457"/>
      <c r="D86" s="457"/>
      <c r="E86" s="457"/>
      <c r="F86" s="457"/>
      <c r="G86" s="457"/>
      <c r="H86" s="457"/>
      <c r="I86" s="457"/>
    </row>
    <row r="87" spans="1:11" s="61" customFormat="1" ht="11.25" customHeight="1" x14ac:dyDescent="0.2">
      <c r="A87" s="457"/>
      <c r="B87" s="457"/>
      <c r="C87" s="457"/>
      <c r="D87" s="457"/>
      <c r="E87" s="457"/>
      <c r="F87" s="457"/>
      <c r="G87" s="457"/>
      <c r="H87" s="457"/>
      <c r="I87" s="457"/>
    </row>
    <row r="88" spans="1:11" s="61" customFormat="1" ht="11.25" customHeight="1" x14ac:dyDescent="0.2">
      <c r="A88" s="457"/>
      <c r="B88" s="457"/>
      <c r="C88" s="457"/>
      <c r="D88" s="457"/>
      <c r="E88" s="457"/>
      <c r="F88" s="457"/>
      <c r="G88" s="457"/>
      <c r="H88" s="457"/>
      <c r="I88" s="457"/>
    </row>
    <row r="89" spans="1:11" s="61" customFormat="1" ht="12" x14ac:dyDescent="0.2">
      <c r="A89" s="457"/>
      <c r="B89" s="457"/>
    </row>
    <row r="90" spans="1:11" s="61" customFormat="1" ht="12" x14ac:dyDescent="0.2"/>
    <row r="94" spans="1:11" x14ac:dyDescent="0.2">
      <c r="K94" s="88"/>
    </row>
  </sheetData>
  <mergeCells count="51">
    <mergeCell ref="A73:A74"/>
    <mergeCell ref="B68:B70"/>
    <mergeCell ref="B71:B72"/>
    <mergeCell ref="B73:B74"/>
    <mergeCell ref="A47:A49"/>
    <mergeCell ref="A65:A67"/>
    <mergeCell ref="B65:B67"/>
    <mergeCell ref="A50:A52"/>
    <mergeCell ref="B50:B52"/>
    <mergeCell ref="A53:A55"/>
    <mergeCell ref="B53:B55"/>
    <mergeCell ref="A56:A58"/>
    <mergeCell ref="B56:B58"/>
    <mergeCell ref="A26:A28"/>
    <mergeCell ref="B26:B28"/>
    <mergeCell ref="A5:A7"/>
    <mergeCell ref="A68:A70"/>
    <mergeCell ref="A71:A72"/>
    <mergeCell ref="A29:A31"/>
    <mergeCell ref="A41:A43"/>
    <mergeCell ref="B41:B43"/>
    <mergeCell ref="A38:A40"/>
    <mergeCell ref="B38:B40"/>
    <mergeCell ref="B59:B61"/>
    <mergeCell ref="A62:A64"/>
    <mergeCell ref="B62:B64"/>
    <mergeCell ref="A59:A61"/>
    <mergeCell ref="B47:B49"/>
    <mergeCell ref="A20:A22"/>
    <mergeCell ref="B5:B7"/>
    <mergeCell ref="A3:I3"/>
    <mergeCell ref="B8:B10"/>
    <mergeCell ref="B14:B16"/>
    <mergeCell ref="B20:B22"/>
    <mergeCell ref="A14:A16"/>
    <mergeCell ref="A44:A46"/>
    <mergeCell ref="B44:B46"/>
    <mergeCell ref="E1:I2"/>
    <mergeCell ref="B29:B31"/>
    <mergeCell ref="A32:A34"/>
    <mergeCell ref="B32:B34"/>
    <mergeCell ref="A35:A37"/>
    <mergeCell ref="B35:B37"/>
    <mergeCell ref="A4:I4"/>
    <mergeCell ref="A11:A13"/>
    <mergeCell ref="A23:A25"/>
    <mergeCell ref="B23:B25"/>
    <mergeCell ref="B11:B13"/>
    <mergeCell ref="A8:A10"/>
    <mergeCell ref="A17:A19"/>
    <mergeCell ref="B17:B19"/>
  </mergeCells>
  <phoneticPr fontId="4" type="noConversion"/>
  <pageMargins left="0.51181102362204722" right="0" top="0.59055118110236227" bottom="0.59055118110236227" header="0" footer="0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O216"/>
  <sheetViews>
    <sheetView showGridLines="0" zoomScaleNormal="100" zoomScaleSheetLayoutView="100" workbookViewId="0">
      <selection activeCell="AA36" sqref="AA36"/>
    </sheetView>
  </sheetViews>
  <sheetFormatPr baseColWidth="10" defaultColWidth="11.5703125" defaultRowHeight="21" customHeight="1" x14ac:dyDescent="0.2"/>
  <cols>
    <col min="1" max="1" width="12.7109375" style="36" customWidth="1"/>
    <col min="2" max="2" width="65.42578125" style="36" customWidth="1"/>
    <col min="3" max="3" width="14.28515625" style="36" customWidth="1"/>
    <col min="4" max="4" width="8.42578125" style="687" customWidth="1"/>
    <col min="5" max="5" width="8.28515625" style="36" customWidth="1"/>
    <col min="6" max="6" width="33.28515625" style="36" bestFit="1" customWidth="1"/>
    <col min="7" max="9" width="8.28515625" style="36" customWidth="1"/>
    <col min="10" max="10" width="9" style="36" customWidth="1"/>
    <col min="11" max="16384" width="11.5703125" style="36"/>
  </cols>
  <sheetData>
    <row r="1" spans="1:41" s="32" customFormat="1" ht="12.75" customHeight="1" x14ac:dyDescent="0.2">
      <c r="A1" s="956" t="s">
        <v>10343</v>
      </c>
      <c r="B1" s="956"/>
      <c r="C1" s="521"/>
      <c r="D1" s="684"/>
      <c r="AO1" s="33"/>
    </row>
    <row r="2" spans="1:41" s="32" customFormat="1" ht="12.75" customHeight="1" x14ac:dyDescent="0.2">
      <c r="A2" s="956"/>
      <c r="B2" s="956"/>
      <c r="C2" s="532">
        <v>46185</v>
      </c>
      <c r="D2" s="684"/>
      <c r="AO2" s="33"/>
    </row>
    <row r="3" spans="1:41" s="32" customFormat="1" ht="12.75" x14ac:dyDescent="0.2">
      <c r="A3" s="947"/>
      <c r="B3" s="947"/>
      <c r="C3" s="800" t="s">
        <v>16559</v>
      </c>
      <c r="D3" s="684"/>
      <c r="AO3" s="33"/>
    </row>
    <row r="4" spans="1:41" s="18" customFormat="1" ht="9.75" customHeight="1" x14ac:dyDescent="0.2">
      <c r="A4" s="364" t="s">
        <v>1756</v>
      </c>
      <c r="B4" s="364" t="s">
        <v>348</v>
      </c>
      <c r="C4" s="365" t="s">
        <v>349</v>
      </c>
      <c r="D4" s="685"/>
      <c r="AO4" s="25"/>
    </row>
    <row r="5" spans="1:41" ht="9" customHeight="1" x14ac:dyDescent="0.2">
      <c r="A5" s="45" t="s">
        <v>2729</v>
      </c>
      <c r="B5" s="45" t="s">
        <v>2730</v>
      </c>
      <c r="C5" s="82">
        <v>5285.5610999999999</v>
      </c>
      <c r="D5" s="686"/>
    </row>
    <row r="6" spans="1:41" ht="9" customHeight="1" x14ac:dyDescent="0.2">
      <c r="A6" s="45" t="s">
        <v>2731</v>
      </c>
      <c r="B6" s="45" t="s">
        <v>2732</v>
      </c>
      <c r="C6" s="82">
        <v>9027.8950999999997</v>
      </c>
      <c r="D6" s="686"/>
    </row>
    <row r="7" spans="1:41" ht="9" customHeight="1" x14ac:dyDescent="0.2">
      <c r="A7" s="45" t="s">
        <v>2733</v>
      </c>
      <c r="B7" s="45" t="s">
        <v>14672</v>
      </c>
      <c r="C7" s="82">
        <v>13756.8945</v>
      </c>
      <c r="D7" s="686"/>
      <c r="I7" s="51"/>
    </row>
    <row r="8" spans="1:41" s="49" customFormat="1" ht="9" customHeight="1" x14ac:dyDescent="0.2">
      <c r="A8" s="45" t="s">
        <v>2734</v>
      </c>
      <c r="B8" s="45" t="s">
        <v>2735</v>
      </c>
      <c r="C8" s="82">
        <v>24360.1859</v>
      </c>
      <c r="D8" s="686"/>
      <c r="I8" s="37"/>
    </row>
    <row r="9" spans="1:41" ht="9" customHeight="1" x14ac:dyDescent="0.2">
      <c r="A9" s="45" t="s">
        <v>2736</v>
      </c>
      <c r="B9" s="45" t="s">
        <v>2737</v>
      </c>
      <c r="C9" s="82">
        <v>29857.620299999999</v>
      </c>
      <c r="D9" s="686"/>
      <c r="I9" s="54"/>
    </row>
    <row r="10" spans="1:41" ht="9" customHeight="1" x14ac:dyDescent="0.2">
      <c r="A10" s="45" t="s">
        <v>2738</v>
      </c>
      <c r="B10" s="45" t="s">
        <v>14673</v>
      </c>
      <c r="C10" s="82">
        <v>50989.955499999996</v>
      </c>
      <c r="D10" s="686"/>
      <c r="I10" s="54"/>
    </row>
    <row r="11" spans="1:41" ht="9" customHeight="1" x14ac:dyDescent="0.2">
      <c r="A11" s="45" t="s">
        <v>1384</v>
      </c>
      <c r="B11" s="45" t="s">
        <v>1385</v>
      </c>
      <c r="C11" s="82">
        <v>4796.0887000000002</v>
      </c>
      <c r="D11" s="686"/>
      <c r="I11" s="54"/>
    </row>
    <row r="12" spans="1:41" ht="9" customHeight="1" x14ac:dyDescent="0.2">
      <c r="A12" s="45" t="s">
        <v>1386</v>
      </c>
      <c r="B12" s="45" t="s">
        <v>1387</v>
      </c>
      <c r="C12" s="82">
        <v>6840.2703000000001</v>
      </c>
      <c r="D12" s="686"/>
      <c r="I12" s="54"/>
    </row>
    <row r="13" spans="1:41" ht="9" customHeight="1" x14ac:dyDescent="0.2">
      <c r="A13" s="45" t="s">
        <v>1388</v>
      </c>
      <c r="B13" s="45" t="s">
        <v>14674</v>
      </c>
      <c r="C13" s="82">
        <v>11809.4843</v>
      </c>
      <c r="D13" s="686"/>
      <c r="I13" s="54"/>
    </row>
    <row r="14" spans="1:41" ht="9" customHeight="1" x14ac:dyDescent="0.2">
      <c r="A14" s="45" t="s">
        <v>1389</v>
      </c>
      <c r="B14" s="45" t="s">
        <v>1390</v>
      </c>
      <c r="C14" s="82">
        <v>21283.6407</v>
      </c>
      <c r="D14" s="686"/>
      <c r="I14" s="54"/>
    </row>
    <row r="15" spans="1:41" ht="9" customHeight="1" x14ac:dyDescent="0.2">
      <c r="A15" s="45" t="s">
        <v>1391</v>
      </c>
      <c r="B15" s="45" t="s">
        <v>1392</v>
      </c>
      <c r="C15" s="82">
        <v>37120.284200000002</v>
      </c>
      <c r="D15" s="686"/>
      <c r="I15" s="54"/>
    </row>
    <row r="16" spans="1:41" ht="9" customHeight="1" x14ac:dyDescent="0.2">
      <c r="A16" s="45" t="s">
        <v>1393</v>
      </c>
      <c r="B16" s="45" t="s">
        <v>14675</v>
      </c>
      <c r="C16" s="82">
        <v>51948.223700000002</v>
      </c>
      <c r="D16" s="686"/>
      <c r="I16" s="54"/>
    </row>
    <row r="17" spans="1:9" ht="9" customHeight="1" x14ac:dyDescent="0.2">
      <c r="A17" s="45" t="s">
        <v>1394</v>
      </c>
      <c r="B17" s="45" t="s">
        <v>1395</v>
      </c>
      <c r="C17" s="82">
        <v>4491.6527999999998</v>
      </c>
      <c r="D17" s="686"/>
      <c r="I17" s="54"/>
    </row>
    <row r="18" spans="1:9" ht="9" customHeight="1" x14ac:dyDescent="0.2">
      <c r="A18" s="45" t="s">
        <v>1396</v>
      </c>
      <c r="B18" s="45" t="s">
        <v>1397</v>
      </c>
      <c r="C18" s="82">
        <v>6712.9162999999999</v>
      </c>
      <c r="D18" s="686"/>
      <c r="I18" s="54"/>
    </row>
    <row r="19" spans="1:9" ht="9" customHeight="1" x14ac:dyDescent="0.2">
      <c r="A19" s="45" t="s">
        <v>1398</v>
      </c>
      <c r="B19" s="45" t="s">
        <v>14676</v>
      </c>
      <c r="C19" s="82">
        <v>11449.2341</v>
      </c>
      <c r="D19" s="686"/>
      <c r="I19" s="54"/>
    </row>
    <row r="20" spans="1:9" ht="9" customHeight="1" x14ac:dyDescent="0.2">
      <c r="A20" s="45" t="s">
        <v>1399</v>
      </c>
      <c r="B20" s="45" t="s">
        <v>1400</v>
      </c>
      <c r="C20" s="82">
        <v>20678.419300000001</v>
      </c>
      <c r="D20" s="686"/>
      <c r="I20" s="54"/>
    </row>
    <row r="21" spans="1:9" ht="9" customHeight="1" x14ac:dyDescent="0.2">
      <c r="A21" s="45" t="s">
        <v>1401</v>
      </c>
      <c r="B21" s="45" t="s">
        <v>1402</v>
      </c>
      <c r="C21" s="82">
        <v>36464.6273</v>
      </c>
      <c r="D21" s="686"/>
    </row>
    <row r="22" spans="1:9" ht="9" customHeight="1" x14ac:dyDescent="0.2">
      <c r="A22" s="45" t="s">
        <v>1403</v>
      </c>
      <c r="B22" s="45" t="s">
        <v>14677</v>
      </c>
      <c r="C22" s="82">
        <v>51670.830099999999</v>
      </c>
      <c r="D22" s="686"/>
    </row>
    <row r="23" spans="1:9" ht="9" customHeight="1" x14ac:dyDescent="0.2">
      <c r="A23" s="45" t="s">
        <v>1404</v>
      </c>
      <c r="B23" s="45" t="s">
        <v>1405</v>
      </c>
      <c r="C23" s="82">
        <v>2773.9349000000002</v>
      </c>
      <c r="D23" s="686"/>
    </row>
    <row r="24" spans="1:9" ht="9" customHeight="1" x14ac:dyDescent="0.2">
      <c r="A24" s="45" t="s">
        <v>1406</v>
      </c>
      <c r="B24" s="45" t="s">
        <v>1407</v>
      </c>
      <c r="C24" s="82">
        <v>4003.0875000000001</v>
      </c>
      <c r="D24" s="686"/>
    </row>
    <row r="25" spans="1:9" ht="9" customHeight="1" x14ac:dyDescent="0.2">
      <c r="A25" s="45" t="s">
        <v>1408</v>
      </c>
      <c r="B25" s="45" t="s">
        <v>14678</v>
      </c>
      <c r="C25" s="82">
        <v>6482.5411999999997</v>
      </c>
      <c r="D25" s="686"/>
    </row>
    <row r="26" spans="1:9" ht="9" customHeight="1" x14ac:dyDescent="0.2">
      <c r="A26" s="45" t="s">
        <v>1409</v>
      </c>
      <c r="B26" s="45" t="s">
        <v>1410</v>
      </c>
      <c r="C26" s="82">
        <v>11146.1716</v>
      </c>
      <c r="D26" s="686"/>
    </row>
    <row r="27" spans="1:9" ht="9" customHeight="1" x14ac:dyDescent="0.2">
      <c r="A27" s="45" t="s">
        <v>1411</v>
      </c>
      <c r="B27" s="45" t="s">
        <v>1412</v>
      </c>
      <c r="C27" s="82">
        <v>13214.014300000001</v>
      </c>
      <c r="D27" s="686"/>
    </row>
    <row r="28" spans="1:9" ht="9" customHeight="1" x14ac:dyDescent="0.2">
      <c r="A28" s="45" t="s">
        <v>1413</v>
      </c>
      <c r="B28" s="45" t="s">
        <v>14679</v>
      </c>
      <c r="C28" s="82">
        <v>22746.2605</v>
      </c>
      <c r="D28" s="686"/>
    </row>
    <row r="29" spans="1:9" ht="9" customHeight="1" x14ac:dyDescent="0.2">
      <c r="A29" s="45" t="s">
        <v>1414</v>
      </c>
      <c r="B29" s="45" t="s">
        <v>1415</v>
      </c>
      <c r="C29" s="82">
        <v>3551.0025000000001</v>
      </c>
      <c r="D29" s="686"/>
    </row>
    <row r="30" spans="1:9" ht="9" customHeight="1" x14ac:dyDescent="0.2">
      <c r="A30" s="45" t="s">
        <v>1416</v>
      </c>
      <c r="B30" s="45" t="s">
        <v>1417</v>
      </c>
      <c r="C30" s="82">
        <v>4694.5230000000001</v>
      </c>
      <c r="D30" s="686"/>
    </row>
    <row r="31" spans="1:9" ht="9" customHeight="1" x14ac:dyDescent="0.2">
      <c r="A31" s="45" t="s">
        <v>1418</v>
      </c>
      <c r="B31" s="45" t="s">
        <v>14680</v>
      </c>
      <c r="C31" s="82">
        <v>7234.2064</v>
      </c>
      <c r="D31" s="686"/>
    </row>
    <row r="32" spans="1:9" ht="9" customHeight="1" x14ac:dyDescent="0.2">
      <c r="A32" s="45" t="s">
        <v>1419</v>
      </c>
      <c r="B32" s="45" t="s">
        <v>1420</v>
      </c>
      <c r="C32" s="82">
        <v>10339.2089</v>
      </c>
      <c r="D32" s="686"/>
    </row>
    <row r="33" spans="1:4" ht="9" customHeight="1" x14ac:dyDescent="0.2">
      <c r="A33" s="45" t="s">
        <v>1421</v>
      </c>
      <c r="B33" s="45" t="s">
        <v>1422</v>
      </c>
      <c r="C33" s="82">
        <v>14525.328</v>
      </c>
      <c r="D33" s="686"/>
    </row>
    <row r="34" spans="1:4" ht="9" customHeight="1" x14ac:dyDescent="0.2">
      <c r="A34" s="45" t="s">
        <v>1423</v>
      </c>
      <c r="B34" s="45" t="s">
        <v>14681</v>
      </c>
      <c r="C34" s="82">
        <v>24864.538499999999</v>
      </c>
      <c r="D34" s="686"/>
    </row>
    <row r="35" spans="1:4" ht="9" customHeight="1" x14ac:dyDescent="0.2">
      <c r="A35" s="45" t="s">
        <v>1424</v>
      </c>
      <c r="B35" s="45" t="s">
        <v>1425</v>
      </c>
      <c r="C35" s="82">
        <v>6095.0869000000002</v>
      </c>
      <c r="D35" s="686"/>
    </row>
    <row r="36" spans="1:4" ht="9" customHeight="1" x14ac:dyDescent="0.2">
      <c r="A36" s="45" t="s">
        <v>1426</v>
      </c>
      <c r="B36" s="45" t="s">
        <v>1427</v>
      </c>
      <c r="C36" s="82">
        <v>8118.3</v>
      </c>
      <c r="D36" s="686"/>
    </row>
    <row r="37" spans="1:4" ht="9" customHeight="1" x14ac:dyDescent="0.2">
      <c r="A37" s="45" t="s">
        <v>1428</v>
      </c>
      <c r="B37" s="45" t="s">
        <v>14682</v>
      </c>
      <c r="C37" s="82">
        <v>11620.641600000001</v>
      </c>
      <c r="D37" s="686"/>
    </row>
    <row r="38" spans="1:4" ht="9" customHeight="1" x14ac:dyDescent="0.2">
      <c r="A38" s="45" t="s">
        <v>2832</v>
      </c>
      <c r="B38" s="45" t="s">
        <v>2833</v>
      </c>
      <c r="C38" s="82">
        <v>18560.141299999999</v>
      </c>
      <c r="D38" s="686"/>
    </row>
    <row r="39" spans="1:4" ht="9" customHeight="1" x14ac:dyDescent="0.2">
      <c r="A39" s="45" t="s">
        <v>2834</v>
      </c>
      <c r="B39" s="45" t="s">
        <v>2835</v>
      </c>
      <c r="C39" s="82">
        <v>21636.687699999999</v>
      </c>
      <c r="D39" s="686"/>
    </row>
    <row r="40" spans="1:4" ht="9" customHeight="1" x14ac:dyDescent="0.2">
      <c r="A40" s="45" t="s">
        <v>2836</v>
      </c>
      <c r="B40" s="45" t="s">
        <v>14683</v>
      </c>
      <c r="C40" s="82">
        <v>28243.694899999999</v>
      </c>
      <c r="D40" s="686"/>
    </row>
    <row r="41" spans="1:4" ht="9" customHeight="1" x14ac:dyDescent="0.2">
      <c r="A41" s="45" t="s">
        <v>2837</v>
      </c>
      <c r="B41" s="45" t="s">
        <v>2838</v>
      </c>
      <c r="C41" s="82">
        <v>13647.7526</v>
      </c>
      <c r="D41" s="686"/>
    </row>
    <row r="42" spans="1:4" ht="9" customHeight="1" x14ac:dyDescent="0.2">
      <c r="A42" s="45" t="s">
        <v>2839</v>
      </c>
      <c r="B42" s="45" t="s">
        <v>2840</v>
      </c>
      <c r="C42" s="82">
        <v>18560.141299999999</v>
      </c>
      <c r="D42" s="686"/>
    </row>
    <row r="43" spans="1:4" ht="9" customHeight="1" x14ac:dyDescent="0.2">
      <c r="A43" s="45" t="s">
        <v>2841</v>
      </c>
      <c r="B43" s="45" t="s">
        <v>14684</v>
      </c>
      <c r="C43" s="82">
        <v>27446.638500000001</v>
      </c>
      <c r="D43" s="686"/>
    </row>
    <row r="44" spans="1:4" ht="9" customHeight="1" x14ac:dyDescent="0.2">
      <c r="A44" s="45" t="s">
        <v>2842</v>
      </c>
      <c r="B44" s="45" t="s">
        <v>2843</v>
      </c>
      <c r="C44" s="82">
        <v>62438.738499999999</v>
      </c>
      <c r="D44" s="686"/>
    </row>
    <row r="45" spans="1:4" ht="9" customHeight="1" x14ac:dyDescent="0.2">
      <c r="A45" s="45" t="s">
        <v>3922</v>
      </c>
      <c r="B45" s="45" t="s">
        <v>3923</v>
      </c>
      <c r="C45" s="82">
        <v>95877.2552</v>
      </c>
      <c r="D45" s="686"/>
    </row>
    <row r="46" spans="1:4" ht="9" customHeight="1" x14ac:dyDescent="0.2">
      <c r="A46" s="45" t="s">
        <v>3924</v>
      </c>
      <c r="B46" s="45" t="s">
        <v>14685</v>
      </c>
      <c r="C46" s="82">
        <v>146867.21049999999</v>
      </c>
      <c r="D46" s="686"/>
    </row>
    <row r="47" spans="1:4" ht="9" customHeight="1" x14ac:dyDescent="0.2">
      <c r="A47" s="45" t="s">
        <v>3925</v>
      </c>
      <c r="B47" s="45" t="s">
        <v>3926</v>
      </c>
      <c r="C47" s="82">
        <v>2702.0223000000001</v>
      </c>
      <c r="D47" s="686"/>
    </row>
    <row r="48" spans="1:4" ht="9" customHeight="1" x14ac:dyDescent="0.2">
      <c r="A48" s="45" t="s">
        <v>3927</v>
      </c>
      <c r="B48" s="45" t="s">
        <v>3928</v>
      </c>
      <c r="C48" s="82">
        <v>6052.2206999999999</v>
      </c>
      <c r="D48" s="686"/>
    </row>
    <row r="49" spans="1:4" ht="9" customHeight="1" x14ac:dyDescent="0.2">
      <c r="A49" s="45" t="s">
        <v>3929</v>
      </c>
      <c r="B49" s="45" t="s">
        <v>14686</v>
      </c>
      <c r="C49" s="82">
        <v>12104.4401</v>
      </c>
      <c r="D49" s="686"/>
    </row>
    <row r="50" spans="1:4" ht="9" customHeight="1" x14ac:dyDescent="0.2">
      <c r="A50" s="45" t="s">
        <v>3930</v>
      </c>
      <c r="B50" s="45" t="s">
        <v>2276</v>
      </c>
      <c r="C50" s="82">
        <v>15482.8073</v>
      </c>
      <c r="D50" s="686"/>
    </row>
    <row r="51" spans="1:4" ht="9" customHeight="1" x14ac:dyDescent="0.2">
      <c r="A51" s="45" t="s">
        <v>2277</v>
      </c>
      <c r="B51" s="45" t="s">
        <v>2278</v>
      </c>
      <c r="C51" s="82">
        <v>23099.307199999999</v>
      </c>
      <c r="D51" s="686"/>
    </row>
    <row r="52" spans="1:4" ht="9" customHeight="1" x14ac:dyDescent="0.2">
      <c r="A52" s="45" t="s">
        <v>2279</v>
      </c>
      <c r="B52" s="45" t="s">
        <v>14687</v>
      </c>
      <c r="C52" s="82">
        <v>40852.485999999997</v>
      </c>
      <c r="D52" s="686"/>
    </row>
    <row r="53" spans="1:4" ht="9" customHeight="1" x14ac:dyDescent="0.2">
      <c r="A53" s="45" t="s">
        <v>2280</v>
      </c>
      <c r="B53" s="45" t="s">
        <v>2281</v>
      </c>
      <c r="C53" s="82">
        <v>2824.6577000000002</v>
      </c>
      <c r="D53" s="686"/>
    </row>
    <row r="54" spans="1:4" ht="9" customHeight="1" x14ac:dyDescent="0.2">
      <c r="A54" s="45" t="s">
        <v>2282</v>
      </c>
      <c r="B54" s="45" t="s">
        <v>2283</v>
      </c>
      <c r="C54" s="82">
        <v>4187.9201000000003</v>
      </c>
      <c r="D54" s="686"/>
    </row>
    <row r="55" spans="1:4" ht="9" customHeight="1" x14ac:dyDescent="0.2">
      <c r="A55" s="45" t="s">
        <v>2284</v>
      </c>
      <c r="B55" s="45" t="s">
        <v>14688</v>
      </c>
      <c r="C55" s="82">
        <v>6957.7067999999999</v>
      </c>
      <c r="D55" s="686"/>
    </row>
    <row r="56" spans="1:4" ht="9" customHeight="1" x14ac:dyDescent="0.2">
      <c r="A56" s="45" t="s">
        <v>2285</v>
      </c>
      <c r="B56" s="45" t="s">
        <v>2286</v>
      </c>
      <c r="C56" s="82">
        <v>11953.1343</v>
      </c>
      <c r="D56" s="686"/>
    </row>
    <row r="57" spans="1:4" ht="9" customHeight="1" x14ac:dyDescent="0.2">
      <c r="A57" s="45" t="s">
        <v>2287</v>
      </c>
      <c r="B57" s="45" t="s">
        <v>2288</v>
      </c>
      <c r="C57" s="82">
        <v>17753.178599999999</v>
      </c>
      <c r="D57" s="686"/>
    </row>
    <row r="58" spans="1:4" ht="9" customHeight="1" x14ac:dyDescent="0.2">
      <c r="A58" s="45" t="s">
        <v>2289</v>
      </c>
      <c r="B58" s="45" t="s">
        <v>14689</v>
      </c>
      <c r="C58" s="82">
        <v>27588.0363</v>
      </c>
      <c r="D58" s="686"/>
    </row>
    <row r="59" spans="1:4" ht="9" customHeight="1" x14ac:dyDescent="0.2">
      <c r="A59" s="45" t="s">
        <v>2290</v>
      </c>
      <c r="B59" s="45" t="s">
        <v>2291</v>
      </c>
      <c r="C59" s="82">
        <v>1765.231</v>
      </c>
      <c r="D59" s="686"/>
    </row>
    <row r="60" spans="1:4" ht="9" customHeight="1" x14ac:dyDescent="0.2">
      <c r="A60" s="45" t="s">
        <v>2292</v>
      </c>
      <c r="B60" s="45" t="s">
        <v>2293</v>
      </c>
      <c r="C60" s="82">
        <v>2421.0122999999999</v>
      </c>
      <c r="D60" s="686"/>
    </row>
    <row r="61" spans="1:4" ht="9" customHeight="1" x14ac:dyDescent="0.2">
      <c r="A61" s="45" t="s">
        <v>2294</v>
      </c>
      <c r="B61" s="45" t="s">
        <v>14690</v>
      </c>
      <c r="C61" s="82">
        <v>3227.8231999999998</v>
      </c>
      <c r="D61" s="686"/>
    </row>
    <row r="62" spans="1:4" ht="9" customHeight="1" x14ac:dyDescent="0.2">
      <c r="A62" s="45" t="s">
        <v>2295</v>
      </c>
      <c r="B62" s="45" t="s">
        <v>2296</v>
      </c>
      <c r="C62" s="82">
        <v>11953.1343</v>
      </c>
      <c r="D62" s="686"/>
    </row>
    <row r="63" spans="1:4" ht="9" customHeight="1" x14ac:dyDescent="0.2">
      <c r="A63" s="45" t="s">
        <v>2297</v>
      </c>
      <c r="B63" s="45" t="s">
        <v>2298</v>
      </c>
      <c r="C63" s="82">
        <v>20678.419300000001</v>
      </c>
      <c r="D63" s="686"/>
    </row>
    <row r="64" spans="1:4" ht="9" customHeight="1" x14ac:dyDescent="0.2">
      <c r="A64" s="45" t="s">
        <v>2299</v>
      </c>
      <c r="B64" s="45" t="s">
        <v>14691</v>
      </c>
      <c r="C64" s="82">
        <v>24208.880000000001</v>
      </c>
      <c r="D64" s="686"/>
    </row>
    <row r="65" spans="1:4" ht="9" customHeight="1" x14ac:dyDescent="0.2">
      <c r="A65" s="45" t="s">
        <v>2300</v>
      </c>
      <c r="B65" s="45" t="s">
        <v>2301</v>
      </c>
      <c r="C65" s="82">
        <v>5394.0379000000003</v>
      </c>
      <c r="D65" s="686"/>
    </row>
    <row r="66" spans="1:4" ht="9" customHeight="1" x14ac:dyDescent="0.2">
      <c r="A66" s="45" t="s">
        <v>2302</v>
      </c>
      <c r="B66" s="45" t="s">
        <v>2303</v>
      </c>
      <c r="C66" s="82">
        <v>8178.0558000000001</v>
      </c>
      <c r="D66" s="686"/>
    </row>
    <row r="67" spans="1:4" ht="9" customHeight="1" x14ac:dyDescent="0.2">
      <c r="A67" s="45" t="s">
        <v>2304</v>
      </c>
      <c r="B67" s="45" t="s">
        <v>2305</v>
      </c>
      <c r="C67" s="82">
        <v>10788.6423</v>
      </c>
      <c r="D67" s="686"/>
    </row>
    <row r="68" spans="1:4" ht="9" customHeight="1" x14ac:dyDescent="0.2">
      <c r="A68" s="45" t="s">
        <v>2306</v>
      </c>
      <c r="B68" s="45" t="s">
        <v>2307</v>
      </c>
      <c r="C68" s="82">
        <v>9106.5287000000008</v>
      </c>
      <c r="D68" s="686"/>
    </row>
    <row r="69" spans="1:4" ht="9" customHeight="1" x14ac:dyDescent="0.2">
      <c r="A69" s="45" t="s">
        <v>2308</v>
      </c>
      <c r="B69" s="45" t="s">
        <v>2309</v>
      </c>
      <c r="C69" s="82">
        <v>10962.084000000001</v>
      </c>
      <c r="D69" s="686"/>
    </row>
    <row r="70" spans="1:4" ht="9" customHeight="1" x14ac:dyDescent="0.2">
      <c r="A70" s="45" t="s">
        <v>2310</v>
      </c>
      <c r="B70" s="45" t="s">
        <v>14692</v>
      </c>
      <c r="C70" s="82">
        <v>17052.134099999999</v>
      </c>
      <c r="D70" s="686"/>
    </row>
    <row r="71" spans="1:4" ht="9" customHeight="1" x14ac:dyDescent="0.2">
      <c r="A71" s="45" t="s">
        <v>2311</v>
      </c>
      <c r="B71" s="45" t="s">
        <v>2312</v>
      </c>
      <c r="C71" s="82">
        <v>10788.6423</v>
      </c>
      <c r="D71" s="686"/>
    </row>
    <row r="72" spans="1:4" ht="9" customHeight="1" x14ac:dyDescent="0.2">
      <c r="A72" s="45" t="s">
        <v>2313</v>
      </c>
      <c r="B72" s="45" t="s">
        <v>2314</v>
      </c>
      <c r="C72" s="82">
        <v>11309.513300000001</v>
      </c>
      <c r="D72" s="686"/>
    </row>
    <row r="73" spans="1:4" ht="9" customHeight="1" x14ac:dyDescent="0.2">
      <c r="A73" s="45" t="s">
        <v>2315</v>
      </c>
      <c r="B73" s="45" t="s">
        <v>14693</v>
      </c>
      <c r="C73" s="82">
        <v>20996.158599999999</v>
      </c>
      <c r="D73" s="686"/>
    </row>
    <row r="74" spans="1:4" ht="9" customHeight="1" x14ac:dyDescent="0.2">
      <c r="A74" s="45" t="s">
        <v>2316</v>
      </c>
      <c r="B74" s="45" t="s">
        <v>2317</v>
      </c>
      <c r="C74" s="82">
        <v>14268.1059</v>
      </c>
      <c r="D74" s="686"/>
    </row>
    <row r="75" spans="1:4" ht="9" customHeight="1" x14ac:dyDescent="0.2">
      <c r="A75" s="45" t="s">
        <v>2318</v>
      </c>
      <c r="B75" s="45" t="s">
        <v>2319</v>
      </c>
      <c r="C75" s="82">
        <v>18734.144700000001</v>
      </c>
      <c r="D75" s="686"/>
    </row>
    <row r="76" spans="1:4" ht="9" customHeight="1" x14ac:dyDescent="0.2">
      <c r="A76" s="45" t="s">
        <v>2320</v>
      </c>
      <c r="B76" s="45" t="s">
        <v>14694</v>
      </c>
      <c r="C76" s="82">
        <v>25404.198100000001</v>
      </c>
      <c r="D76" s="686"/>
    </row>
    <row r="77" spans="1:4" ht="9" customHeight="1" x14ac:dyDescent="0.2">
      <c r="A77" s="45" t="s">
        <v>2321</v>
      </c>
      <c r="B77" s="45" t="s">
        <v>2322</v>
      </c>
      <c r="C77" s="82">
        <v>17343.026699999999</v>
      </c>
      <c r="D77" s="686"/>
    </row>
    <row r="78" spans="1:4" ht="9" customHeight="1" x14ac:dyDescent="0.2">
      <c r="A78" s="45" t="s">
        <v>2323</v>
      </c>
      <c r="B78" s="45" t="s">
        <v>2324</v>
      </c>
      <c r="C78" s="82">
        <v>23548.1793</v>
      </c>
      <c r="D78" s="686"/>
    </row>
    <row r="79" spans="1:4" ht="9" customHeight="1" x14ac:dyDescent="0.2">
      <c r="A79" s="45" t="s">
        <v>2325</v>
      </c>
      <c r="B79" s="45" t="s">
        <v>14695</v>
      </c>
      <c r="C79" s="82">
        <v>31552.2372</v>
      </c>
      <c r="D79" s="686"/>
    </row>
    <row r="80" spans="1:4" ht="9" customHeight="1" x14ac:dyDescent="0.2">
      <c r="A80" s="45" t="s">
        <v>2326</v>
      </c>
      <c r="B80" s="45" t="s">
        <v>2327</v>
      </c>
      <c r="C80" s="82">
        <v>22272.163799999998</v>
      </c>
      <c r="D80" s="686"/>
    </row>
    <row r="81" spans="1:4" ht="9" customHeight="1" x14ac:dyDescent="0.2">
      <c r="A81" s="45" t="s">
        <v>2328</v>
      </c>
      <c r="B81" s="45" t="s">
        <v>2329</v>
      </c>
      <c r="C81" s="82">
        <v>30276.232</v>
      </c>
      <c r="D81" s="686"/>
    </row>
    <row r="82" spans="1:4" ht="9" customHeight="1" x14ac:dyDescent="0.2">
      <c r="A82" s="45" t="s">
        <v>2330</v>
      </c>
      <c r="B82" s="45" t="s">
        <v>14696</v>
      </c>
      <c r="C82" s="82">
        <v>39556.305399999997</v>
      </c>
      <c r="D82" s="686"/>
    </row>
    <row r="83" spans="1:4" ht="9" customHeight="1" x14ac:dyDescent="0.2">
      <c r="A83" s="45" t="s">
        <v>2331</v>
      </c>
      <c r="B83" s="45" t="s">
        <v>2332</v>
      </c>
      <c r="C83" s="82">
        <v>12238.0892</v>
      </c>
      <c r="D83" s="686"/>
    </row>
    <row r="84" spans="1:4" ht="9" customHeight="1" x14ac:dyDescent="0.2">
      <c r="A84" s="45" t="s">
        <v>2333</v>
      </c>
      <c r="B84" s="45" t="s">
        <v>2334</v>
      </c>
      <c r="C84" s="82">
        <v>17052.134099999999</v>
      </c>
      <c r="D84" s="686"/>
    </row>
    <row r="85" spans="1:4" ht="9" customHeight="1" x14ac:dyDescent="0.2">
      <c r="A85" s="45" t="s">
        <v>2335</v>
      </c>
      <c r="B85" s="45" t="s">
        <v>14697</v>
      </c>
      <c r="C85" s="82">
        <v>23374.181400000001</v>
      </c>
      <c r="D85" s="686"/>
    </row>
    <row r="86" spans="1:4" ht="9" customHeight="1" x14ac:dyDescent="0.2">
      <c r="A86" s="45" t="s">
        <v>2336</v>
      </c>
      <c r="B86" s="45" t="s">
        <v>2337</v>
      </c>
      <c r="C86" s="82">
        <v>2723.7770999999998</v>
      </c>
      <c r="D86" s="686"/>
    </row>
    <row r="87" spans="1:4" ht="9" customHeight="1" x14ac:dyDescent="0.2">
      <c r="A87" s="45" t="s">
        <v>2338</v>
      </c>
      <c r="B87" s="45" t="s">
        <v>2339</v>
      </c>
      <c r="C87" s="82">
        <v>2533.2539999999999</v>
      </c>
      <c r="D87" s="686"/>
    </row>
    <row r="88" spans="1:4" ht="9" customHeight="1" x14ac:dyDescent="0.2">
      <c r="A88" s="45" t="s">
        <v>2340</v>
      </c>
      <c r="B88" s="45" t="s">
        <v>2341</v>
      </c>
      <c r="C88" s="82">
        <v>5144.3873999999996</v>
      </c>
      <c r="D88" s="686"/>
    </row>
    <row r="89" spans="1:4" ht="9" customHeight="1" x14ac:dyDescent="0.2">
      <c r="A89" s="45" t="s">
        <v>2342</v>
      </c>
      <c r="B89" s="45" t="s">
        <v>2343</v>
      </c>
      <c r="C89" s="82">
        <v>4505.4399000000003</v>
      </c>
      <c r="D89" s="686"/>
    </row>
    <row r="90" spans="1:4" ht="9" customHeight="1" x14ac:dyDescent="0.2">
      <c r="A90" s="45" t="s">
        <v>2344</v>
      </c>
      <c r="B90" s="45" t="s">
        <v>2345</v>
      </c>
      <c r="C90" s="82">
        <v>7413.9697999999999</v>
      </c>
      <c r="D90" s="686"/>
    </row>
    <row r="91" spans="1:4" ht="9" customHeight="1" x14ac:dyDescent="0.2">
      <c r="A91" s="45" t="s">
        <v>2346</v>
      </c>
      <c r="B91" s="45" t="s">
        <v>2347</v>
      </c>
      <c r="C91" s="82">
        <v>10994.8673</v>
      </c>
      <c r="D91" s="686"/>
    </row>
    <row r="92" spans="1:4" ht="9" customHeight="1" x14ac:dyDescent="0.2">
      <c r="A92" s="45" t="s">
        <v>2348</v>
      </c>
      <c r="B92" s="45" t="s">
        <v>2349</v>
      </c>
      <c r="C92" s="82">
        <v>13718.365100000001</v>
      </c>
      <c r="D92" s="686"/>
    </row>
    <row r="93" spans="1:4" ht="9" customHeight="1" x14ac:dyDescent="0.2">
      <c r="A93" s="45" t="s">
        <v>2350</v>
      </c>
      <c r="B93" s="45" t="s">
        <v>2351</v>
      </c>
      <c r="C93" s="82">
        <v>3228.1803</v>
      </c>
      <c r="D93" s="686"/>
    </row>
    <row r="94" spans="1:4" ht="9" customHeight="1" x14ac:dyDescent="0.2">
      <c r="A94" s="45" t="s">
        <v>2352</v>
      </c>
      <c r="B94" s="45" t="s">
        <v>2353</v>
      </c>
      <c r="C94" s="82">
        <v>4993.0816999999997</v>
      </c>
      <c r="D94" s="686"/>
    </row>
    <row r="95" spans="1:4" ht="9" customHeight="1" x14ac:dyDescent="0.2">
      <c r="A95" s="45" t="s">
        <v>2354</v>
      </c>
      <c r="B95" s="45" t="s">
        <v>2355</v>
      </c>
      <c r="C95" s="82">
        <v>6607.0070999999998</v>
      </c>
      <c r="D95" s="686"/>
    </row>
    <row r="96" spans="1:4" ht="9" customHeight="1" x14ac:dyDescent="0.2">
      <c r="A96" s="45" t="s">
        <v>2356</v>
      </c>
      <c r="B96" s="45" t="s">
        <v>2357</v>
      </c>
      <c r="C96" s="82">
        <v>6606.7474000000002</v>
      </c>
      <c r="D96" s="686"/>
    </row>
    <row r="97" spans="1:4" ht="9" customHeight="1" x14ac:dyDescent="0.2">
      <c r="A97" s="45" t="s">
        <v>2358</v>
      </c>
      <c r="B97" s="45" t="s">
        <v>2359</v>
      </c>
      <c r="C97" s="82">
        <v>10343.5391</v>
      </c>
      <c r="D97" s="686"/>
    </row>
    <row r="98" spans="1:4" ht="9" customHeight="1" x14ac:dyDescent="0.2">
      <c r="A98" s="45" t="s">
        <v>2360</v>
      </c>
      <c r="B98" s="45" t="s">
        <v>3198</v>
      </c>
      <c r="C98" s="82">
        <v>14676.633900000001</v>
      </c>
      <c r="D98" s="686"/>
    </row>
    <row r="99" spans="1:4" ht="9" customHeight="1" x14ac:dyDescent="0.2">
      <c r="A99" s="45" t="s">
        <v>3199</v>
      </c>
      <c r="B99" s="45" t="s">
        <v>3200</v>
      </c>
      <c r="C99" s="82">
        <v>24864.538499999999</v>
      </c>
      <c r="D99" s="686"/>
    </row>
    <row r="100" spans="1:4" ht="9" customHeight="1" x14ac:dyDescent="0.2">
      <c r="A100" s="45" t="s">
        <v>3201</v>
      </c>
      <c r="B100" s="45" t="s">
        <v>2962</v>
      </c>
      <c r="C100" s="82">
        <v>4993.0816999999997</v>
      </c>
      <c r="D100" s="686"/>
    </row>
    <row r="101" spans="1:4" ht="9" customHeight="1" x14ac:dyDescent="0.2">
      <c r="A101" s="45" t="s">
        <v>2963</v>
      </c>
      <c r="B101" s="45" t="s">
        <v>2964</v>
      </c>
      <c r="C101" s="82">
        <v>8069.6265999999996</v>
      </c>
      <c r="D101" s="686"/>
    </row>
    <row r="102" spans="1:4" ht="9" customHeight="1" x14ac:dyDescent="0.2">
      <c r="A102" s="45" t="s">
        <v>2965</v>
      </c>
      <c r="B102" s="45" t="s">
        <v>2966</v>
      </c>
      <c r="C102" s="82">
        <v>12912.061900000001</v>
      </c>
      <c r="D102" s="686"/>
    </row>
    <row r="103" spans="1:4" ht="9" customHeight="1" x14ac:dyDescent="0.2">
      <c r="A103" s="45" t="s">
        <v>2967</v>
      </c>
      <c r="B103" s="45" t="s">
        <v>2968</v>
      </c>
      <c r="C103" s="82">
        <v>12912.061900000001</v>
      </c>
      <c r="D103" s="686"/>
    </row>
    <row r="104" spans="1:4" ht="9" customHeight="1" x14ac:dyDescent="0.2">
      <c r="A104" s="45" t="s">
        <v>2969</v>
      </c>
      <c r="B104" s="45" t="s">
        <v>2970</v>
      </c>
      <c r="C104" s="82">
        <v>20174.066800000001</v>
      </c>
      <c r="D104" s="686"/>
    </row>
    <row r="105" spans="1:4" ht="9" customHeight="1" x14ac:dyDescent="0.2">
      <c r="A105" s="45" t="s">
        <v>2971</v>
      </c>
      <c r="B105" s="45" t="s">
        <v>2972</v>
      </c>
      <c r="C105" s="82">
        <v>28149.128700000001</v>
      </c>
      <c r="D105" s="686"/>
    </row>
    <row r="106" spans="1:4" ht="9" customHeight="1" x14ac:dyDescent="0.2">
      <c r="A106" s="45" t="s">
        <v>2973</v>
      </c>
      <c r="B106" s="45" t="s">
        <v>2974</v>
      </c>
      <c r="C106" s="82">
        <v>50334.298600000002</v>
      </c>
      <c r="D106" s="686"/>
    </row>
    <row r="107" spans="1:4" ht="9" customHeight="1" x14ac:dyDescent="0.2">
      <c r="A107" s="45" t="s">
        <v>2975</v>
      </c>
      <c r="B107" s="45" t="s">
        <v>2976</v>
      </c>
      <c r="C107" s="82">
        <v>3076.5448000000001</v>
      </c>
      <c r="D107" s="686"/>
    </row>
    <row r="108" spans="1:4" ht="9" customHeight="1" x14ac:dyDescent="0.2">
      <c r="A108" s="45" t="s">
        <v>2977</v>
      </c>
      <c r="B108" s="45" t="s">
        <v>2978</v>
      </c>
      <c r="C108" s="82">
        <v>3748.8645999999999</v>
      </c>
      <c r="D108" s="686"/>
    </row>
    <row r="109" spans="1:4" ht="9" customHeight="1" x14ac:dyDescent="0.2">
      <c r="A109" s="45" t="s">
        <v>2979</v>
      </c>
      <c r="B109" s="45" t="s">
        <v>2980</v>
      </c>
      <c r="C109" s="82">
        <v>6316.8923000000004</v>
      </c>
      <c r="D109" s="686"/>
    </row>
    <row r="110" spans="1:4" ht="9" customHeight="1" x14ac:dyDescent="0.2">
      <c r="A110" s="45" t="s">
        <v>2981</v>
      </c>
      <c r="B110" s="45" t="s">
        <v>2982</v>
      </c>
      <c r="C110" s="82">
        <v>5156.6221999999998</v>
      </c>
      <c r="D110" s="686"/>
    </row>
    <row r="111" spans="1:4" ht="9" customHeight="1" x14ac:dyDescent="0.2">
      <c r="A111" s="45" t="s">
        <v>2983</v>
      </c>
      <c r="B111" s="45" t="s">
        <v>2984</v>
      </c>
      <c r="C111" s="82">
        <v>10339.2089</v>
      </c>
      <c r="D111" s="686"/>
    </row>
    <row r="112" spans="1:4" ht="9" customHeight="1" x14ac:dyDescent="0.2">
      <c r="A112" s="45" t="s">
        <v>2985</v>
      </c>
      <c r="B112" s="45" t="s">
        <v>2986</v>
      </c>
      <c r="C112" s="82">
        <v>5346.4004999999997</v>
      </c>
      <c r="D112" s="686"/>
    </row>
    <row r="113" spans="1:8" ht="9" customHeight="1" x14ac:dyDescent="0.2">
      <c r="A113" s="45" t="s">
        <v>2987</v>
      </c>
      <c r="B113" s="45" t="s">
        <v>2988</v>
      </c>
      <c r="C113" s="82">
        <v>6758.3130000000001</v>
      </c>
      <c r="D113" s="686"/>
    </row>
    <row r="114" spans="1:8" ht="9" customHeight="1" x14ac:dyDescent="0.2">
      <c r="A114" s="45" t="s">
        <v>2989</v>
      </c>
      <c r="B114" s="45" t="s">
        <v>2990</v>
      </c>
      <c r="C114" s="82">
        <v>15634.9023</v>
      </c>
      <c r="D114" s="686"/>
    </row>
    <row r="115" spans="1:8" ht="9" customHeight="1" x14ac:dyDescent="0.2">
      <c r="A115" s="45" t="s">
        <v>2991</v>
      </c>
      <c r="B115" s="45" t="s">
        <v>2992</v>
      </c>
      <c r="C115" s="82">
        <v>15634.9023</v>
      </c>
      <c r="D115" s="686"/>
    </row>
    <row r="116" spans="1:8" ht="9" customHeight="1" x14ac:dyDescent="0.2">
      <c r="A116" s="45" t="s">
        <v>2993</v>
      </c>
      <c r="B116" s="45" t="s">
        <v>2994</v>
      </c>
      <c r="C116" s="82">
        <v>21283.6407</v>
      </c>
      <c r="D116" s="686"/>
    </row>
    <row r="117" spans="1:8" ht="9" customHeight="1" x14ac:dyDescent="0.2">
      <c r="A117" s="45" t="s">
        <v>2995</v>
      </c>
      <c r="B117" s="45" t="s">
        <v>2996</v>
      </c>
      <c r="C117" s="82">
        <v>37120.284200000002</v>
      </c>
      <c r="D117" s="686"/>
    </row>
    <row r="118" spans="1:8" ht="9" customHeight="1" x14ac:dyDescent="0.2">
      <c r="A118" s="45" t="s">
        <v>2997</v>
      </c>
      <c r="B118" s="45" t="s">
        <v>2998</v>
      </c>
      <c r="C118" s="82">
        <v>51948.223700000002</v>
      </c>
      <c r="D118" s="686"/>
    </row>
    <row r="119" spans="1:8" ht="9" customHeight="1" x14ac:dyDescent="0.2">
      <c r="A119" s="45"/>
      <c r="B119" s="45"/>
      <c r="C119" s="82"/>
      <c r="D119" s="686"/>
      <c r="E119" s="45"/>
      <c r="F119" s="45"/>
      <c r="G119" s="82"/>
      <c r="H119" s="82"/>
    </row>
    <row r="120" spans="1:8" ht="9" customHeight="1" x14ac:dyDescent="0.2">
      <c r="A120" s="45"/>
      <c r="B120" s="45"/>
      <c r="C120" s="82"/>
    </row>
    <row r="121" spans="1:8" ht="9" customHeight="1" x14ac:dyDescent="0.2">
      <c r="A121" s="45"/>
      <c r="B121" s="45"/>
      <c r="C121" s="82"/>
    </row>
    <row r="122" spans="1:8" ht="9" customHeight="1" x14ac:dyDescent="0.2">
      <c r="A122" s="45"/>
      <c r="B122" s="45"/>
      <c r="C122" s="82"/>
    </row>
    <row r="123" spans="1:8" ht="9" customHeight="1" x14ac:dyDescent="0.2">
      <c r="A123" s="45"/>
      <c r="B123" s="45"/>
      <c r="C123" s="82"/>
    </row>
    <row r="124" spans="1:8" ht="9" customHeight="1" x14ac:dyDescent="0.2">
      <c r="A124" s="45"/>
      <c r="B124" s="45"/>
      <c r="C124" s="82"/>
    </row>
    <row r="125" spans="1:8" ht="9" customHeight="1" x14ac:dyDescent="0.2"/>
    <row r="126" spans="1:8" ht="9" customHeight="1" x14ac:dyDescent="0.2"/>
    <row r="127" spans="1:8" ht="9" customHeight="1" x14ac:dyDescent="0.2"/>
    <row r="128" spans="1:8" ht="9" customHeight="1" x14ac:dyDescent="0.2"/>
    <row r="129" ht="9" customHeight="1" x14ac:dyDescent="0.2"/>
    <row r="130" ht="9" customHeight="1" x14ac:dyDescent="0.2"/>
    <row r="131" ht="9" customHeight="1" x14ac:dyDescent="0.2"/>
    <row r="132" ht="9" customHeight="1" x14ac:dyDescent="0.2"/>
    <row r="133" ht="9" customHeight="1" x14ac:dyDescent="0.2"/>
    <row r="134" ht="9" customHeight="1" x14ac:dyDescent="0.2"/>
    <row r="135" ht="9" customHeight="1" x14ac:dyDescent="0.2"/>
    <row r="136" ht="9" customHeight="1" x14ac:dyDescent="0.2"/>
    <row r="137" ht="9" customHeight="1" x14ac:dyDescent="0.2"/>
    <row r="138" ht="9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9" customHeight="1" x14ac:dyDescent="0.2"/>
    <row r="210" ht="9" customHeight="1" x14ac:dyDescent="0.2"/>
    <row r="211" ht="9" customHeight="1" x14ac:dyDescent="0.2"/>
    <row r="212" ht="9" customHeight="1" x14ac:dyDescent="0.2"/>
    <row r="213" ht="9" customHeight="1" x14ac:dyDescent="0.2"/>
    <row r="214" ht="9" customHeight="1" x14ac:dyDescent="0.2"/>
    <row r="215" ht="9" customHeight="1" x14ac:dyDescent="0.2"/>
    <row r="216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15DAAE38-BAA8-4E38-B2A5-2BCCAC1E407D}"/>
  </hyperlinks>
  <pageMargins left="0.78740157480314965" right="0" top="0.59055118110236227" bottom="0.59055118110236227" header="0" footer="0"/>
  <pageSetup paperSize="9" orientation="portrait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FF"/>
  </sheetPr>
  <dimension ref="A1:AO533"/>
  <sheetViews>
    <sheetView showGridLines="0" zoomScaleNormal="100" zoomScaleSheetLayoutView="100" workbookViewId="0">
      <selection activeCell="AD91" sqref="AD91"/>
    </sheetView>
  </sheetViews>
  <sheetFormatPr baseColWidth="10" defaultColWidth="11.5703125" defaultRowHeight="9" customHeight="1" x14ac:dyDescent="0.2"/>
  <cols>
    <col min="1" max="1" width="13" style="59" customWidth="1"/>
    <col min="2" max="2" width="65.5703125" style="59" customWidth="1"/>
    <col min="3" max="3" width="13.85546875" style="59" customWidth="1"/>
    <col min="4" max="4" width="6.140625" style="221" customWidth="1"/>
    <col min="5" max="5" width="11.5703125" style="59" customWidth="1"/>
    <col min="6" max="6" width="10.28515625" style="59" customWidth="1"/>
    <col min="7" max="7" width="9" style="59" customWidth="1"/>
    <col min="8" max="8" width="13.28515625" style="287" customWidth="1"/>
    <col min="9" max="12" width="6.42578125" style="59" customWidth="1"/>
    <col min="13" max="13" width="6.7109375" style="59" customWidth="1"/>
    <col min="14" max="14" width="6.42578125" style="59" customWidth="1"/>
    <col min="15" max="16384" width="11.5703125" style="59"/>
  </cols>
  <sheetData>
    <row r="1" spans="1:41" s="32" customFormat="1" ht="12.75" customHeight="1" x14ac:dyDescent="0.2">
      <c r="A1" s="946" t="s">
        <v>10866</v>
      </c>
      <c r="B1" s="946"/>
      <c r="C1" s="521"/>
      <c r="D1" s="218"/>
      <c r="H1" s="323"/>
      <c r="AO1" s="33"/>
    </row>
    <row r="2" spans="1:41" s="32" customFormat="1" ht="12.75" customHeight="1" x14ac:dyDescent="0.2">
      <c r="A2" s="946"/>
      <c r="B2" s="946"/>
      <c r="C2" s="532">
        <v>46176</v>
      </c>
      <c r="D2" s="218"/>
      <c r="H2" s="323"/>
      <c r="AO2" s="33"/>
    </row>
    <row r="3" spans="1:41" s="32" customFormat="1" ht="12.75" x14ac:dyDescent="0.2">
      <c r="A3" s="947"/>
      <c r="B3" s="947"/>
      <c r="C3" s="800" t="s">
        <v>16559</v>
      </c>
      <c r="D3" s="804"/>
      <c r="H3" s="323"/>
      <c r="AO3" s="33"/>
    </row>
    <row r="4" spans="1:41" s="18" customFormat="1" ht="9.75" customHeight="1" x14ac:dyDescent="0.2">
      <c r="A4" s="364" t="s">
        <v>1756</v>
      </c>
      <c r="B4" s="364" t="s">
        <v>348</v>
      </c>
      <c r="C4" s="365" t="s">
        <v>349</v>
      </c>
      <c r="D4" s="219"/>
      <c r="H4" s="114"/>
      <c r="AO4" s="25"/>
    </row>
    <row r="5" spans="1:41" s="36" customFormat="1" ht="9" customHeight="1" x14ac:dyDescent="0.2">
      <c r="A5" s="45" t="s">
        <v>4743</v>
      </c>
      <c r="B5" s="45" t="s">
        <v>15418</v>
      </c>
      <c r="C5" s="82">
        <v>2886.1035000000002</v>
      </c>
      <c r="D5" s="318"/>
      <c r="H5" s="325"/>
      <c r="I5" s="44"/>
      <c r="J5" s="44"/>
      <c r="K5" s="44"/>
    </row>
    <row r="6" spans="1:41" s="37" customFormat="1" ht="9" customHeight="1" x14ac:dyDescent="0.2">
      <c r="A6" s="45" t="s">
        <v>4744</v>
      </c>
      <c r="B6" s="45" t="s">
        <v>15419</v>
      </c>
      <c r="C6" s="82">
        <v>4016.0819999999999</v>
      </c>
      <c r="D6" s="318"/>
      <c r="H6" s="325"/>
    </row>
    <row r="7" spans="1:41" s="37" customFormat="1" ht="9" customHeight="1" x14ac:dyDescent="0.2">
      <c r="A7" s="45" t="s">
        <v>4745</v>
      </c>
      <c r="B7" s="45" t="s">
        <v>15420</v>
      </c>
      <c r="C7" s="82">
        <v>7420.0559999999996</v>
      </c>
      <c r="D7" s="318"/>
      <c r="H7" s="325"/>
      <c r="I7" s="38"/>
      <c r="J7" s="38"/>
      <c r="K7" s="38"/>
      <c r="L7" s="38"/>
      <c r="M7" s="38"/>
      <c r="N7" s="38"/>
    </row>
    <row r="8" spans="1:41" s="37" customFormat="1" ht="9" customHeight="1" x14ac:dyDescent="0.2">
      <c r="A8" s="45" t="s">
        <v>4746</v>
      </c>
      <c r="B8" s="45" t="s">
        <v>15421</v>
      </c>
      <c r="C8" s="82">
        <v>11857.65</v>
      </c>
      <c r="D8" s="318"/>
      <c r="H8" s="325"/>
      <c r="I8" s="52"/>
      <c r="J8" s="53"/>
      <c r="K8" s="52"/>
      <c r="L8" s="53"/>
      <c r="M8" s="53"/>
      <c r="N8" s="53"/>
    </row>
    <row r="9" spans="1:41" s="37" customFormat="1" ht="9" customHeight="1" x14ac:dyDescent="0.2">
      <c r="A9" s="45" t="s">
        <v>4747</v>
      </c>
      <c r="B9" s="45" t="s">
        <v>15422</v>
      </c>
      <c r="C9" s="82">
        <v>15837.465</v>
      </c>
      <c r="D9" s="318"/>
      <c r="H9" s="325"/>
      <c r="I9" s="54"/>
      <c r="J9" s="54"/>
      <c r="K9" s="54"/>
      <c r="L9" s="54"/>
      <c r="M9" s="54"/>
      <c r="N9" s="54"/>
    </row>
    <row r="10" spans="1:41" s="37" customFormat="1" ht="9" customHeight="1" x14ac:dyDescent="0.2">
      <c r="A10" s="45" t="s">
        <v>4748</v>
      </c>
      <c r="B10" s="45" t="s">
        <v>15423</v>
      </c>
      <c r="C10" s="82">
        <v>23810.304</v>
      </c>
      <c r="D10" s="318"/>
      <c r="H10" s="325"/>
      <c r="I10" s="54"/>
      <c r="J10" s="54"/>
      <c r="K10" s="54"/>
      <c r="L10" s="54"/>
      <c r="M10" s="54"/>
      <c r="N10" s="56"/>
    </row>
    <row r="11" spans="1:41" s="37" customFormat="1" ht="9" customHeight="1" x14ac:dyDescent="0.2">
      <c r="A11" s="45" t="s">
        <v>4749</v>
      </c>
      <c r="B11" s="45" t="s">
        <v>15424</v>
      </c>
      <c r="C11" s="82">
        <v>55557.39</v>
      </c>
      <c r="D11" s="318"/>
      <c r="H11" s="325"/>
      <c r="I11" s="54"/>
      <c r="J11" s="54"/>
      <c r="K11" s="54"/>
      <c r="L11" s="54"/>
      <c r="M11" s="54"/>
      <c r="N11" s="54"/>
    </row>
    <row r="12" spans="1:41" s="37" customFormat="1" ht="9" customHeight="1" x14ac:dyDescent="0.2">
      <c r="A12" s="45" t="s">
        <v>4750</v>
      </c>
      <c r="B12" s="45" t="s">
        <v>15425</v>
      </c>
      <c r="C12" s="82">
        <v>80270.557499999995</v>
      </c>
      <c r="D12" s="318"/>
      <c r="H12" s="325"/>
      <c r="I12" s="54"/>
      <c r="J12" s="54"/>
      <c r="K12" s="54"/>
      <c r="L12" s="54"/>
      <c r="M12" s="54"/>
      <c r="N12" s="54"/>
    </row>
    <row r="13" spans="1:41" s="37" customFormat="1" ht="9" customHeight="1" x14ac:dyDescent="0.2">
      <c r="A13" s="45" t="s">
        <v>4751</v>
      </c>
      <c r="B13" s="45" t="s">
        <v>15426</v>
      </c>
      <c r="C13" s="82">
        <v>164562.1845</v>
      </c>
      <c r="D13" s="318"/>
      <c r="H13" s="325"/>
      <c r="I13" s="54"/>
      <c r="J13" s="54"/>
      <c r="K13" s="54"/>
      <c r="L13" s="54"/>
      <c r="M13" s="54"/>
      <c r="N13" s="54"/>
    </row>
    <row r="14" spans="1:41" s="37" customFormat="1" ht="9" customHeight="1" x14ac:dyDescent="0.2">
      <c r="A14" s="45" t="s">
        <v>4752</v>
      </c>
      <c r="B14" s="45" t="s">
        <v>15427</v>
      </c>
      <c r="C14" s="82">
        <v>3078.4949999999999</v>
      </c>
      <c r="D14" s="318"/>
      <c r="H14" s="325"/>
      <c r="I14" s="54"/>
      <c r="J14" s="54"/>
      <c r="K14" s="54"/>
      <c r="L14" s="54"/>
      <c r="M14" s="54"/>
      <c r="N14" s="54"/>
    </row>
    <row r="15" spans="1:41" s="37" customFormat="1" ht="9" customHeight="1" x14ac:dyDescent="0.2">
      <c r="A15" s="45" t="s">
        <v>4753</v>
      </c>
      <c r="B15" s="45" t="s">
        <v>15428</v>
      </c>
      <c r="C15" s="82">
        <v>4930.9155000000001</v>
      </c>
      <c r="D15" s="318"/>
      <c r="H15" s="325"/>
      <c r="I15" s="54"/>
      <c r="J15" s="54"/>
      <c r="K15" s="54"/>
      <c r="L15" s="54"/>
      <c r="M15" s="54"/>
      <c r="N15" s="54"/>
    </row>
    <row r="16" spans="1:41" s="37" customFormat="1" ht="9" customHeight="1" x14ac:dyDescent="0.2">
      <c r="A16" s="45" t="s">
        <v>4754</v>
      </c>
      <c r="B16" s="45" t="s">
        <v>15429</v>
      </c>
      <c r="C16" s="82">
        <v>6614.643</v>
      </c>
      <c r="D16" s="318"/>
      <c r="H16" s="325"/>
      <c r="I16" s="54"/>
      <c r="J16" s="54"/>
      <c r="K16" s="54"/>
      <c r="L16" s="54"/>
      <c r="M16" s="54"/>
      <c r="N16" s="54"/>
    </row>
    <row r="17" spans="1:14" s="37" customFormat="1" ht="9" customHeight="1" x14ac:dyDescent="0.2">
      <c r="A17" s="45" t="s">
        <v>4755</v>
      </c>
      <c r="B17" s="45" t="s">
        <v>15430</v>
      </c>
      <c r="C17" s="82">
        <v>10823.967000000001</v>
      </c>
      <c r="D17" s="318"/>
      <c r="H17" s="325"/>
      <c r="I17" s="54"/>
      <c r="J17" s="54"/>
      <c r="K17" s="54"/>
      <c r="L17" s="54"/>
      <c r="M17" s="54"/>
      <c r="N17" s="54"/>
    </row>
    <row r="18" spans="1:14" s="37" customFormat="1" ht="9" customHeight="1" x14ac:dyDescent="0.2">
      <c r="A18" s="45" t="s">
        <v>4756</v>
      </c>
      <c r="B18" s="45" t="s">
        <v>15431</v>
      </c>
      <c r="C18" s="82">
        <v>16595.061000000002</v>
      </c>
      <c r="D18" s="318"/>
      <c r="H18" s="325"/>
      <c r="I18" s="54"/>
      <c r="J18" s="54"/>
      <c r="K18" s="54"/>
      <c r="L18" s="54"/>
      <c r="M18" s="54"/>
      <c r="N18" s="54"/>
    </row>
    <row r="19" spans="1:14" s="37" customFormat="1" ht="9" customHeight="1" x14ac:dyDescent="0.2">
      <c r="A19" s="45" t="s">
        <v>4757</v>
      </c>
      <c r="B19" s="45" t="s">
        <v>15432</v>
      </c>
      <c r="C19" s="82">
        <v>26455.894499999999</v>
      </c>
      <c r="D19" s="318"/>
      <c r="H19" s="325"/>
      <c r="I19" s="54"/>
      <c r="J19" s="54"/>
      <c r="K19" s="54"/>
      <c r="L19" s="54"/>
      <c r="M19" s="54"/>
      <c r="N19" s="54"/>
    </row>
    <row r="20" spans="1:14" s="37" customFormat="1" ht="9" customHeight="1" x14ac:dyDescent="0.2">
      <c r="A20" s="45" t="s">
        <v>4758</v>
      </c>
      <c r="B20" s="45" t="s">
        <v>15433</v>
      </c>
      <c r="C20" s="82">
        <v>50506.711499999998</v>
      </c>
      <c r="D20" s="318"/>
      <c r="H20" s="325"/>
      <c r="I20" s="54"/>
      <c r="J20" s="54"/>
      <c r="K20" s="54"/>
      <c r="L20" s="54"/>
      <c r="M20" s="54"/>
      <c r="N20" s="54"/>
    </row>
    <row r="21" spans="1:14" s="37" customFormat="1" ht="9" customHeight="1" x14ac:dyDescent="0.2">
      <c r="A21" s="45" t="s">
        <v>4759</v>
      </c>
      <c r="B21" s="45" t="s">
        <v>15434</v>
      </c>
      <c r="C21" s="82">
        <v>85380.4035</v>
      </c>
      <c r="D21" s="318"/>
      <c r="H21" s="325"/>
      <c r="I21" s="54"/>
      <c r="J21" s="54"/>
      <c r="K21" s="54"/>
      <c r="L21" s="54"/>
      <c r="M21" s="54"/>
      <c r="N21" s="54"/>
    </row>
    <row r="22" spans="1:14" s="37" customFormat="1" ht="9" customHeight="1" x14ac:dyDescent="0.2">
      <c r="A22" s="45" t="s">
        <v>4760</v>
      </c>
      <c r="B22" s="45" t="s">
        <v>15435</v>
      </c>
      <c r="C22" s="82">
        <v>174368.41800000001</v>
      </c>
      <c r="D22" s="318"/>
      <c r="H22" s="325"/>
      <c r="I22" s="54"/>
      <c r="J22" s="54"/>
      <c r="K22" s="54"/>
      <c r="L22" s="54"/>
      <c r="M22" s="54"/>
      <c r="N22" s="54"/>
    </row>
    <row r="23" spans="1:14" s="37" customFormat="1" ht="9" customHeight="1" x14ac:dyDescent="0.2">
      <c r="A23" s="45" t="s">
        <v>4761</v>
      </c>
      <c r="B23" s="45" t="s">
        <v>15436</v>
      </c>
      <c r="C23" s="82">
        <v>2934.2040000000002</v>
      </c>
      <c r="D23" s="318"/>
      <c r="H23" s="325"/>
      <c r="I23" s="54"/>
      <c r="J23" s="54"/>
      <c r="K23" s="54"/>
      <c r="L23" s="54"/>
      <c r="M23" s="54"/>
      <c r="N23" s="54"/>
    </row>
    <row r="24" spans="1:14" s="37" customFormat="1" ht="9" customHeight="1" x14ac:dyDescent="0.2">
      <c r="A24" s="45" t="s">
        <v>4762</v>
      </c>
      <c r="B24" s="45" t="s">
        <v>15437</v>
      </c>
      <c r="C24" s="82">
        <v>4208.6835000000001</v>
      </c>
      <c r="D24" s="318"/>
      <c r="H24" s="325"/>
      <c r="I24" s="54"/>
      <c r="J24" s="54"/>
      <c r="K24" s="54"/>
      <c r="L24" s="54"/>
      <c r="M24" s="54"/>
      <c r="N24" s="54"/>
    </row>
    <row r="25" spans="1:14" s="37" customFormat="1" ht="9" customHeight="1" x14ac:dyDescent="0.2">
      <c r="A25" s="45" t="s">
        <v>4763</v>
      </c>
      <c r="B25" s="45" t="s">
        <v>15438</v>
      </c>
      <c r="C25" s="82">
        <v>5760.4679999999998</v>
      </c>
      <c r="D25" s="318"/>
      <c r="H25" s="325"/>
      <c r="I25" s="54"/>
      <c r="J25" s="54"/>
      <c r="K25" s="54"/>
      <c r="L25" s="54"/>
      <c r="M25" s="54"/>
      <c r="N25" s="54"/>
    </row>
    <row r="26" spans="1:14" s="37" customFormat="1" ht="9" customHeight="1" x14ac:dyDescent="0.2">
      <c r="A26" s="45" t="s">
        <v>4764</v>
      </c>
      <c r="B26" s="45" t="s">
        <v>15439</v>
      </c>
      <c r="C26" s="82">
        <v>9500.0745000000006</v>
      </c>
      <c r="D26" s="318"/>
      <c r="H26" s="325"/>
      <c r="I26" s="54"/>
      <c r="J26" s="54"/>
      <c r="K26" s="54"/>
      <c r="L26" s="54"/>
      <c r="M26" s="54"/>
      <c r="N26" s="54"/>
    </row>
    <row r="27" spans="1:14" s="37" customFormat="1" ht="9" customHeight="1" x14ac:dyDescent="0.2">
      <c r="A27" s="45" t="s">
        <v>4765</v>
      </c>
      <c r="B27" s="45" t="s">
        <v>15440</v>
      </c>
      <c r="C27" s="82">
        <v>14598.843000000001</v>
      </c>
      <c r="D27" s="318"/>
      <c r="H27" s="325"/>
    </row>
    <row r="28" spans="1:14" s="37" customFormat="1" ht="9" customHeight="1" x14ac:dyDescent="0.2">
      <c r="A28" s="45" t="s">
        <v>4766</v>
      </c>
      <c r="B28" s="45" t="s">
        <v>15441</v>
      </c>
      <c r="C28" s="82">
        <v>22917.247500000001</v>
      </c>
      <c r="D28" s="318"/>
      <c r="H28" s="325"/>
      <c r="I28" s="44"/>
      <c r="J28" s="44"/>
      <c r="K28" s="44"/>
    </row>
    <row r="29" spans="1:14" s="37" customFormat="1" ht="9" customHeight="1" x14ac:dyDescent="0.2">
      <c r="A29" s="45" t="s">
        <v>4767</v>
      </c>
      <c r="B29" s="45" t="s">
        <v>15442</v>
      </c>
      <c r="C29" s="82">
        <v>48349.35</v>
      </c>
      <c r="D29" s="318"/>
      <c r="H29" s="325"/>
    </row>
    <row r="30" spans="1:14" s="37" customFormat="1" ht="9" customHeight="1" x14ac:dyDescent="0.2">
      <c r="A30" s="45" t="s">
        <v>4768</v>
      </c>
      <c r="B30" s="45" t="s">
        <v>15443</v>
      </c>
      <c r="C30" s="82">
        <v>76241.098499999993</v>
      </c>
      <c r="D30" s="318"/>
      <c r="H30" s="325"/>
      <c r="I30" s="38"/>
      <c r="J30" s="38"/>
      <c r="K30" s="38"/>
      <c r="L30" s="38"/>
      <c r="M30" s="38"/>
      <c r="N30" s="38"/>
    </row>
    <row r="31" spans="1:14" s="37" customFormat="1" ht="9" customHeight="1" x14ac:dyDescent="0.2">
      <c r="A31" s="45" t="s">
        <v>4769</v>
      </c>
      <c r="B31" s="45" t="s">
        <v>15444</v>
      </c>
      <c r="C31" s="82">
        <v>142140.32699999999</v>
      </c>
      <c r="D31" s="318"/>
      <c r="H31" s="325"/>
      <c r="I31" s="52"/>
      <c r="J31" s="53"/>
      <c r="K31" s="52"/>
      <c r="L31" s="53"/>
      <c r="M31" s="53"/>
      <c r="N31" s="53"/>
    </row>
    <row r="32" spans="1:14" s="37" customFormat="1" ht="9" customHeight="1" x14ac:dyDescent="0.2">
      <c r="A32" s="45" t="s">
        <v>4770</v>
      </c>
      <c r="B32" s="45" t="s">
        <v>15445</v>
      </c>
      <c r="C32" s="82">
        <v>2886.1035000000002</v>
      </c>
      <c r="D32" s="318"/>
      <c r="H32" s="324"/>
      <c r="I32" s="55"/>
      <c r="J32" s="55"/>
      <c r="K32" s="55"/>
      <c r="L32" s="55"/>
      <c r="M32" s="55"/>
      <c r="N32" s="55"/>
    </row>
    <row r="33" spans="1:14" s="37" customFormat="1" ht="9" customHeight="1" x14ac:dyDescent="0.2">
      <c r="A33" s="45" t="s">
        <v>4771</v>
      </c>
      <c r="B33" s="45" t="s">
        <v>15446</v>
      </c>
      <c r="C33" s="82">
        <v>4840.9094999999998</v>
      </c>
      <c r="D33" s="318"/>
      <c r="H33" s="324"/>
      <c r="I33" s="55"/>
      <c r="J33" s="55"/>
      <c r="K33" s="55"/>
      <c r="L33" s="55"/>
      <c r="M33" s="55"/>
      <c r="N33" s="55"/>
    </row>
    <row r="34" spans="1:14" s="37" customFormat="1" ht="9" customHeight="1" x14ac:dyDescent="0.2">
      <c r="A34" s="45" t="s">
        <v>4772</v>
      </c>
      <c r="B34" s="45" t="s">
        <v>15447</v>
      </c>
      <c r="C34" s="82">
        <v>6205.1115</v>
      </c>
      <c r="D34" s="318"/>
      <c r="H34" s="324"/>
      <c r="I34" s="55"/>
      <c r="J34" s="55"/>
      <c r="K34" s="55"/>
      <c r="L34" s="55"/>
      <c r="M34" s="55"/>
      <c r="N34" s="55"/>
    </row>
    <row r="35" spans="1:14" s="37" customFormat="1" ht="9" customHeight="1" x14ac:dyDescent="0.2">
      <c r="A35" s="45" t="s">
        <v>4773</v>
      </c>
      <c r="B35" s="45" t="s">
        <v>15448</v>
      </c>
      <c r="C35" s="82">
        <v>10221.592500000001</v>
      </c>
      <c r="D35" s="318"/>
      <c r="H35" s="324"/>
      <c r="I35" s="55"/>
      <c r="J35" s="55"/>
      <c r="K35" s="55"/>
      <c r="L35" s="55"/>
      <c r="M35" s="55"/>
      <c r="N35" s="55"/>
    </row>
    <row r="36" spans="1:14" s="37" customFormat="1" ht="9" customHeight="1" x14ac:dyDescent="0.2">
      <c r="A36" s="45" t="s">
        <v>4774</v>
      </c>
      <c r="B36" s="45" t="s">
        <v>15449</v>
      </c>
      <c r="C36" s="82">
        <v>13939.852500000001</v>
      </c>
      <c r="D36" s="318"/>
      <c r="H36" s="287"/>
    </row>
    <row r="37" spans="1:14" s="37" customFormat="1" ht="9" customHeight="1" x14ac:dyDescent="0.2">
      <c r="A37" s="45" t="s">
        <v>4775</v>
      </c>
      <c r="B37" s="45" t="s">
        <v>15450</v>
      </c>
      <c r="C37" s="82">
        <v>20563.441500000001</v>
      </c>
      <c r="D37" s="318"/>
      <c r="H37" s="287"/>
      <c r="I37" s="38"/>
      <c r="J37" s="38"/>
      <c r="K37" s="38"/>
      <c r="L37" s="38"/>
      <c r="M37" s="38"/>
      <c r="N37" s="38"/>
    </row>
    <row r="38" spans="1:14" s="37" customFormat="1" ht="9" customHeight="1" x14ac:dyDescent="0.2">
      <c r="A38" s="45" t="s">
        <v>4776</v>
      </c>
      <c r="B38" s="45" t="s">
        <v>15451</v>
      </c>
      <c r="C38" s="82">
        <v>40612.2045</v>
      </c>
      <c r="D38" s="318"/>
      <c r="H38" s="284"/>
      <c r="I38" s="41"/>
      <c r="J38" s="41"/>
      <c r="K38" s="41"/>
      <c r="L38" s="41"/>
      <c r="M38" s="41"/>
      <c r="N38" s="41"/>
    </row>
    <row r="39" spans="1:14" s="37" customFormat="1" ht="9" customHeight="1" x14ac:dyDescent="0.2">
      <c r="A39" s="45" t="s">
        <v>4777</v>
      </c>
      <c r="B39" s="45" t="s">
        <v>15452</v>
      </c>
      <c r="C39" s="82">
        <v>80272.006500000003</v>
      </c>
      <c r="D39" s="318"/>
      <c r="H39" s="287"/>
    </row>
    <row r="40" spans="1:14" s="37" customFormat="1" ht="9" customHeight="1" x14ac:dyDescent="0.2">
      <c r="A40" s="45" t="s">
        <v>4778</v>
      </c>
      <c r="B40" s="45" t="s">
        <v>15453</v>
      </c>
      <c r="C40" s="82">
        <v>145749.39749999999</v>
      </c>
      <c r="D40" s="318"/>
      <c r="H40" s="287"/>
      <c r="I40" s="38"/>
      <c r="J40" s="38"/>
      <c r="K40" s="38"/>
      <c r="L40" s="38"/>
      <c r="M40" s="38"/>
      <c r="N40" s="38"/>
    </row>
    <row r="41" spans="1:14" s="37" customFormat="1" ht="9" customHeight="1" x14ac:dyDescent="0.2">
      <c r="A41" s="45" t="s">
        <v>4779</v>
      </c>
      <c r="B41" s="45" t="s">
        <v>15454</v>
      </c>
      <c r="C41" s="82">
        <v>1624.0454999999999</v>
      </c>
      <c r="D41" s="318"/>
      <c r="H41" s="284"/>
      <c r="I41" s="42"/>
      <c r="J41" s="42"/>
      <c r="K41" s="42"/>
      <c r="L41" s="42"/>
      <c r="M41" s="42"/>
      <c r="N41" s="42"/>
    </row>
    <row r="42" spans="1:14" s="37" customFormat="1" ht="9" customHeight="1" x14ac:dyDescent="0.2">
      <c r="A42" s="45" t="s">
        <v>4780</v>
      </c>
      <c r="B42" s="45" t="s">
        <v>15455</v>
      </c>
      <c r="C42" s="82">
        <v>2121.5039999999999</v>
      </c>
      <c r="D42" s="318"/>
      <c r="H42" s="287"/>
    </row>
    <row r="43" spans="1:14" s="37" customFormat="1" ht="9" customHeight="1" x14ac:dyDescent="0.2">
      <c r="A43" s="45" t="s">
        <v>4781</v>
      </c>
      <c r="B43" s="45" t="s">
        <v>15456</v>
      </c>
      <c r="C43" s="82">
        <v>4106.9489999999996</v>
      </c>
      <c r="D43" s="318"/>
      <c r="H43" s="287"/>
    </row>
    <row r="44" spans="1:14" s="37" customFormat="1" ht="9" customHeight="1" x14ac:dyDescent="0.2">
      <c r="A44" s="45" t="s">
        <v>4782</v>
      </c>
      <c r="B44" s="45" t="s">
        <v>15457</v>
      </c>
      <c r="C44" s="82">
        <v>5194.4655000000002</v>
      </c>
      <c r="D44" s="318"/>
      <c r="H44" s="287"/>
      <c r="I44" s="38"/>
      <c r="J44" s="38"/>
      <c r="K44" s="38"/>
      <c r="L44" s="38"/>
      <c r="M44" s="38"/>
    </row>
    <row r="45" spans="1:14" s="37" customFormat="1" ht="9" customHeight="1" x14ac:dyDescent="0.2">
      <c r="A45" s="45" t="s">
        <v>4783</v>
      </c>
      <c r="B45" s="45" t="s">
        <v>15458</v>
      </c>
      <c r="C45" s="82">
        <v>6562.71</v>
      </c>
      <c r="D45" s="318"/>
      <c r="H45" s="284"/>
      <c r="I45" s="41"/>
      <c r="J45" s="41"/>
      <c r="K45" s="41"/>
      <c r="L45" s="41"/>
      <c r="M45" s="41"/>
      <c r="N45" s="41"/>
    </row>
    <row r="46" spans="1:14" s="37" customFormat="1" ht="9" customHeight="1" x14ac:dyDescent="0.2">
      <c r="A46" s="45" t="s">
        <v>4784</v>
      </c>
      <c r="B46" s="45" t="s">
        <v>15459</v>
      </c>
      <c r="C46" s="82">
        <v>10853.398499999999</v>
      </c>
      <c r="D46" s="318"/>
      <c r="H46" s="287"/>
      <c r="I46" s="40"/>
      <c r="J46" s="40"/>
      <c r="K46" s="40"/>
      <c r="L46" s="40"/>
      <c r="M46" s="40"/>
      <c r="N46" s="40"/>
    </row>
    <row r="47" spans="1:14" s="37" customFormat="1" ht="9" customHeight="1" x14ac:dyDescent="0.2">
      <c r="A47" s="45" t="s">
        <v>4785</v>
      </c>
      <c r="B47" s="45" t="s">
        <v>15460</v>
      </c>
      <c r="C47" s="82">
        <v>22371.615000000002</v>
      </c>
      <c r="D47" s="318"/>
      <c r="H47" s="287"/>
      <c r="I47" s="38"/>
      <c r="J47" s="38"/>
      <c r="K47" s="38"/>
      <c r="L47" s="38"/>
      <c r="M47" s="38"/>
      <c r="N47" s="38"/>
    </row>
    <row r="48" spans="1:14" s="37" customFormat="1" ht="9" customHeight="1" x14ac:dyDescent="0.2">
      <c r="A48" s="45" t="s">
        <v>4786</v>
      </c>
      <c r="B48" s="45" t="s">
        <v>15461</v>
      </c>
      <c r="C48" s="82">
        <v>33713.652000000002</v>
      </c>
      <c r="D48" s="318"/>
      <c r="H48" s="284"/>
      <c r="I48" s="42"/>
      <c r="J48" s="42"/>
      <c r="K48" s="42"/>
      <c r="L48" s="42"/>
      <c r="M48" s="42"/>
      <c r="N48" s="42"/>
    </row>
    <row r="49" spans="1:14" s="37" customFormat="1" ht="9" customHeight="1" x14ac:dyDescent="0.2">
      <c r="A49" s="45" t="s">
        <v>4787</v>
      </c>
      <c r="B49" s="45" t="s">
        <v>15462</v>
      </c>
      <c r="C49" s="82">
        <v>65692.651500000007</v>
      </c>
      <c r="D49" s="318"/>
      <c r="H49" s="287"/>
      <c r="I49" s="40"/>
      <c r="J49" s="40"/>
      <c r="K49" s="40"/>
      <c r="L49" s="40"/>
      <c r="M49" s="40"/>
      <c r="N49" s="40"/>
    </row>
    <row r="50" spans="1:14" s="37" customFormat="1" ht="9" customHeight="1" x14ac:dyDescent="0.2">
      <c r="A50" s="45" t="s">
        <v>4788</v>
      </c>
      <c r="B50" s="45" t="s">
        <v>4789</v>
      </c>
      <c r="C50" s="82">
        <v>2267.3069999999998</v>
      </c>
      <c r="D50" s="318"/>
      <c r="H50" s="287"/>
      <c r="I50" s="38"/>
      <c r="J50" s="38"/>
      <c r="K50" s="38"/>
      <c r="L50" s="38"/>
      <c r="M50" s="38"/>
      <c r="N50" s="38"/>
    </row>
    <row r="51" spans="1:14" s="37" customFormat="1" ht="9" customHeight="1" x14ac:dyDescent="0.2">
      <c r="A51" s="45" t="s">
        <v>4790</v>
      </c>
      <c r="B51" s="45" t="s">
        <v>4791</v>
      </c>
      <c r="C51" s="82">
        <v>3113.3130000000001</v>
      </c>
      <c r="D51" s="318"/>
      <c r="H51" s="284"/>
      <c r="I51" s="42"/>
      <c r="J51" s="42"/>
      <c r="K51" s="42"/>
      <c r="L51" s="42"/>
      <c r="M51" s="42"/>
      <c r="N51" s="42"/>
    </row>
    <row r="52" spans="1:14" s="37" customFormat="1" ht="9" customHeight="1" x14ac:dyDescent="0.2">
      <c r="A52" s="45" t="s">
        <v>4792</v>
      </c>
      <c r="B52" s="45" t="s">
        <v>4793</v>
      </c>
      <c r="C52" s="82">
        <v>3113.3130000000001</v>
      </c>
      <c r="D52" s="318"/>
      <c r="H52" s="287"/>
    </row>
    <row r="53" spans="1:14" s="37" customFormat="1" ht="9" customHeight="1" x14ac:dyDescent="0.2">
      <c r="A53" s="45" t="s">
        <v>4794</v>
      </c>
      <c r="B53" s="45" t="s">
        <v>4795</v>
      </c>
      <c r="C53" s="82">
        <v>7874.4854999999998</v>
      </c>
      <c r="D53" s="318"/>
      <c r="H53" s="287"/>
    </row>
    <row r="54" spans="1:14" s="37" customFormat="1" ht="9" customHeight="1" x14ac:dyDescent="0.2">
      <c r="A54" s="45" t="s">
        <v>4796</v>
      </c>
      <c r="B54" s="45" t="s">
        <v>4797</v>
      </c>
      <c r="C54" s="82">
        <v>7874.4854999999998</v>
      </c>
      <c r="D54" s="318"/>
      <c r="H54" s="287"/>
      <c r="I54" s="38"/>
      <c r="J54" s="38"/>
      <c r="K54" s="38"/>
      <c r="L54" s="38"/>
      <c r="M54" s="38"/>
      <c r="N54" s="38"/>
    </row>
    <row r="55" spans="1:14" s="37" customFormat="1" ht="9" customHeight="1" x14ac:dyDescent="0.2">
      <c r="A55" s="45" t="s">
        <v>4798</v>
      </c>
      <c r="B55" s="45" t="s">
        <v>4799</v>
      </c>
      <c r="C55" s="82">
        <v>7874.4854999999998</v>
      </c>
      <c r="D55" s="318"/>
      <c r="H55" s="284"/>
      <c r="I55" s="41"/>
      <c r="J55" s="41"/>
      <c r="K55" s="41"/>
      <c r="L55" s="41"/>
      <c r="M55" s="41"/>
      <c r="N55" s="41"/>
    </row>
    <row r="56" spans="1:14" s="37" customFormat="1" ht="9" customHeight="1" x14ac:dyDescent="0.2">
      <c r="A56" s="45" t="s">
        <v>4800</v>
      </c>
      <c r="B56" s="45" t="s">
        <v>4801</v>
      </c>
      <c r="C56" s="82">
        <v>12341.038500000001</v>
      </c>
      <c r="D56" s="318"/>
      <c r="H56" s="287"/>
      <c r="I56" s="40"/>
      <c r="J56" s="40"/>
      <c r="K56" s="40"/>
      <c r="L56" s="40"/>
      <c r="M56" s="40"/>
      <c r="N56" s="40"/>
    </row>
    <row r="57" spans="1:14" s="37" customFormat="1" ht="9" customHeight="1" x14ac:dyDescent="0.2">
      <c r="A57" s="45" t="s">
        <v>4802</v>
      </c>
      <c r="B57" s="45" t="s">
        <v>4803</v>
      </c>
      <c r="C57" s="82">
        <v>12341.038500000001</v>
      </c>
      <c r="D57" s="318"/>
      <c r="H57" s="287"/>
      <c r="I57" s="38"/>
      <c r="J57" s="38"/>
      <c r="K57" s="38"/>
      <c r="L57" s="38"/>
      <c r="M57" s="38"/>
      <c r="N57" s="38"/>
    </row>
    <row r="58" spans="1:14" s="37" customFormat="1" ht="9" customHeight="1" x14ac:dyDescent="0.2">
      <c r="A58" s="45" t="s">
        <v>4804</v>
      </c>
      <c r="B58" s="45" t="s">
        <v>4805</v>
      </c>
      <c r="C58" s="82">
        <v>12341.038500000001</v>
      </c>
      <c r="D58" s="318"/>
      <c r="H58" s="284"/>
      <c r="I58" s="42"/>
      <c r="J58" s="42"/>
      <c r="K58" s="42"/>
      <c r="L58" s="42"/>
      <c r="M58" s="42"/>
      <c r="N58" s="42"/>
    </row>
    <row r="59" spans="1:14" s="37" customFormat="1" ht="9" customHeight="1" x14ac:dyDescent="0.2">
      <c r="A59" s="45" t="s">
        <v>4806</v>
      </c>
      <c r="B59" s="45" t="s">
        <v>4807</v>
      </c>
      <c r="C59" s="82">
        <v>12341.038500000001</v>
      </c>
      <c r="D59" s="318"/>
      <c r="H59" s="287"/>
      <c r="I59" s="40"/>
      <c r="J59" s="40"/>
      <c r="K59" s="40"/>
      <c r="L59" s="40"/>
      <c r="M59" s="40"/>
      <c r="N59" s="40"/>
    </row>
    <row r="60" spans="1:14" s="37" customFormat="1" ht="9" customHeight="1" x14ac:dyDescent="0.2">
      <c r="A60" s="45" t="s">
        <v>4808</v>
      </c>
      <c r="B60" s="45" t="s">
        <v>4809</v>
      </c>
      <c r="C60" s="82">
        <v>21480.815999999999</v>
      </c>
      <c r="D60" s="318"/>
      <c r="H60" s="287"/>
      <c r="I60" s="38"/>
      <c r="J60" s="38"/>
      <c r="K60" s="38"/>
      <c r="L60" s="38"/>
      <c r="M60" s="38"/>
      <c r="N60" s="38"/>
    </row>
    <row r="61" spans="1:14" s="37" customFormat="1" ht="9" customHeight="1" x14ac:dyDescent="0.2">
      <c r="A61" s="45" t="s">
        <v>4810</v>
      </c>
      <c r="B61" s="45" t="s">
        <v>4811</v>
      </c>
      <c r="C61" s="82">
        <v>21480.815999999999</v>
      </c>
      <c r="D61" s="318"/>
      <c r="H61" s="284"/>
      <c r="I61" s="42"/>
      <c r="J61" s="42"/>
      <c r="K61" s="42"/>
      <c r="L61" s="42"/>
      <c r="M61" s="42"/>
      <c r="N61" s="42"/>
    </row>
    <row r="62" spans="1:14" s="37" customFormat="1" ht="9" customHeight="1" x14ac:dyDescent="0.2">
      <c r="A62" s="45" t="s">
        <v>4812</v>
      </c>
      <c r="B62" s="45" t="s">
        <v>4813</v>
      </c>
      <c r="C62" s="82">
        <v>21480.815999999999</v>
      </c>
      <c r="D62" s="318"/>
      <c r="H62" s="287"/>
      <c r="I62" s="40"/>
      <c r="J62" s="40"/>
      <c r="K62" s="40"/>
      <c r="L62" s="40"/>
      <c r="M62" s="40"/>
      <c r="N62" s="40"/>
    </row>
    <row r="63" spans="1:14" s="37" customFormat="1" ht="9" customHeight="1" x14ac:dyDescent="0.2">
      <c r="A63" s="45" t="s">
        <v>4814</v>
      </c>
      <c r="B63" s="45" t="s">
        <v>4815</v>
      </c>
      <c r="C63" s="82">
        <v>21480.815999999999</v>
      </c>
      <c r="D63" s="318"/>
      <c r="H63" s="287"/>
      <c r="I63" s="38"/>
      <c r="J63" s="38"/>
      <c r="K63" s="38"/>
      <c r="L63" s="38"/>
      <c r="M63" s="38"/>
      <c r="N63" s="38"/>
    </row>
    <row r="64" spans="1:14" s="37" customFormat="1" ht="9" customHeight="1" x14ac:dyDescent="0.2">
      <c r="A64" s="45" t="s">
        <v>4816</v>
      </c>
      <c r="B64" s="45" t="s">
        <v>4817</v>
      </c>
      <c r="C64" s="82">
        <v>21480.815999999999</v>
      </c>
      <c r="D64" s="318"/>
      <c r="H64" s="284"/>
      <c r="I64" s="42"/>
      <c r="J64" s="42"/>
      <c r="K64" s="42"/>
      <c r="L64" s="42"/>
      <c r="M64" s="42"/>
      <c r="N64" s="42"/>
    </row>
    <row r="65" spans="1:8" s="37" customFormat="1" ht="9" customHeight="1" x14ac:dyDescent="0.2">
      <c r="A65" s="45" t="s">
        <v>4818</v>
      </c>
      <c r="B65" s="45" t="s">
        <v>15463</v>
      </c>
      <c r="C65" s="82">
        <v>2080.6590000000001</v>
      </c>
      <c r="D65" s="318"/>
      <c r="H65" s="287"/>
    </row>
    <row r="66" spans="1:8" s="37" customFormat="1" ht="9" customHeight="1" x14ac:dyDescent="0.2">
      <c r="A66" s="45" t="s">
        <v>4819</v>
      </c>
      <c r="B66" s="45" t="s">
        <v>15464</v>
      </c>
      <c r="C66" s="82">
        <v>2418.8325</v>
      </c>
      <c r="D66" s="318"/>
      <c r="H66" s="287"/>
    </row>
    <row r="67" spans="1:8" s="37" customFormat="1" ht="9" customHeight="1" x14ac:dyDescent="0.2">
      <c r="A67" s="45" t="s">
        <v>4820</v>
      </c>
      <c r="B67" s="45" t="s">
        <v>15465</v>
      </c>
      <c r="C67" s="82">
        <v>3744.1109999999999</v>
      </c>
      <c r="D67" s="318"/>
      <c r="H67" s="287"/>
    </row>
    <row r="68" spans="1:8" s="37" customFormat="1" ht="9" customHeight="1" x14ac:dyDescent="0.2">
      <c r="A68" s="45" t="s">
        <v>4821</v>
      </c>
      <c r="B68" s="45" t="s">
        <v>15466</v>
      </c>
      <c r="C68" s="82">
        <v>6685.0455000000002</v>
      </c>
      <c r="D68" s="318"/>
      <c r="H68" s="287"/>
    </row>
    <row r="69" spans="1:8" s="37" customFormat="1" ht="9" customHeight="1" x14ac:dyDescent="0.2">
      <c r="A69" s="45" t="s">
        <v>4822</v>
      </c>
      <c r="B69" s="45" t="s">
        <v>15467</v>
      </c>
      <c r="C69" s="82">
        <v>7916.5590000000002</v>
      </c>
      <c r="D69" s="318"/>
      <c r="H69" s="287"/>
    </row>
    <row r="70" spans="1:8" s="37" customFormat="1" ht="9" customHeight="1" x14ac:dyDescent="0.2">
      <c r="A70" s="45" t="s">
        <v>4823</v>
      </c>
      <c r="B70" s="45" t="s">
        <v>15468</v>
      </c>
      <c r="C70" s="82">
        <v>12685.68</v>
      </c>
      <c r="D70" s="318"/>
      <c r="H70" s="287"/>
    </row>
    <row r="71" spans="1:8" s="37" customFormat="1" ht="9" customHeight="1" x14ac:dyDescent="0.2">
      <c r="A71" s="45" t="s">
        <v>4824</v>
      </c>
      <c r="B71" s="45" t="s">
        <v>15469</v>
      </c>
      <c r="C71" s="82">
        <v>28703.703000000001</v>
      </c>
      <c r="D71" s="318"/>
      <c r="H71" s="287"/>
    </row>
    <row r="72" spans="1:8" s="37" customFormat="1" ht="9" customHeight="1" x14ac:dyDescent="0.2">
      <c r="A72" s="45" t="s">
        <v>4825</v>
      </c>
      <c r="B72" s="45" t="s">
        <v>15470</v>
      </c>
      <c r="C72" s="82">
        <v>50621.245499999997</v>
      </c>
      <c r="D72" s="318"/>
      <c r="H72" s="287"/>
    </row>
    <row r="73" spans="1:8" s="37" customFormat="1" ht="9" customHeight="1" x14ac:dyDescent="0.2">
      <c r="A73" s="45" t="s">
        <v>4826</v>
      </c>
      <c r="B73" s="45" t="s">
        <v>15471</v>
      </c>
      <c r="C73" s="82">
        <v>78842.672999999995</v>
      </c>
      <c r="D73" s="318"/>
      <c r="H73" s="287"/>
    </row>
    <row r="74" spans="1:8" s="37" customFormat="1" ht="9" customHeight="1" x14ac:dyDescent="0.2">
      <c r="A74" s="45" t="s">
        <v>4827</v>
      </c>
      <c r="B74" s="45" t="s">
        <v>15472</v>
      </c>
      <c r="C74" s="82">
        <v>2164.3200000000002</v>
      </c>
      <c r="D74" s="318"/>
      <c r="H74" s="287"/>
    </row>
    <row r="75" spans="1:8" s="37" customFormat="1" ht="9" customHeight="1" x14ac:dyDescent="0.2">
      <c r="A75" s="45" t="s">
        <v>4828</v>
      </c>
      <c r="B75" s="45" t="s">
        <v>15473</v>
      </c>
      <c r="C75" s="82">
        <v>3679.6095</v>
      </c>
      <c r="D75" s="318"/>
      <c r="H75" s="287"/>
    </row>
    <row r="76" spans="1:8" s="37" customFormat="1" ht="9" customHeight="1" x14ac:dyDescent="0.2">
      <c r="A76" s="45" t="s">
        <v>4829</v>
      </c>
      <c r="B76" s="45" t="s">
        <v>15474</v>
      </c>
      <c r="C76" s="82">
        <v>4869.9629999999997</v>
      </c>
      <c r="D76" s="318"/>
      <c r="H76" s="287"/>
    </row>
    <row r="77" spans="1:8" s="37" customFormat="1" ht="9" customHeight="1" x14ac:dyDescent="0.2">
      <c r="A77" s="45" t="s">
        <v>4830</v>
      </c>
      <c r="B77" s="45" t="s">
        <v>15475</v>
      </c>
      <c r="C77" s="82">
        <v>7237.9125000000004</v>
      </c>
      <c r="D77" s="318"/>
      <c r="H77" s="287"/>
    </row>
    <row r="78" spans="1:8" s="37" customFormat="1" ht="9" customHeight="1" x14ac:dyDescent="0.2">
      <c r="A78" s="45" t="s">
        <v>4831</v>
      </c>
      <c r="B78" s="45" t="s">
        <v>15476</v>
      </c>
      <c r="C78" s="82">
        <v>9461.1195000000007</v>
      </c>
      <c r="D78" s="318"/>
      <c r="H78" s="287"/>
    </row>
    <row r="79" spans="1:8" s="37" customFormat="1" ht="9" customHeight="1" x14ac:dyDescent="0.2">
      <c r="A79" s="45" t="s">
        <v>4832</v>
      </c>
      <c r="B79" s="45" t="s">
        <v>15477</v>
      </c>
      <c r="C79" s="82">
        <v>15028.681500000001</v>
      </c>
      <c r="D79" s="318"/>
      <c r="H79" s="287"/>
    </row>
    <row r="80" spans="1:8" s="37" customFormat="1" ht="9" customHeight="1" x14ac:dyDescent="0.2">
      <c r="A80" s="45" t="s">
        <v>4833</v>
      </c>
      <c r="B80" s="45" t="s">
        <v>15478</v>
      </c>
      <c r="C80" s="82">
        <v>28528.426500000001</v>
      </c>
      <c r="D80" s="318"/>
      <c r="H80" s="287"/>
    </row>
    <row r="81" spans="1:8" s="37" customFormat="1" ht="9" customHeight="1" x14ac:dyDescent="0.2">
      <c r="A81" s="45" t="s">
        <v>4834</v>
      </c>
      <c r="B81" s="45" t="s">
        <v>15479</v>
      </c>
      <c r="C81" s="82">
        <v>42331.296000000002</v>
      </c>
      <c r="D81" s="318"/>
      <c r="H81" s="287"/>
    </row>
    <row r="82" spans="1:8" s="37" customFormat="1" ht="9" customHeight="1" x14ac:dyDescent="0.2">
      <c r="A82" s="45" t="s">
        <v>4835</v>
      </c>
      <c r="B82" s="45" t="s">
        <v>15480</v>
      </c>
      <c r="C82" s="82">
        <v>75535.067999999999</v>
      </c>
      <c r="D82" s="318"/>
      <c r="H82" s="287"/>
    </row>
    <row r="83" spans="1:8" s="37" customFormat="1" ht="9" customHeight="1" x14ac:dyDescent="0.2">
      <c r="A83" s="45" t="s">
        <v>4836</v>
      </c>
      <c r="B83" s="45" t="s">
        <v>15481</v>
      </c>
      <c r="C83" s="82">
        <v>2873.9865</v>
      </c>
      <c r="D83" s="318"/>
      <c r="H83" s="287"/>
    </row>
    <row r="84" spans="1:8" s="37" customFormat="1" ht="9" customHeight="1" x14ac:dyDescent="0.2">
      <c r="A84" s="45" t="s">
        <v>4837</v>
      </c>
      <c r="B84" s="45" t="s">
        <v>15482</v>
      </c>
      <c r="C84" s="82">
        <v>2873.9865</v>
      </c>
      <c r="D84" s="318"/>
      <c r="H84" s="287"/>
    </row>
    <row r="85" spans="1:8" s="37" customFormat="1" ht="9" customHeight="1" x14ac:dyDescent="0.2">
      <c r="A85" s="45" t="s">
        <v>4838</v>
      </c>
      <c r="B85" s="45" t="s">
        <v>4839</v>
      </c>
      <c r="C85" s="82">
        <v>3360.13</v>
      </c>
      <c r="D85" s="318"/>
      <c r="H85" s="287"/>
    </row>
    <row r="86" spans="1:8" s="37" customFormat="1" ht="9" customHeight="1" x14ac:dyDescent="0.2">
      <c r="A86" s="45" t="s">
        <v>4840</v>
      </c>
      <c r="B86" s="45" t="s">
        <v>4841</v>
      </c>
      <c r="C86" s="82">
        <v>6320.9264999999996</v>
      </c>
      <c r="D86" s="318"/>
      <c r="H86" s="287"/>
    </row>
    <row r="87" spans="1:8" s="37" customFormat="1" ht="9" customHeight="1" x14ac:dyDescent="0.2">
      <c r="A87" s="45" t="s">
        <v>4842</v>
      </c>
      <c r="B87" s="45" t="s">
        <v>4843</v>
      </c>
      <c r="C87" s="82">
        <v>6320.6115</v>
      </c>
      <c r="D87" s="318"/>
      <c r="H87" s="287"/>
    </row>
    <row r="88" spans="1:8" s="37" customFormat="1" ht="9" customHeight="1" x14ac:dyDescent="0.2">
      <c r="A88" s="45" t="s">
        <v>4844</v>
      </c>
      <c r="B88" s="45" t="s">
        <v>4845</v>
      </c>
      <c r="C88" s="82">
        <v>9525.8729999999996</v>
      </c>
      <c r="D88" s="318"/>
      <c r="H88" s="287"/>
    </row>
    <row r="89" spans="1:8" s="37" customFormat="1" ht="9" customHeight="1" x14ac:dyDescent="0.2">
      <c r="A89" s="45" t="s">
        <v>4846</v>
      </c>
      <c r="B89" s="45" t="s">
        <v>4847</v>
      </c>
      <c r="C89" s="82">
        <v>9525.8729999999996</v>
      </c>
      <c r="D89" s="318"/>
      <c r="H89" s="287"/>
    </row>
    <row r="90" spans="1:8" s="37" customFormat="1" ht="9" customHeight="1" x14ac:dyDescent="0.2">
      <c r="A90" s="45" t="s">
        <v>4848</v>
      </c>
      <c r="B90" s="45" t="s">
        <v>4849</v>
      </c>
      <c r="C90" s="82">
        <v>9525.8729999999996</v>
      </c>
      <c r="D90" s="318"/>
      <c r="H90" s="287"/>
    </row>
    <row r="91" spans="1:8" s="37" customFormat="1" ht="9" customHeight="1" x14ac:dyDescent="0.2">
      <c r="A91" s="45" t="s">
        <v>4850</v>
      </c>
      <c r="B91" s="45" t="s">
        <v>4851</v>
      </c>
      <c r="C91" s="82">
        <v>12017.0715</v>
      </c>
      <c r="D91" s="318"/>
      <c r="H91" s="287"/>
    </row>
    <row r="92" spans="1:8" s="37" customFormat="1" ht="9" customHeight="1" x14ac:dyDescent="0.2">
      <c r="A92" s="45" t="s">
        <v>4852</v>
      </c>
      <c r="B92" s="45" t="s">
        <v>4853</v>
      </c>
      <c r="C92" s="82">
        <v>12017.0715</v>
      </c>
      <c r="D92" s="318"/>
      <c r="H92" s="287"/>
    </row>
    <row r="93" spans="1:8" s="37" customFormat="1" ht="9" customHeight="1" x14ac:dyDescent="0.2">
      <c r="A93" s="45" t="s">
        <v>4854</v>
      </c>
      <c r="B93" s="45" t="s">
        <v>4855</v>
      </c>
      <c r="C93" s="82">
        <v>12017.0715</v>
      </c>
      <c r="D93" s="318"/>
      <c r="H93" s="287"/>
    </row>
    <row r="94" spans="1:8" s="37" customFormat="1" ht="9" customHeight="1" x14ac:dyDescent="0.2">
      <c r="A94" s="45" t="s">
        <v>4856</v>
      </c>
      <c r="B94" s="45" t="s">
        <v>4857</v>
      </c>
      <c r="C94" s="82">
        <v>12017.0715</v>
      </c>
      <c r="D94" s="318"/>
      <c r="H94" s="287"/>
    </row>
    <row r="95" spans="1:8" s="37" customFormat="1" ht="9" customHeight="1" x14ac:dyDescent="0.2">
      <c r="A95" s="45" t="s">
        <v>4858</v>
      </c>
      <c r="B95" s="45" t="s">
        <v>4859</v>
      </c>
      <c r="C95" s="82">
        <v>15950.245500000001</v>
      </c>
      <c r="D95" s="318"/>
      <c r="H95" s="287"/>
    </row>
    <row r="96" spans="1:8" s="37" customFormat="1" ht="9" customHeight="1" x14ac:dyDescent="0.2">
      <c r="A96" s="45" t="s">
        <v>4860</v>
      </c>
      <c r="B96" s="45" t="s">
        <v>4861</v>
      </c>
      <c r="C96" s="82">
        <v>15950.245500000001</v>
      </c>
      <c r="D96" s="318"/>
      <c r="H96" s="287"/>
    </row>
    <row r="97" spans="1:8" s="37" customFormat="1" ht="9" customHeight="1" x14ac:dyDescent="0.2">
      <c r="A97" s="45" t="s">
        <v>4862</v>
      </c>
      <c r="B97" s="45" t="s">
        <v>4863</v>
      </c>
      <c r="C97" s="82">
        <v>15950.245500000001</v>
      </c>
      <c r="D97" s="318"/>
      <c r="H97" s="287"/>
    </row>
    <row r="98" spans="1:8" s="37" customFormat="1" ht="9" customHeight="1" x14ac:dyDescent="0.2">
      <c r="A98" s="45" t="s">
        <v>4864</v>
      </c>
      <c r="B98" s="45" t="s">
        <v>4865</v>
      </c>
      <c r="C98" s="82">
        <v>15950.245500000001</v>
      </c>
      <c r="D98" s="318"/>
      <c r="H98" s="287"/>
    </row>
    <row r="99" spans="1:8" s="37" customFormat="1" ht="9" customHeight="1" x14ac:dyDescent="0.2">
      <c r="A99" s="45" t="s">
        <v>4866</v>
      </c>
      <c r="B99" s="45" t="s">
        <v>4867</v>
      </c>
      <c r="C99" s="82">
        <v>15950.245500000001</v>
      </c>
      <c r="D99" s="318"/>
      <c r="H99" s="287"/>
    </row>
    <row r="100" spans="1:8" s="37" customFormat="1" ht="9" customHeight="1" x14ac:dyDescent="0.2">
      <c r="A100" s="45" t="s">
        <v>4868</v>
      </c>
      <c r="B100" s="45" t="s">
        <v>15483</v>
      </c>
      <c r="C100" s="82">
        <v>34593.772499999999</v>
      </c>
      <c r="D100" s="318"/>
      <c r="H100" s="287"/>
    </row>
    <row r="101" spans="1:8" s="37" customFormat="1" ht="9" customHeight="1" x14ac:dyDescent="0.2">
      <c r="A101" s="45" t="s">
        <v>4869</v>
      </c>
      <c r="B101" s="45" t="s">
        <v>15484</v>
      </c>
      <c r="C101" s="82">
        <v>50920.737000000001</v>
      </c>
      <c r="D101" s="318"/>
      <c r="H101" s="287"/>
    </row>
    <row r="102" spans="1:8" s="37" customFormat="1" ht="9" customHeight="1" x14ac:dyDescent="0.2">
      <c r="A102" s="45" t="s">
        <v>4870</v>
      </c>
      <c r="B102" s="45" t="s">
        <v>15485</v>
      </c>
      <c r="C102" s="82">
        <v>96614.7</v>
      </c>
      <c r="D102" s="318"/>
      <c r="H102" s="287"/>
    </row>
    <row r="103" spans="1:8" s="37" customFormat="1" ht="9" customHeight="1" x14ac:dyDescent="0.2">
      <c r="A103" s="45" t="s">
        <v>4871</v>
      </c>
      <c r="B103" s="45" t="s">
        <v>15486</v>
      </c>
      <c r="C103" s="82">
        <v>4087.5974999999999</v>
      </c>
      <c r="D103" s="318"/>
      <c r="H103" s="287"/>
    </row>
    <row r="104" spans="1:8" s="37" customFormat="1" ht="9" customHeight="1" x14ac:dyDescent="0.2">
      <c r="A104" s="45" t="s">
        <v>4872</v>
      </c>
      <c r="B104" s="45" t="s">
        <v>15487</v>
      </c>
      <c r="C104" s="82">
        <v>5767.8810000000003</v>
      </c>
      <c r="D104" s="318"/>
      <c r="H104" s="287"/>
    </row>
    <row r="105" spans="1:8" s="37" customFormat="1" ht="9" customHeight="1" x14ac:dyDescent="0.2">
      <c r="A105" s="45" t="s">
        <v>4873</v>
      </c>
      <c r="B105" s="45" t="s">
        <v>15488</v>
      </c>
      <c r="C105" s="82">
        <v>7023.7754999999997</v>
      </c>
      <c r="D105" s="318"/>
      <c r="H105" s="287"/>
    </row>
    <row r="106" spans="1:8" s="37" customFormat="1" ht="9" customHeight="1" x14ac:dyDescent="0.2">
      <c r="A106" s="45" t="s">
        <v>4874</v>
      </c>
      <c r="B106" s="45" t="s">
        <v>15489</v>
      </c>
      <c r="C106" s="82">
        <v>11761.449000000001</v>
      </c>
      <c r="D106" s="318"/>
      <c r="H106" s="287"/>
    </row>
    <row r="107" spans="1:8" s="37" customFormat="1" ht="9" customHeight="1" x14ac:dyDescent="0.2">
      <c r="A107" s="45" t="s">
        <v>4875</v>
      </c>
      <c r="B107" s="45" t="s">
        <v>15490</v>
      </c>
      <c r="C107" s="82">
        <v>17556.199499999999</v>
      </c>
      <c r="D107" s="318"/>
      <c r="H107" s="287"/>
    </row>
    <row r="108" spans="1:8" s="37" customFormat="1" ht="9" customHeight="1" x14ac:dyDescent="0.2">
      <c r="A108" s="45" t="s">
        <v>4876</v>
      </c>
      <c r="B108" s="45" t="s">
        <v>15491</v>
      </c>
      <c r="C108" s="82">
        <v>24291.33</v>
      </c>
      <c r="D108" s="318"/>
      <c r="H108" s="287"/>
    </row>
    <row r="109" spans="1:8" s="37" customFormat="1" ht="9" customHeight="1" x14ac:dyDescent="0.2">
      <c r="A109" s="45" t="s">
        <v>4877</v>
      </c>
      <c r="B109" s="45" t="s">
        <v>15492</v>
      </c>
      <c r="C109" s="82">
        <v>46520.890500000001</v>
      </c>
      <c r="D109" s="318"/>
      <c r="H109" s="287"/>
    </row>
    <row r="110" spans="1:8" s="37" customFormat="1" ht="9" customHeight="1" x14ac:dyDescent="0.2">
      <c r="A110" s="45" t="s">
        <v>4878</v>
      </c>
      <c r="B110" s="45" t="s">
        <v>15493</v>
      </c>
      <c r="C110" s="82">
        <v>67947.789000000004</v>
      </c>
      <c r="D110" s="318"/>
      <c r="H110" s="287"/>
    </row>
    <row r="111" spans="1:8" s="37" customFormat="1" ht="9" customHeight="1" x14ac:dyDescent="0.2">
      <c r="A111" s="45" t="s">
        <v>4879</v>
      </c>
      <c r="B111" s="45" t="s">
        <v>4880</v>
      </c>
      <c r="C111" s="82">
        <v>1905.0675000000001</v>
      </c>
      <c r="D111" s="318"/>
      <c r="H111" s="287"/>
    </row>
    <row r="112" spans="1:8" s="37" customFormat="1" ht="9" customHeight="1" x14ac:dyDescent="0.2">
      <c r="A112" s="45" t="s">
        <v>4881</v>
      </c>
      <c r="B112" s="45" t="s">
        <v>4882</v>
      </c>
      <c r="C112" s="82">
        <v>2488.5</v>
      </c>
      <c r="D112" s="318"/>
      <c r="H112" s="287"/>
    </row>
    <row r="113" spans="1:8" s="37" customFormat="1" ht="9" customHeight="1" x14ac:dyDescent="0.2">
      <c r="A113" s="45" t="s">
        <v>4883</v>
      </c>
      <c r="B113" s="45" t="s">
        <v>4884</v>
      </c>
      <c r="C113" s="82">
        <v>2488.5</v>
      </c>
      <c r="D113" s="318"/>
      <c r="H113" s="287"/>
    </row>
    <row r="114" spans="1:8" s="37" customFormat="1" ht="9" customHeight="1" x14ac:dyDescent="0.2">
      <c r="A114" s="45" t="s">
        <v>4885</v>
      </c>
      <c r="B114" s="45" t="s">
        <v>4886</v>
      </c>
      <c r="C114" s="82">
        <v>3799.3094999999998</v>
      </c>
      <c r="D114" s="318"/>
      <c r="H114" s="287"/>
    </row>
    <row r="115" spans="1:8" s="37" customFormat="1" ht="9" customHeight="1" x14ac:dyDescent="0.2">
      <c r="A115" s="45" t="s">
        <v>4887</v>
      </c>
      <c r="B115" s="45" t="s">
        <v>4888</v>
      </c>
      <c r="C115" s="82">
        <v>3799.3094999999998</v>
      </c>
      <c r="D115" s="318"/>
      <c r="H115" s="287"/>
    </row>
    <row r="116" spans="1:8" s="37" customFormat="1" ht="9" customHeight="1" x14ac:dyDescent="0.2">
      <c r="A116" s="45" t="s">
        <v>4889</v>
      </c>
      <c r="B116" s="45" t="s">
        <v>4890</v>
      </c>
      <c r="C116" s="82">
        <v>3799.3094999999998</v>
      </c>
      <c r="D116" s="318"/>
      <c r="H116" s="287"/>
    </row>
    <row r="117" spans="1:8" s="37" customFormat="1" ht="9" customHeight="1" x14ac:dyDescent="0.2">
      <c r="A117" s="45" t="s">
        <v>4891</v>
      </c>
      <c r="B117" s="45" t="s">
        <v>4892</v>
      </c>
      <c r="C117" s="82">
        <v>4733.4105</v>
      </c>
      <c r="D117" s="318"/>
      <c r="H117" s="287"/>
    </row>
    <row r="118" spans="1:8" s="37" customFormat="1" ht="9" customHeight="1" x14ac:dyDescent="0.2">
      <c r="A118" s="45" t="s">
        <v>4893</v>
      </c>
      <c r="B118" s="45" t="s">
        <v>4894</v>
      </c>
      <c r="C118" s="82">
        <v>4733.4105</v>
      </c>
      <c r="D118" s="318"/>
      <c r="H118" s="287"/>
    </row>
    <row r="119" spans="1:8" s="37" customFormat="1" ht="9" customHeight="1" x14ac:dyDescent="0.2">
      <c r="A119" s="45" t="s">
        <v>4895</v>
      </c>
      <c r="B119" s="45" t="s">
        <v>4896</v>
      </c>
      <c r="C119" s="82">
        <v>4733.4105</v>
      </c>
      <c r="D119" s="318"/>
      <c r="H119" s="287"/>
    </row>
    <row r="120" spans="1:8" s="37" customFormat="1" ht="9" customHeight="1" x14ac:dyDescent="0.2">
      <c r="A120" s="45" t="s">
        <v>4897</v>
      </c>
      <c r="B120" s="45" t="s">
        <v>4898</v>
      </c>
      <c r="C120" s="82">
        <v>4733.4105</v>
      </c>
      <c r="D120" s="318"/>
      <c r="H120" s="287"/>
    </row>
    <row r="121" spans="1:8" s="37" customFormat="1" ht="9" customHeight="1" x14ac:dyDescent="0.2">
      <c r="A121" s="45" t="s">
        <v>4899</v>
      </c>
      <c r="B121" s="45" t="s">
        <v>4900</v>
      </c>
      <c r="C121" s="82">
        <v>7498.4174999999996</v>
      </c>
      <c r="D121" s="318"/>
      <c r="H121" s="287"/>
    </row>
    <row r="122" spans="1:8" s="37" customFormat="1" ht="9" customHeight="1" x14ac:dyDescent="0.2">
      <c r="A122" s="45" t="s">
        <v>4901</v>
      </c>
      <c r="B122" s="45" t="s">
        <v>4902</v>
      </c>
      <c r="C122" s="82">
        <v>7498.4174999999996</v>
      </c>
      <c r="D122" s="318"/>
      <c r="H122" s="287"/>
    </row>
    <row r="123" spans="1:8" s="37" customFormat="1" ht="9" customHeight="1" x14ac:dyDescent="0.2">
      <c r="A123" s="45" t="s">
        <v>4903</v>
      </c>
      <c r="B123" s="45" t="s">
        <v>4904</v>
      </c>
      <c r="C123" s="82">
        <v>7498.4174999999996</v>
      </c>
      <c r="D123" s="318"/>
      <c r="H123" s="287"/>
    </row>
    <row r="124" spans="1:8" s="37" customFormat="1" ht="9" customHeight="1" x14ac:dyDescent="0.2">
      <c r="A124" s="45" t="s">
        <v>4905</v>
      </c>
      <c r="B124" s="45" t="s">
        <v>4906</v>
      </c>
      <c r="C124" s="82">
        <v>7507.9830000000002</v>
      </c>
      <c r="D124" s="318"/>
      <c r="H124" s="287"/>
    </row>
    <row r="125" spans="1:8" s="37" customFormat="1" ht="9" customHeight="1" x14ac:dyDescent="0.2">
      <c r="A125" s="45" t="s">
        <v>4907</v>
      </c>
      <c r="B125" s="45" t="s">
        <v>4908</v>
      </c>
      <c r="C125" s="82">
        <v>7509.1379999999999</v>
      </c>
      <c r="D125" s="318"/>
      <c r="H125" s="287"/>
    </row>
    <row r="126" spans="1:8" s="37" customFormat="1" ht="9" customHeight="1" x14ac:dyDescent="0.2">
      <c r="A126" s="45" t="s">
        <v>4909</v>
      </c>
      <c r="B126" s="45" t="s">
        <v>4910</v>
      </c>
      <c r="C126" s="82">
        <v>17089.821</v>
      </c>
      <c r="D126" s="318"/>
      <c r="H126" s="287"/>
    </row>
    <row r="127" spans="1:8" s="37" customFormat="1" ht="9" customHeight="1" x14ac:dyDescent="0.2">
      <c r="A127" s="45" t="s">
        <v>4911</v>
      </c>
      <c r="B127" s="45" t="s">
        <v>4912</v>
      </c>
      <c r="C127" s="82">
        <v>17089.821</v>
      </c>
      <c r="D127" s="318"/>
      <c r="H127" s="287"/>
    </row>
    <row r="128" spans="1:8" s="37" customFormat="1" ht="9" customHeight="1" x14ac:dyDescent="0.2">
      <c r="A128" s="45" t="s">
        <v>4913</v>
      </c>
      <c r="B128" s="45" t="s">
        <v>4914</v>
      </c>
      <c r="C128" s="82">
        <v>17089.821</v>
      </c>
      <c r="D128" s="318"/>
      <c r="H128" s="287"/>
    </row>
    <row r="129" spans="1:8" s="37" customFormat="1" ht="9" customHeight="1" x14ac:dyDescent="0.2">
      <c r="A129" s="45" t="s">
        <v>4915</v>
      </c>
      <c r="B129" s="45" t="s">
        <v>4916</v>
      </c>
      <c r="C129" s="82">
        <v>17089.821</v>
      </c>
      <c r="D129" s="318"/>
      <c r="H129" s="287"/>
    </row>
    <row r="130" spans="1:8" s="37" customFormat="1" ht="9" customHeight="1" x14ac:dyDescent="0.2">
      <c r="A130" s="45" t="s">
        <v>4917</v>
      </c>
      <c r="B130" s="45" t="s">
        <v>4918</v>
      </c>
      <c r="C130" s="82">
        <v>24579.943500000001</v>
      </c>
      <c r="D130" s="318"/>
      <c r="H130" s="287"/>
    </row>
    <row r="131" spans="1:8" s="37" customFormat="1" ht="9" customHeight="1" x14ac:dyDescent="0.2">
      <c r="A131" s="45" t="s">
        <v>4919</v>
      </c>
      <c r="B131" s="45" t="s">
        <v>4920</v>
      </c>
      <c r="C131" s="82">
        <v>24579.943500000001</v>
      </c>
      <c r="D131" s="318"/>
      <c r="H131" s="287"/>
    </row>
    <row r="132" spans="1:8" s="37" customFormat="1" ht="9" customHeight="1" x14ac:dyDescent="0.2">
      <c r="A132" s="45" t="s">
        <v>4921</v>
      </c>
      <c r="B132" s="45" t="s">
        <v>4922</v>
      </c>
      <c r="C132" s="82">
        <v>24579.943500000001</v>
      </c>
      <c r="D132" s="318"/>
      <c r="H132" s="287"/>
    </row>
    <row r="133" spans="1:8" s="37" customFormat="1" ht="9" customHeight="1" x14ac:dyDescent="0.2">
      <c r="A133" s="45" t="s">
        <v>4923</v>
      </c>
      <c r="B133" s="45" t="s">
        <v>4924</v>
      </c>
      <c r="C133" s="82">
        <v>24579.943500000001</v>
      </c>
      <c r="D133" s="318"/>
      <c r="H133" s="287"/>
    </row>
    <row r="134" spans="1:8" s="37" customFormat="1" ht="9" customHeight="1" x14ac:dyDescent="0.2">
      <c r="A134" s="45" t="s">
        <v>4925</v>
      </c>
      <c r="B134" s="45" t="s">
        <v>4926</v>
      </c>
      <c r="C134" s="82">
        <v>45962.258999999998</v>
      </c>
      <c r="D134" s="318"/>
      <c r="H134" s="287"/>
    </row>
    <row r="135" spans="1:8" s="37" customFormat="1" ht="9" customHeight="1" x14ac:dyDescent="0.2">
      <c r="A135" s="45" t="s">
        <v>4927</v>
      </c>
      <c r="B135" s="45" t="s">
        <v>4928</v>
      </c>
      <c r="C135" s="82">
        <v>45962.258999999998</v>
      </c>
      <c r="D135" s="318"/>
      <c r="H135" s="287"/>
    </row>
    <row r="136" spans="1:8" s="37" customFormat="1" ht="9" customHeight="1" x14ac:dyDescent="0.2">
      <c r="A136" s="45" t="s">
        <v>4929</v>
      </c>
      <c r="B136" s="45" t="s">
        <v>4930</v>
      </c>
      <c r="C136" s="82">
        <v>45962.258999999998</v>
      </c>
      <c r="D136" s="318"/>
      <c r="H136" s="287"/>
    </row>
    <row r="137" spans="1:8" s="37" customFormat="1" ht="9" customHeight="1" x14ac:dyDescent="0.2">
      <c r="A137" s="45" t="s">
        <v>4931</v>
      </c>
      <c r="B137" s="45" t="s">
        <v>4932</v>
      </c>
      <c r="C137" s="82">
        <v>1432.473</v>
      </c>
      <c r="D137" s="318"/>
      <c r="H137" s="287"/>
    </row>
    <row r="138" spans="1:8" s="37" customFormat="1" ht="9" customHeight="1" x14ac:dyDescent="0.2">
      <c r="A138" s="45" t="s">
        <v>4933</v>
      </c>
      <c r="B138" s="45" t="s">
        <v>4934</v>
      </c>
      <c r="C138" s="82">
        <v>1695.414</v>
      </c>
      <c r="D138" s="318"/>
      <c r="H138" s="287"/>
    </row>
    <row r="139" spans="1:8" s="37" customFormat="1" ht="9" customHeight="1" x14ac:dyDescent="0.2">
      <c r="A139" s="45" t="s">
        <v>4935</v>
      </c>
      <c r="B139" s="45" t="s">
        <v>4936</v>
      </c>
      <c r="C139" s="82">
        <v>2795.7404999999999</v>
      </c>
      <c r="D139" s="318"/>
      <c r="H139" s="287"/>
    </row>
    <row r="140" spans="1:8" s="37" customFormat="1" ht="9" customHeight="1" x14ac:dyDescent="0.2">
      <c r="A140" s="45" t="s">
        <v>4937</v>
      </c>
      <c r="B140" s="45" t="s">
        <v>4938</v>
      </c>
      <c r="C140" s="82">
        <v>2795.4569999999999</v>
      </c>
      <c r="D140" s="318"/>
      <c r="H140" s="287"/>
    </row>
    <row r="141" spans="1:8" s="37" customFormat="1" ht="9" customHeight="1" x14ac:dyDescent="0.2">
      <c r="A141" s="45" t="s">
        <v>4939</v>
      </c>
      <c r="B141" s="45" t="s">
        <v>4940</v>
      </c>
      <c r="C141" s="82">
        <v>4088.0070000000001</v>
      </c>
      <c r="D141" s="318"/>
      <c r="H141" s="287"/>
    </row>
    <row r="142" spans="1:8" s="37" customFormat="1" ht="9" customHeight="1" x14ac:dyDescent="0.2">
      <c r="A142" s="45" t="s">
        <v>4941</v>
      </c>
      <c r="B142" s="45" t="s">
        <v>4942</v>
      </c>
      <c r="C142" s="82">
        <v>4088.4375</v>
      </c>
      <c r="D142" s="318"/>
      <c r="H142" s="287"/>
    </row>
    <row r="143" spans="1:8" s="37" customFormat="1" ht="9" customHeight="1" x14ac:dyDescent="0.2">
      <c r="A143" s="45" t="s">
        <v>4943</v>
      </c>
      <c r="B143" s="45" t="s">
        <v>4944</v>
      </c>
      <c r="C143" s="82">
        <v>4088.2170000000001</v>
      </c>
      <c r="D143" s="318"/>
      <c r="H143" s="287"/>
    </row>
    <row r="144" spans="1:8" s="37" customFormat="1" ht="9" customHeight="1" x14ac:dyDescent="0.2">
      <c r="A144" s="45" t="s">
        <v>4945</v>
      </c>
      <c r="B144" s="45" t="s">
        <v>4946</v>
      </c>
      <c r="C144" s="82">
        <v>5062.701</v>
      </c>
      <c r="D144" s="318"/>
      <c r="H144" s="287"/>
    </row>
    <row r="145" spans="1:8" s="37" customFormat="1" ht="9" customHeight="1" x14ac:dyDescent="0.2">
      <c r="A145" s="45" t="s">
        <v>4947</v>
      </c>
      <c r="B145" s="45" t="s">
        <v>4948</v>
      </c>
      <c r="C145" s="82">
        <v>5062.4385000000002</v>
      </c>
      <c r="D145" s="318"/>
      <c r="H145" s="287"/>
    </row>
    <row r="146" spans="1:8" s="37" customFormat="1" ht="9" customHeight="1" x14ac:dyDescent="0.2">
      <c r="A146" s="45" t="s">
        <v>4949</v>
      </c>
      <c r="B146" s="45" t="s">
        <v>4950</v>
      </c>
      <c r="C146" s="82">
        <v>5062.9530000000004</v>
      </c>
      <c r="D146" s="318"/>
      <c r="H146" s="287"/>
    </row>
    <row r="147" spans="1:8" s="37" customFormat="1" ht="9" customHeight="1" x14ac:dyDescent="0.2">
      <c r="A147" s="45" t="s">
        <v>4951</v>
      </c>
      <c r="B147" s="45" t="s">
        <v>4952</v>
      </c>
      <c r="C147" s="82">
        <v>5062.701</v>
      </c>
      <c r="D147" s="318"/>
      <c r="H147" s="287"/>
    </row>
    <row r="148" spans="1:8" s="37" customFormat="1" ht="9" customHeight="1" x14ac:dyDescent="0.2">
      <c r="A148" s="45" t="s">
        <v>4953</v>
      </c>
      <c r="B148" s="45" t="s">
        <v>4954</v>
      </c>
      <c r="C148" s="82">
        <v>7389.3329999999996</v>
      </c>
      <c r="D148" s="318"/>
      <c r="H148" s="287"/>
    </row>
    <row r="149" spans="1:8" s="37" customFormat="1" ht="9" customHeight="1" x14ac:dyDescent="0.2">
      <c r="A149" s="45" t="s">
        <v>4955</v>
      </c>
      <c r="B149" s="45" t="s">
        <v>4956</v>
      </c>
      <c r="C149" s="82">
        <v>7389.3329999999996</v>
      </c>
      <c r="D149" s="318"/>
      <c r="H149" s="287"/>
    </row>
    <row r="150" spans="1:8" s="37" customFormat="1" ht="9" customHeight="1" x14ac:dyDescent="0.2">
      <c r="A150" s="45" t="s">
        <v>4957</v>
      </c>
      <c r="B150" s="45" t="s">
        <v>4958</v>
      </c>
      <c r="C150" s="82">
        <v>7389.3329999999996</v>
      </c>
      <c r="D150" s="318"/>
      <c r="H150" s="287"/>
    </row>
    <row r="151" spans="1:8" s="37" customFormat="1" ht="9" customHeight="1" x14ac:dyDescent="0.2">
      <c r="A151" s="45" t="s">
        <v>4959</v>
      </c>
      <c r="B151" s="45" t="s">
        <v>4960</v>
      </c>
      <c r="C151" s="82">
        <v>7389.3329999999996</v>
      </c>
      <c r="D151" s="318"/>
      <c r="H151" s="287"/>
    </row>
    <row r="152" spans="1:8" s="37" customFormat="1" ht="9" customHeight="1" x14ac:dyDescent="0.2">
      <c r="A152" s="45" t="s">
        <v>4961</v>
      </c>
      <c r="B152" s="45" t="s">
        <v>4962</v>
      </c>
      <c r="C152" s="82">
        <v>7389.3329999999996</v>
      </c>
      <c r="D152" s="318"/>
      <c r="H152" s="287"/>
    </row>
    <row r="153" spans="1:8" s="37" customFormat="1" ht="9" customHeight="1" x14ac:dyDescent="0.2">
      <c r="A153" s="45" t="s">
        <v>4963</v>
      </c>
      <c r="B153" s="45" t="s">
        <v>4964</v>
      </c>
      <c r="C153" s="82">
        <v>10397.2785</v>
      </c>
      <c r="D153" s="318"/>
      <c r="H153" s="287"/>
    </row>
    <row r="154" spans="1:8" s="37" customFormat="1" ht="9" customHeight="1" x14ac:dyDescent="0.2">
      <c r="A154" s="45" t="s">
        <v>4965</v>
      </c>
      <c r="B154" s="45" t="s">
        <v>4966</v>
      </c>
      <c r="C154" s="82">
        <v>10397.2785</v>
      </c>
      <c r="D154" s="318"/>
      <c r="H154" s="287"/>
    </row>
    <row r="155" spans="1:8" s="37" customFormat="1" ht="9" customHeight="1" x14ac:dyDescent="0.2">
      <c r="A155" s="45" t="s">
        <v>4967</v>
      </c>
      <c r="B155" s="45" t="s">
        <v>4968</v>
      </c>
      <c r="C155" s="82">
        <v>10397.2785</v>
      </c>
      <c r="D155" s="318"/>
      <c r="H155" s="287"/>
    </row>
    <row r="156" spans="1:8" s="37" customFormat="1" ht="9" customHeight="1" x14ac:dyDescent="0.2">
      <c r="A156" s="45" t="s">
        <v>4969</v>
      </c>
      <c r="B156" s="45" t="s">
        <v>4970</v>
      </c>
      <c r="C156" s="82">
        <v>10397.2785</v>
      </c>
      <c r="D156" s="318"/>
      <c r="H156" s="287"/>
    </row>
    <row r="157" spans="1:8" s="37" customFormat="1" ht="9" customHeight="1" x14ac:dyDescent="0.2">
      <c r="A157" s="45" t="s">
        <v>4971</v>
      </c>
      <c r="B157" s="45" t="s">
        <v>4972</v>
      </c>
      <c r="C157" s="82">
        <v>10397.2785</v>
      </c>
      <c r="D157" s="318"/>
      <c r="H157" s="287"/>
    </row>
    <row r="158" spans="1:8" s="37" customFormat="1" ht="9" customHeight="1" x14ac:dyDescent="0.2">
      <c r="A158" s="45" t="s">
        <v>4973</v>
      </c>
      <c r="B158" s="45" t="s">
        <v>4974</v>
      </c>
      <c r="C158" s="82">
        <v>10397.2785</v>
      </c>
      <c r="D158" s="318"/>
      <c r="H158" s="287"/>
    </row>
    <row r="159" spans="1:8" s="37" customFormat="1" ht="9" customHeight="1" x14ac:dyDescent="0.2">
      <c r="A159" s="45" t="s">
        <v>4975</v>
      </c>
      <c r="B159" s="45" t="s">
        <v>4976</v>
      </c>
      <c r="C159" s="82">
        <v>18418.575000000001</v>
      </c>
      <c r="D159" s="318"/>
      <c r="H159" s="287"/>
    </row>
    <row r="160" spans="1:8" s="37" customFormat="1" ht="9" customHeight="1" x14ac:dyDescent="0.2">
      <c r="A160" s="45" t="s">
        <v>4977</v>
      </c>
      <c r="B160" s="45" t="s">
        <v>4978</v>
      </c>
      <c r="C160" s="82">
        <v>18418.575000000001</v>
      </c>
      <c r="D160" s="318"/>
      <c r="H160" s="287"/>
    </row>
    <row r="161" spans="1:8" s="37" customFormat="1" ht="9" customHeight="1" x14ac:dyDescent="0.2">
      <c r="A161" s="45" t="s">
        <v>4979</v>
      </c>
      <c r="B161" s="45" t="s">
        <v>4980</v>
      </c>
      <c r="C161" s="82">
        <v>18418.575000000001</v>
      </c>
      <c r="D161" s="318"/>
      <c r="H161" s="287"/>
    </row>
    <row r="162" spans="1:8" s="37" customFormat="1" ht="9" customHeight="1" x14ac:dyDescent="0.2">
      <c r="A162" s="45" t="s">
        <v>4981</v>
      </c>
      <c r="B162" s="45" t="s">
        <v>4982</v>
      </c>
      <c r="C162" s="82">
        <v>18418.575000000001</v>
      </c>
      <c r="D162" s="318"/>
      <c r="H162" s="287"/>
    </row>
    <row r="163" spans="1:8" s="37" customFormat="1" ht="9" customHeight="1" x14ac:dyDescent="0.2">
      <c r="A163" s="45" t="s">
        <v>4983</v>
      </c>
      <c r="B163" s="45" t="s">
        <v>4984</v>
      </c>
      <c r="C163" s="82">
        <v>18418.575000000001</v>
      </c>
      <c r="D163" s="318"/>
      <c r="H163" s="287"/>
    </row>
    <row r="164" spans="1:8" s="37" customFormat="1" ht="9" customHeight="1" x14ac:dyDescent="0.2">
      <c r="A164" s="45" t="s">
        <v>4985</v>
      </c>
      <c r="B164" s="45" t="s">
        <v>4986</v>
      </c>
      <c r="C164" s="82">
        <v>38481.303</v>
      </c>
      <c r="D164" s="318"/>
      <c r="H164" s="287"/>
    </row>
    <row r="165" spans="1:8" s="37" customFormat="1" ht="9" customHeight="1" x14ac:dyDescent="0.2">
      <c r="A165" s="45" t="s">
        <v>4987</v>
      </c>
      <c r="B165" s="45" t="s">
        <v>4988</v>
      </c>
      <c r="C165" s="82">
        <v>38481.303</v>
      </c>
      <c r="D165" s="318"/>
      <c r="H165" s="287"/>
    </row>
    <row r="166" spans="1:8" s="37" customFormat="1" ht="9" customHeight="1" x14ac:dyDescent="0.2">
      <c r="A166" s="45" t="s">
        <v>4989</v>
      </c>
      <c r="B166" s="45" t="s">
        <v>4990</v>
      </c>
      <c r="C166" s="82">
        <v>38481.303</v>
      </c>
      <c r="D166" s="318"/>
      <c r="H166" s="287"/>
    </row>
    <row r="167" spans="1:8" s="37" customFormat="1" ht="9" customHeight="1" x14ac:dyDescent="0.2">
      <c r="A167" s="45" t="s">
        <v>4991</v>
      </c>
      <c r="B167" s="45" t="s">
        <v>4992</v>
      </c>
      <c r="C167" s="82">
        <v>38481.303</v>
      </c>
      <c r="D167" s="318"/>
      <c r="H167" s="287"/>
    </row>
    <row r="168" spans="1:8" s="37" customFormat="1" ht="9" customHeight="1" x14ac:dyDescent="0.2">
      <c r="A168" s="45" t="s">
        <v>4993</v>
      </c>
      <c r="B168" s="45" t="s">
        <v>4994</v>
      </c>
      <c r="C168" s="82">
        <v>38481.303</v>
      </c>
      <c r="D168" s="318"/>
      <c r="H168" s="287"/>
    </row>
    <row r="169" spans="1:8" s="37" customFormat="1" ht="9" customHeight="1" x14ac:dyDescent="0.2">
      <c r="A169" s="45" t="s">
        <v>4995</v>
      </c>
      <c r="B169" s="45" t="s">
        <v>4996</v>
      </c>
      <c r="C169" s="82">
        <v>38481.303</v>
      </c>
      <c r="D169" s="318"/>
      <c r="H169" s="287"/>
    </row>
    <row r="170" spans="1:8" s="37" customFormat="1" ht="9" customHeight="1" x14ac:dyDescent="0.2">
      <c r="A170" s="45" t="s">
        <v>4997</v>
      </c>
      <c r="B170" s="45" t="s">
        <v>15494</v>
      </c>
      <c r="C170" s="82">
        <v>1679.895</v>
      </c>
      <c r="D170" s="318"/>
      <c r="H170" s="287"/>
    </row>
    <row r="171" spans="1:8" s="37" customFormat="1" ht="9" customHeight="1" x14ac:dyDescent="0.2">
      <c r="A171" s="45" t="s">
        <v>4998</v>
      </c>
      <c r="B171" s="45" t="s">
        <v>15495</v>
      </c>
      <c r="C171" s="82">
        <v>1875.0060000000001</v>
      </c>
      <c r="D171" s="318"/>
      <c r="H171" s="287"/>
    </row>
    <row r="172" spans="1:8" s="36" customFormat="1" ht="9" customHeight="1" x14ac:dyDescent="0.2">
      <c r="A172" s="45" t="s">
        <v>4999</v>
      </c>
      <c r="B172" s="45" t="s">
        <v>15496</v>
      </c>
      <c r="C172" s="82">
        <v>2772.0104999999999</v>
      </c>
      <c r="D172" s="318"/>
      <c r="H172" s="287"/>
    </row>
    <row r="173" spans="1:8" s="36" customFormat="1" ht="9" customHeight="1" x14ac:dyDescent="0.2">
      <c r="A173" s="45" t="s">
        <v>5000</v>
      </c>
      <c r="B173" s="45" t="s">
        <v>15497</v>
      </c>
      <c r="C173" s="82">
        <v>4585.4865</v>
      </c>
      <c r="D173" s="318"/>
      <c r="H173" s="287"/>
    </row>
    <row r="174" spans="1:8" s="36" customFormat="1" ht="9" customHeight="1" x14ac:dyDescent="0.2">
      <c r="A174" s="45" t="s">
        <v>5001</v>
      </c>
      <c r="B174" s="45" t="s">
        <v>15498</v>
      </c>
      <c r="C174" s="82">
        <v>6198.1605</v>
      </c>
      <c r="D174" s="318"/>
      <c r="H174" s="287"/>
    </row>
    <row r="175" spans="1:8" s="36" customFormat="1" ht="9" customHeight="1" x14ac:dyDescent="0.2">
      <c r="A175" s="45" t="s">
        <v>5002</v>
      </c>
      <c r="B175" s="45" t="s">
        <v>15499</v>
      </c>
      <c r="C175" s="82">
        <v>10049.466</v>
      </c>
      <c r="D175" s="318"/>
      <c r="H175" s="287"/>
    </row>
    <row r="176" spans="1:8" s="36" customFormat="1" ht="9" customHeight="1" x14ac:dyDescent="0.2">
      <c r="A176" s="45" t="s">
        <v>5003</v>
      </c>
      <c r="B176" s="45" t="s">
        <v>15500</v>
      </c>
      <c r="C176" s="82">
        <v>21012.222000000002</v>
      </c>
      <c r="D176" s="318"/>
      <c r="H176" s="287"/>
    </row>
    <row r="177" spans="1:8" s="36" customFormat="1" ht="9" customHeight="1" x14ac:dyDescent="0.2">
      <c r="A177" s="45" t="s">
        <v>5004</v>
      </c>
      <c r="B177" s="45" t="s">
        <v>15501</v>
      </c>
      <c r="C177" s="82">
        <v>25788.430499999999</v>
      </c>
      <c r="D177" s="318"/>
      <c r="H177" s="287"/>
    </row>
    <row r="178" spans="1:8" ht="9" customHeight="1" x14ac:dyDescent="0.2">
      <c r="A178" s="45" t="s">
        <v>5005</v>
      </c>
      <c r="B178" s="45" t="s">
        <v>15502</v>
      </c>
      <c r="C178" s="82">
        <v>56915.607000000004</v>
      </c>
      <c r="D178" s="318"/>
    </row>
    <row r="179" spans="1:8" ht="9" customHeight="1" x14ac:dyDescent="0.2">
      <c r="A179" s="45" t="s">
        <v>5006</v>
      </c>
      <c r="B179" s="45" t="s">
        <v>15503</v>
      </c>
      <c r="C179" s="82">
        <v>1523.8125</v>
      </c>
      <c r="D179" s="318"/>
    </row>
    <row r="180" spans="1:8" ht="9" customHeight="1" x14ac:dyDescent="0.2">
      <c r="A180" s="45" t="s">
        <v>5007</v>
      </c>
      <c r="B180" s="45" t="s">
        <v>15504</v>
      </c>
      <c r="C180" s="82">
        <v>1734.4845</v>
      </c>
      <c r="D180" s="318"/>
    </row>
    <row r="181" spans="1:8" ht="9" customHeight="1" x14ac:dyDescent="0.2">
      <c r="A181" s="45" t="s">
        <v>5008</v>
      </c>
      <c r="B181" s="45" t="s">
        <v>15505</v>
      </c>
      <c r="C181" s="82">
        <v>2412.942</v>
      </c>
      <c r="D181" s="318"/>
    </row>
    <row r="182" spans="1:8" ht="9" customHeight="1" x14ac:dyDescent="0.2">
      <c r="A182" s="45" t="s">
        <v>5009</v>
      </c>
      <c r="B182" s="45" t="s">
        <v>15506</v>
      </c>
      <c r="C182" s="82">
        <v>4330.8509999999997</v>
      </c>
      <c r="D182" s="318"/>
    </row>
    <row r="183" spans="1:8" ht="9" customHeight="1" x14ac:dyDescent="0.2">
      <c r="A183" s="45" t="s">
        <v>5010</v>
      </c>
      <c r="B183" s="45" t="s">
        <v>15507</v>
      </c>
      <c r="C183" s="82">
        <v>5270.7375000000002</v>
      </c>
      <c r="D183" s="318"/>
    </row>
    <row r="184" spans="1:8" ht="9" customHeight="1" x14ac:dyDescent="0.2">
      <c r="A184" s="45" t="s">
        <v>5011</v>
      </c>
      <c r="B184" s="45" t="s">
        <v>15508</v>
      </c>
      <c r="C184" s="82">
        <v>7477.9634999999998</v>
      </c>
      <c r="D184" s="318"/>
    </row>
    <row r="185" spans="1:8" ht="9" customHeight="1" x14ac:dyDescent="0.2">
      <c r="A185" s="45" t="s">
        <v>5012</v>
      </c>
      <c r="B185" s="45" t="s">
        <v>15509</v>
      </c>
      <c r="C185" s="82">
        <v>13391.773499999999</v>
      </c>
      <c r="D185" s="318"/>
    </row>
    <row r="186" spans="1:8" ht="9" customHeight="1" x14ac:dyDescent="0.2">
      <c r="A186" s="45" t="s">
        <v>5013</v>
      </c>
      <c r="B186" s="45" t="s">
        <v>15510</v>
      </c>
      <c r="C186" s="82">
        <v>18409.482</v>
      </c>
      <c r="D186" s="318"/>
    </row>
    <row r="187" spans="1:8" ht="9" customHeight="1" x14ac:dyDescent="0.2">
      <c r="A187" s="45" t="s">
        <v>5014</v>
      </c>
      <c r="B187" s="45" t="s">
        <v>15511</v>
      </c>
      <c r="C187" s="82">
        <v>51114.315000000002</v>
      </c>
      <c r="D187" s="318"/>
    </row>
    <row r="188" spans="1:8" ht="9" customHeight="1" x14ac:dyDescent="0.2">
      <c r="A188" s="45" t="s">
        <v>5015</v>
      </c>
      <c r="B188" s="45" t="s">
        <v>15512</v>
      </c>
      <c r="C188" s="82">
        <v>909.46799999999996</v>
      </c>
      <c r="D188" s="318"/>
    </row>
    <row r="189" spans="1:8" ht="9" customHeight="1" x14ac:dyDescent="0.2">
      <c r="A189" s="45" t="s">
        <v>5016</v>
      </c>
      <c r="B189" s="45" t="s">
        <v>15513</v>
      </c>
      <c r="C189" s="82">
        <v>1351.875</v>
      </c>
      <c r="D189" s="318"/>
    </row>
    <row r="190" spans="1:8" ht="9" customHeight="1" x14ac:dyDescent="0.2">
      <c r="A190" s="45" t="s">
        <v>5017</v>
      </c>
      <c r="B190" s="45" t="s">
        <v>15514</v>
      </c>
      <c r="C190" s="82">
        <v>2015.3595</v>
      </c>
      <c r="D190" s="318"/>
    </row>
    <row r="191" spans="1:8" ht="9" customHeight="1" x14ac:dyDescent="0.2">
      <c r="A191" s="45" t="s">
        <v>5018</v>
      </c>
      <c r="B191" s="45" t="s">
        <v>15515</v>
      </c>
      <c r="C191" s="82">
        <v>2887.6785</v>
      </c>
      <c r="D191" s="318"/>
    </row>
    <row r="192" spans="1:8" ht="9" customHeight="1" x14ac:dyDescent="0.2">
      <c r="A192" s="45" t="s">
        <v>5019</v>
      </c>
      <c r="B192" s="45" t="s">
        <v>15516</v>
      </c>
      <c r="C192" s="82">
        <v>3879.5715</v>
      </c>
      <c r="D192" s="318"/>
    </row>
    <row r="193" spans="1:4" ht="9" customHeight="1" x14ac:dyDescent="0.2">
      <c r="A193" s="45" t="s">
        <v>5020</v>
      </c>
      <c r="B193" s="45" t="s">
        <v>15517</v>
      </c>
      <c r="C193" s="82">
        <v>5438.2860000000001</v>
      </c>
      <c r="D193" s="318"/>
    </row>
    <row r="194" spans="1:4" ht="9" customHeight="1" x14ac:dyDescent="0.2">
      <c r="A194" s="45" t="s">
        <v>5021</v>
      </c>
      <c r="B194" s="45" t="s">
        <v>15518</v>
      </c>
      <c r="C194" s="82">
        <v>8683.8780000000006</v>
      </c>
      <c r="D194" s="318"/>
    </row>
    <row r="195" spans="1:4" ht="9" customHeight="1" x14ac:dyDescent="0.2">
      <c r="A195" s="45" t="s">
        <v>5022</v>
      </c>
      <c r="B195" s="45" t="s">
        <v>15519</v>
      </c>
      <c r="C195" s="82">
        <v>17003.952000000001</v>
      </c>
      <c r="D195" s="318"/>
    </row>
    <row r="196" spans="1:4" ht="9" customHeight="1" x14ac:dyDescent="0.2">
      <c r="A196" s="45" t="s">
        <v>5023</v>
      </c>
      <c r="B196" s="45" t="s">
        <v>15520</v>
      </c>
      <c r="C196" s="82">
        <v>26338.735499999999</v>
      </c>
      <c r="D196" s="318"/>
    </row>
    <row r="197" spans="1:4" ht="9" customHeight="1" x14ac:dyDescent="0.2">
      <c r="A197" s="45" t="s">
        <v>5024</v>
      </c>
      <c r="B197" s="45" t="s">
        <v>15521</v>
      </c>
      <c r="C197" s="82">
        <v>1085.931</v>
      </c>
      <c r="D197" s="318"/>
    </row>
    <row r="198" spans="1:4" ht="9" customHeight="1" x14ac:dyDescent="0.2">
      <c r="A198" s="45" t="s">
        <v>5025</v>
      </c>
      <c r="B198" s="45" t="s">
        <v>15522</v>
      </c>
      <c r="C198" s="82">
        <v>1401.876</v>
      </c>
      <c r="D198" s="318"/>
    </row>
    <row r="199" spans="1:4" ht="9" customHeight="1" x14ac:dyDescent="0.2">
      <c r="A199" s="45" t="s">
        <v>5026</v>
      </c>
      <c r="B199" s="45" t="s">
        <v>15523</v>
      </c>
      <c r="C199" s="82">
        <v>1875.951</v>
      </c>
      <c r="D199" s="318"/>
    </row>
    <row r="200" spans="1:4" ht="9" customHeight="1" x14ac:dyDescent="0.2">
      <c r="A200" s="45" t="s">
        <v>5027</v>
      </c>
      <c r="B200" s="45" t="s">
        <v>15524</v>
      </c>
      <c r="C200" s="82">
        <v>2948.127</v>
      </c>
      <c r="D200" s="318"/>
    </row>
    <row r="201" spans="1:4" ht="9" customHeight="1" x14ac:dyDescent="0.2">
      <c r="A201" s="45" t="s">
        <v>5028</v>
      </c>
      <c r="B201" s="45" t="s">
        <v>15525</v>
      </c>
      <c r="C201" s="82">
        <v>4199.6745000000001</v>
      </c>
      <c r="D201" s="318"/>
    </row>
    <row r="202" spans="1:4" ht="9" customHeight="1" x14ac:dyDescent="0.2">
      <c r="A202" s="45" t="s">
        <v>5029</v>
      </c>
      <c r="B202" s="45" t="s">
        <v>15526</v>
      </c>
      <c r="C202" s="82">
        <v>6267.366</v>
      </c>
      <c r="D202" s="318"/>
    </row>
    <row r="203" spans="1:4" ht="9" customHeight="1" x14ac:dyDescent="0.2">
      <c r="A203" s="45" t="s">
        <v>5030</v>
      </c>
      <c r="B203" s="45" t="s">
        <v>15527</v>
      </c>
      <c r="C203" s="82">
        <v>12529.817999999999</v>
      </c>
      <c r="D203" s="318"/>
    </row>
    <row r="204" spans="1:4" ht="9" customHeight="1" x14ac:dyDescent="0.2">
      <c r="A204" s="45" t="s">
        <v>5031</v>
      </c>
      <c r="B204" s="45" t="s">
        <v>15528</v>
      </c>
      <c r="C204" s="82">
        <v>20515.929</v>
      </c>
      <c r="D204" s="318"/>
    </row>
    <row r="205" spans="1:4" ht="9" customHeight="1" x14ac:dyDescent="0.2">
      <c r="A205" s="45" t="s">
        <v>5032</v>
      </c>
      <c r="B205" s="45" t="s">
        <v>15529</v>
      </c>
      <c r="C205" s="82">
        <v>35619.265500000001</v>
      </c>
      <c r="D205" s="318"/>
    </row>
    <row r="206" spans="1:4" ht="9" customHeight="1" x14ac:dyDescent="0.2">
      <c r="A206" s="45" t="s">
        <v>5033</v>
      </c>
      <c r="B206" s="45" t="s">
        <v>15530</v>
      </c>
      <c r="C206" s="82">
        <v>1067.1255000000001</v>
      </c>
      <c r="D206" s="318"/>
    </row>
    <row r="207" spans="1:4" ht="9" customHeight="1" x14ac:dyDescent="0.2">
      <c r="A207" s="45" t="s">
        <v>5034</v>
      </c>
      <c r="B207" s="45" t="s">
        <v>15531</v>
      </c>
      <c r="C207" s="82">
        <v>1219.7535</v>
      </c>
      <c r="D207" s="318"/>
    </row>
    <row r="208" spans="1:4" ht="9" customHeight="1" x14ac:dyDescent="0.2">
      <c r="A208" s="45" t="s">
        <v>5035</v>
      </c>
      <c r="B208" s="45" t="s">
        <v>15532</v>
      </c>
      <c r="C208" s="82">
        <v>1467.354</v>
      </c>
      <c r="D208" s="318"/>
    </row>
    <row r="209" spans="1:4" ht="9" customHeight="1" x14ac:dyDescent="0.2">
      <c r="A209" s="45" t="s">
        <v>5036</v>
      </c>
      <c r="B209" s="45" t="s">
        <v>15533</v>
      </c>
      <c r="C209" s="82">
        <v>1923.579</v>
      </c>
      <c r="D209" s="318"/>
    </row>
    <row r="210" spans="1:4" ht="9" customHeight="1" x14ac:dyDescent="0.2">
      <c r="A210" s="45" t="s">
        <v>5037</v>
      </c>
      <c r="B210" s="45" t="s">
        <v>15534</v>
      </c>
      <c r="C210" s="82">
        <v>2357.1030000000001</v>
      </c>
      <c r="D210" s="318"/>
    </row>
    <row r="211" spans="1:4" ht="9" customHeight="1" x14ac:dyDescent="0.2">
      <c r="A211" s="45" t="s">
        <v>5038</v>
      </c>
      <c r="B211" s="45" t="s">
        <v>15535</v>
      </c>
      <c r="C211" s="82">
        <v>4064.5920000000001</v>
      </c>
      <c r="D211" s="318"/>
    </row>
    <row r="212" spans="1:4" ht="9" customHeight="1" x14ac:dyDescent="0.2">
      <c r="A212" s="45" t="s">
        <v>5039</v>
      </c>
      <c r="B212" s="45" t="s">
        <v>15536</v>
      </c>
      <c r="C212" s="82">
        <v>8751.8340000000007</v>
      </c>
      <c r="D212" s="318"/>
    </row>
    <row r="213" spans="1:4" ht="9" customHeight="1" x14ac:dyDescent="0.2">
      <c r="A213" s="45" t="s">
        <v>5040</v>
      </c>
      <c r="B213" s="45" t="s">
        <v>15537</v>
      </c>
      <c r="C213" s="82">
        <v>16728.768</v>
      </c>
      <c r="D213" s="318"/>
    </row>
    <row r="214" spans="1:4" ht="9" customHeight="1" x14ac:dyDescent="0.2">
      <c r="A214" s="45" t="s">
        <v>5041</v>
      </c>
      <c r="B214" s="45" t="s">
        <v>15538</v>
      </c>
      <c r="C214" s="82">
        <v>3974.6909999999998</v>
      </c>
      <c r="D214" s="318"/>
    </row>
    <row r="215" spans="1:4" ht="9" customHeight="1" x14ac:dyDescent="0.2">
      <c r="A215" s="45" t="s">
        <v>5042</v>
      </c>
      <c r="B215" s="45" t="s">
        <v>15539</v>
      </c>
      <c r="C215" s="82">
        <v>5951.4735000000001</v>
      </c>
      <c r="D215" s="318"/>
    </row>
    <row r="216" spans="1:4" ht="9" customHeight="1" x14ac:dyDescent="0.2">
      <c r="A216" s="45" t="s">
        <v>5043</v>
      </c>
      <c r="B216" s="45" t="s">
        <v>15540</v>
      </c>
      <c r="C216" s="82">
        <v>7934.4825000000001</v>
      </c>
      <c r="D216" s="318"/>
    </row>
    <row r="217" spans="1:4" ht="9" customHeight="1" x14ac:dyDescent="0.2">
      <c r="A217" s="45" t="s">
        <v>5044</v>
      </c>
      <c r="B217" s="45" t="s">
        <v>15541</v>
      </c>
      <c r="C217" s="82">
        <v>11441.9025</v>
      </c>
      <c r="D217" s="318"/>
    </row>
    <row r="218" spans="1:4" ht="9" customHeight="1" x14ac:dyDescent="0.2">
      <c r="A218" s="45" t="s">
        <v>5045</v>
      </c>
      <c r="B218" s="45" t="s">
        <v>15542</v>
      </c>
      <c r="C218" s="82">
        <v>14367.087</v>
      </c>
      <c r="D218" s="318"/>
    </row>
    <row r="219" spans="1:4" ht="9" customHeight="1" x14ac:dyDescent="0.2">
      <c r="A219" s="45" t="s">
        <v>5046</v>
      </c>
      <c r="B219" s="45" t="s">
        <v>15543</v>
      </c>
      <c r="C219" s="82">
        <v>19484.135999999999</v>
      </c>
      <c r="D219" s="318"/>
    </row>
    <row r="220" spans="1:4" ht="9" customHeight="1" x14ac:dyDescent="0.2">
      <c r="A220" s="45" t="s">
        <v>5047</v>
      </c>
      <c r="B220" s="45" t="s">
        <v>15544</v>
      </c>
      <c r="C220" s="82">
        <v>26804.063999999998</v>
      </c>
      <c r="D220" s="318"/>
    </row>
    <row r="221" spans="1:4" ht="9" customHeight="1" x14ac:dyDescent="0.2">
      <c r="A221" s="45" t="s">
        <v>5048</v>
      </c>
      <c r="B221" s="45" t="s">
        <v>15545</v>
      </c>
      <c r="C221" s="82">
        <v>49590.491999999998</v>
      </c>
      <c r="D221" s="318"/>
    </row>
    <row r="222" spans="1:4" ht="9" customHeight="1" x14ac:dyDescent="0.2">
      <c r="A222" s="45" t="s">
        <v>5049</v>
      </c>
      <c r="B222" s="45" t="s">
        <v>15546</v>
      </c>
      <c r="C222" s="82">
        <v>83087.55</v>
      </c>
      <c r="D222" s="318"/>
    </row>
    <row r="223" spans="1:4" ht="9" customHeight="1" x14ac:dyDescent="0.2">
      <c r="A223" s="45" t="s">
        <v>5050</v>
      </c>
      <c r="B223" s="45" t="s">
        <v>15547</v>
      </c>
      <c r="C223" s="82">
        <v>6594.3045000000002</v>
      </c>
      <c r="D223" s="318"/>
    </row>
    <row r="224" spans="1:4" ht="9" customHeight="1" x14ac:dyDescent="0.2">
      <c r="A224" s="45" t="s">
        <v>5051</v>
      </c>
      <c r="B224" s="45" t="s">
        <v>15548</v>
      </c>
      <c r="C224" s="82">
        <v>7427.1120000000001</v>
      </c>
      <c r="D224" s="318"/>
    </row>
    <row r="225" spans="1:5" ht="9" customHeight="1" x14ac:dyDescent="0.2">
      <c r="A225" s="45" t="s">
        <v>5052</v>
      </c>
      <c r="B225" s="45" t="s">
        <v>15549</v>
      </c>
      <c r="C225" s="82">
        <v>9876.8670000000002</v>
      </c>
      <c r="D225" s="318"/>
    </row>
    <row r="226" spans="1:5" ht="9" customHeight="1" x14ac:dyDescent="0.2">
      <c r="A226" s="45" t="s">
        <v>5053</v>
      </c>
      <c r="B226" s="45" t="s">
        <v>15550</v>
      </c>
      <c r="C226" s="82">
        <v>17527.324499999999</v>
      </c>
      <c r="D226" s="318"/>
    </row>
    <row r="227" spans="1:5" ht="9" customHeight="1" x14ac:dyDescent="0.2">
      <c r="A227" s="45" t="s">
        <v>5054</v>
      </c>
      <c r="B227" s="45" t="s">
        <v>15551</v>
      </c>
      <c r="C227" s="82">
        <v>17252.445</v>
      </c>
      <c r="D227" s="318"/>
    </row>
    <row r="228" spans="1:5" ht="9" customHeight="1" x14ac:dyDescent="0.2">
      <c r="A228" s="45" t="s">
        <v>5055</v>
      </c>
      <c r="B228" s="45" t="s">
        <v>15552</v>
      </c>
      <c r="C228" s="82">
        <v>26863.609499999999</v>
      </c>
      <c r="D228" s="318"/>
    </row>
    <row r="229" spans="1:5" ht="9" customHeight="1" x14ac:dyDescent="0.2">
      <c r="A229" s="45" t="s">
        <v>5056</v>
      </c>
      <c r="B229" s="45" t="s">
        <v>15553</v>
      </c>
      <c r="C229" s="82">
        <v>67864.534499999994</v>
      </c>
      <c r="D229" s="318"/>
    </row>
    <row r="230" spans="1:5" ht="9" customHeight="1" x14ac:dyDescent="0.2">
      <c r="A230" s="45" t="s">
        <v>5057</v>
      </c>
      <c r="B230" s="45" t="s">
        <v>15554</v>
      </c>
      <c r="C230" s="82">
        <v>102014.3985</v>
      </c>
      <c r="D230" s="318"/>
    </row>
    <row r="231" spans="1:5" ht="9" customHeight="1" x14ac:dyDescent="0.2">
      <c r="A231" s="45" t="s">
        <v>5058</v>
      </c>
      <c r="B231" s="45" t="s">
        <v>15555</v>
      </c>
      <c r="C231" s="82">
        <v>202061.21249999999</v>
      </c>
      <c r="D231" s="318"/>
    </row>
    <row r="232" spans="1:5" ht="9" customHeight="1" x14ac:dyDescent="0.2">
      <c r="A232" s="45"/>
      <c r="B232" s="45"/>
      <c r="C232" s="82"/>
      <c r="D232" s="104"/>
      <c r="E232" s="82"/>
    </row>
    <row r="233" spans="1:5" ht="9" customHeight="1" x14ac:dyDescent="0.2">
      <c r="A233" s="45"/>
      <c r="B233" s="45"/>
      <c r="C233" s="82"/>
      <c r="D233" s="104"/>
      <c r="E233" s="82"/>
    </row>
    <row r="234" spans="1:5" ht="9" customHeight="1" x14ac:dyDescent="0.2">
      <c r="A234" s="45"/>
      <c r="B234" s="45"/>
      <c r="C234" s="82"/>
      <c r="D234" s="104"/>
      <c r="E234" s="82"/>
    </row>
    <row r="235" spans="1:5" ht="9" customHeight="1" x14ac:dyDescent="0.2">
      <c r="A235" s="45"/>
      <c r="B235" s="45"/>
      <c r="C235" s="82"/>
      <c r="D235" s="104"/>
      <c r="E235" s="82"/>
    </row>
    <row r="236" spans="1:5" ht="9" customHeight="1" x14ac:dyDescent="0.2">
      <c r="A236" s="45"/>
      <c r="B236" s="45"/>
      <c r="C236" s="82"/>
      <c r="D236" s="104"/>
      <c r="E236" s="82"/>
    </row>
    <row r="237" spans="1:5" ht="9" customHeight="1" x14ac:dyDescent="0.2">
      <c r="A237" s="45"/>
      <c r="B237" s="45"/>
      <c r="C237" s="82"/>
      <c r="D237" s="104"/>
      <c r="E237" s="82"/>
    </row>
    <row r="238" spans="1:5" ht="9" customHeight="1" x14ac:dyDescent="0.2">
      <c r="A238" s="45"/>
      <c r="B238" s="45"/>
      <c r="C238" s="82"/>
      <c r="D238" s="104"/>
      <c r="E238" s="82"/>
    </row>
    <row r="239" spans="1:5" ht="9" customHeight="1" x14ac:dyDescent="0.2">
      <c r="A239" s="45"/>
      <c r="B239" s="45"/>
      <c r="C239" s="82"/>
      <c r="D239" s="104"/>
      <c r="E239" s="82"/>
    </row>
    <row r="240" spans="1:5" ht="9" customHeight="1" x14ac:dyDescent="0.2">
      <c r="A240" s="45"/>
      <c r="B240" s="45"/>
      <c r="C240" s="82"/>
      <c r="D240" s="104"/>
      <c r="E240" s="82"/>
    </row>
    <row r="241" spans="1:5" ht="9" customHeight="1" x14ac:dyDescent="0.2">
      <c r="A241" s="45"/>
      <c r="B241" s="45"/>
      <c r="C241" s="82"/>
      <c r="D241" s="104"/>
      <c r="E241" s="82"/>
    </row>
    <row r="242" spans="1:5" ht="9" customHeight="1" x14ac:dyDescent="0.2">
      <c r="A242" s="45"/>
      <c r="B242" s="45"/>
      <c r="C242" s="82"/>
      <c r="D242" s="104"/>
      <c r="E242" s="82"/>
    </row>
    <row r="243" spans="1:5" ht="9" customHeight="1" x14ac:dyDescent="0.2">
      <c r="A243" s="45"/>
      <c r="B243" s="45"/>
      <c r="C243" s="82"/>
      <c r="D243" s="104"/>
      <c r="E243" s="82"/>
    </row>
    <row r="244" spans="1:5" ht="9" customHeight="1" x14ac:dyDescent="0.2">
      <c r="A244" s="45"/>
      <c r="B244" s="45"/>
      <c r="C244" s="82"/>
      <c r="D244" s="104"/>
      <c r="E244" s="82"/>
    </row>
    <row r="245" spans="1:5" ht="9" customHeight="1" x14ac:dyDescent="0.2">
      <c r="A245" s="45"/>
      <c r="B245" s="45"/>
      <c r="C245" s="82"/>
      <c r="D245" s="104"/>
      <c r="E245" s="82"/>
    </row>
    <row r="246" spans="1:5" ht="9" customHeight="1" x14ac:dyDescent="0.2">
      <c r="A246" s="45"/>
      <c r="B246" s="45"/>
      <c r="C246" s="82"/>
      <c r="D246" s="104"/>
      <c r="E246" s="82"/>
    </row>
    <row r="247" spans="1:5" ht="9" customHeight="1" x14ac:dyDescent="0.2">
      <c r="A247" s="45"/>
      <c r="B247" s="45"/>
      <c r="C247" s="82"/>
      <c r="D247" s="104"/>
      <c r="E247" s="82"/>
    </row>
    <row r="248" spans="1:5" ht="9" customHeight="1" x14ac:dyDescent="0.2">
      <c r="A248" s="45"/>
      <c r="B248" s="45"/>
      <c r="C248" s="82"/>
      <c r="D248" s="104"/>
      <c r="E248" s="82"/>
    </row>
    <row r="249" spans="1:5" ht="9" customHeight="1" x14ac:dyDescent="0.2">
      <c r="A249" s="45"/>
      <c r="B249" s="45"/>
      <c r="C249" s="82"/>
      <c r="D249" s="104"/>
      <c r="E249" s="82"/>
    </row>
    <row r="250" spans="1:5" ht="9" customHeight="1" x14ac:dyDescent="0.2">
      <c r="A250" s="45"/>
      <c r="B250" s="45"/>
      <c r="C250" s="82"/>
      <c r="D250" s="104"/>
      <c r="E250" s="82"/>
    </row>
    <row r="251" spans="1:5" ht="9" customHeight="1" x14ac:dyDescent="0.2">
      <c r="A251" s="45"/>
      <c r="B251" s="45"/>
      <c r="C251" s="82"/>
      <c r="D251" s="104"/>
      <c r="E251" s="82"/>
    </row>
    <row r="252" spans="1:5" ht="9" customHeight="1" x14ac:dyDescent="0.2">
      <c r="A252" s="45"/>
      <c r="B252" s="45"/>
      <c r="C252" s="82"/>
      <c r="D252" s="104"/>
      <c r="E252" s="82"/>
    </row>
    <row r="253" spans="1:5" ht="9" customHeight="1" x14ac:dyDescent="0.2">
      <c r="A253" s="45"/>
      <c r="B253" s="45"/>
      <c r="C253" s="82"/>
      <c r="D253" s="104"/>
      <c r="E253" s="82"/>
    </row>
    <row r="254" spans="1:5" ht="9" customHeight="1" x14ac:dyDescent="0.2">
      <c r="A254" s="45"/>
      <c r="B254" s="45"/>
      <c r="C254" s="82"/>
      <c r="D254" s="104"/>
      <c r="E254" s="82"/>
    </row>
    <row r="255" spans="1:5" ht="9" customHeight="1" x14ac:dyDescent="0.2">
      <c r="A255" s="45"/>
      <c r="B255" s="45"/>
      <c r="C255" s="82"/>
      <c r="D255" s="104"/>
      <c r="E255" s="82"/>
    </row>
    <row r="256" spans="1:5" ht="9" customHeight="1" x14ac:dyDescent="0.2">
      <c r="A256" s="45"/>
      <c r="B256" s="45"/>
      <c r="C256" s="82"/>
      <c r="D256" s="104"/>
      <c r="E256" s="82"/>
    </row>
    <row r="257" spans="1:5" ht="9" customHeight="1" x14ac:dyDescent="0.2">
      <c r="A257" s="45"/>
      <c r="B257" s="45"/>
      <c r="C257" s="82"/>
      <c r="E257" s="82"/>
    </row>
    <row r="258" spans="1:5" ht="9" customHeight="1" x14ac:dyDescent="0.2">
      <c r="A258" s="45"/>
      <c r="B258" s="45"/>
      <c r="C258" s="82"/>
      <c r="E258" s="82"/>
    </row>
    <row r="259" spans="1:5" ht="9" customHeight="1" x14ac:dyDescent="0.2">
      <c r="A259" s="45"/>
      <c r="B259" s="45"/>
      <c r="C259" s="82"/>
      <c r="E259" s="82"/>
    </row>
    <row r="260" spans="1:5" ht="9" customHeight="1" x14ac:dyDescent="0.2">
      <c r="A260" s="45"/>
      <c r="B260" s="45"/>
      <c r="C260" s="82"/>
      <c r="E260" s="82"/>
    </row>
    <row r="261" spans="1:5" ht="9" customHeight="1" x14ac:dyDescent="0.2">
      <c r="A261" s="45"/>
      <c r="B261" s="45"/>
      <c r="C261" s="82"/>
      <c r="E261" s="82"/>
    </row>
    <row r="262" spans="1:5" ht="9" customHeight="1" x14ac:dyDescent="0.2">
      <c r="A262" s="45"/>
      <c r="B262" s="45"/>
      <c r="C262" s="82"/>
      <c r="E262" s="82"/>
    </row>
    <row r="263" spans="1:5" ht="9" customHeight="1" x14ac:dyDescent="0.2">
      <c r="A263" s="45"/>
      <c r="B263" s="45"/>
      <c r="C263" s="82"/>
      <c r="E263" s="82"/>
    </row>
    <row r="264" spans="1:5" ht="9" customHeight="1" x14ac:dyDescent="0.2">
      <c r="A264" s="45"/>
      <c r="B264" s="45"/>
      <c r="C264" s="82"/>
      <c r="E264" s="82"/>
    </row>
    <row r="265" spans="1:5" ht="9" customHeight="1" x14ac:dyDescent="0.2">
      <c r="A265" s="45"/>
      <c r="B265" s="45"/>
      <c r="C265" s="82"/>
      <c r="E265" s="82"/>
    </row>
    <row r="266" spans="1:5" ht="9" customHeight="1" x14ac:dyDescent="0.2">
      <c r="A266" s="45"/>
      <c r="B266" s="45"/>
      <c r="C266" s="82"/>
      <c r="E266" s="82"/>
    </row>
    <row r="267" spans="1:5" ht="9" customHeight="1" x14ac:dyDescent="0.2">
      <c r="A267" s="45"/>
      <c r="B267" s="45"/>
      <c r="C267" s="82"/>
      <c r="E267" s="82"/>
    </row>
    <row r="268" spans="1:5" ht="9" customHeight="1" x14ac:dyDescent="0.2">
      <c r="A268" s="45"/>
      <c r="B268" s="45"/>
      <c r="C268" s="82"/>
      <c r="E268" s="82"/>
    </row>
    <row r="269" spans="1:5" ht="9" customHeight="1" x14ac:dyDescent="0.2">
      <c r="A269" s="45"/>
      <c r="B269" s="45"/>
      <c r="C269" s="82"/>
      <c r="E269" s="82"/>
    </row>
    <row r="270" spans="1:5" ht="9" customHeight="1" x14ac:dyDescent="0.2">
      <c r="A270" s="45"/>
      <c r="B270" s="45"/>
      <c r="C270" s="82"/>
      <c r="E270" s="82"/>
    </row>
    <row r="271" spans="1:5" ht="9" customHeight="1" x14ac:dyDescent="0.2">
      <c r="A271" s="45"/>
      <c r="B271" s="45"/>
      <c r="C271" s="82"/>
      <c r="E271" s="82"/>
    </row>
    <row r="272" spans="1:5" ht="9" customHeight="1" x14ac:dyDescent="0.2">
      <c r="A272" s="45"/>
      <c r="B272" s="45"/>
      <c r="C272" s="82"/>
      <c r="E272" s="82"/>
    </row>
    <row r="273" spans="1:5" ht="9" customHeight="1" x14ac:dyDescent="0.2">
      <c r="A273" s="45"/>
      <c r="B273" s="45"/>
      <c r="C273" s="82"/>
      <c r="E273" s="82"/>
    </row>
    <row r="274" spans="1:5" ht="9" customHeight="1" x14ac:dyDescent="0.2">
      <c r="A274" s="45"/>
      <c r="B274" s="45"/>
      <c r="C274" s="82"/>
      <c r="E274" s="82"/>
    </row>
    <row r="275" spans="1:5" ht="9" customHeight="1" x14ac:dyDescent="0.2">
      <c r="A275" s="45"/>
      <c r="B275" s="45"/>
      <c r="C275" s="82"/>
      <c r="E275" s="82"/>
    </row>
    <row r="276" spans="1:5" ht="9" customHeight="1" x14ac:dyDescent="0.2">
      <c r="A276" s="45"/>
      <c r="B276" s="45"/>
      <c r="C276" s="82"/>
      <c r="E276" s="82"/>
    </row>
    <row r="277" spans="1:5" ht="9" customHeight="1" x14ac:dyDescent="0.2">
      <c r="A277" s="45"/>
      <c r="B277" s="45"/>
      <c r="C277" s="82"/>
      <c r="E277" s="82"/>
    </row>
    <row r="278" spans="1:5" ht="9" customHeight="1" x14ac:dyDescent="0.2">
      <c r="A278" s="45"/>
      <c r="B278" s="45"/>
      <c r="C278" s="82"/>
      <c r="E278" s="82"/>
    </row>
    <row r="279" spans="1:5" ht="9" customHeight="1" x14ac:dyDescent="0.2">
      <c r="A279" s="45"/>
      <c r="B279" s="45"/>
      <c r="C279" s="82"/>
      <c r="E279" s="82"/>
    </row>
    <row r="280" spans="1:5" ht="9" customHeight="1" x14ac:dyDescent="0.2">
      <c r="A280" s="45"/>
      <c r="B280" s="45"/>
      <c r="C280" s="82"/>
      <c r="E280" s="82"/>
    </row>
    <row r="281" spans="1:5" ht="9" customHeight="1" x14ac:dyDescent="0.2">
      <c r="A281" s="45"/>
      <c r="B281" s="45"/>
      <c r="C281" s="82"/>
      <c r="E281" s="82"/>
    </row>
    <row r="282" spans="1:5" ht="9" customHeight="1" x14ac:dyDescent="0.2">
      <c r="A282" s="45"/>
      <c r="B282" s="45"/>
      <c r="C282" s="82"/>
      <c r="E282" s="82"/>
    </row>
    <row r="283" spans="1:5" ht="9" customHeight="1" x14ac:dyDescent="0.2">
      <c r="A283" s="45"/>
      <c r="B283" s="45"/>
      <c r="C283" s="82"/>
      <c r="E283" s="82"/>
    </row>
    <row r="284" spans="1:5" ht="9" customHeight="1" x14ac:dyDescent="0.2">
      <c r="A284" s="45"/>
      <c r="B284" s="45"/>
      <c r="C284" s="82"/>
      <c r="E284" s="82"/>
    </row>
    <row r="285" spans="1:5" ht="9" customHeight="1" x14ac:dyDescent="0.2">
      <c r="A285" s="45"/>
      <c r="B285" s="45"/>
      <c r="C285" s="82"/>
      <c r="E285" s="82"/>
    </row>
    <row r="286" spans="1:5" ht="9" customHeight="1" x14ac:dyDescent="0.2">
      <c r="A286" s="45"/>
      <c r="B286" s="45"/>
      <c r="C286" s="82"/>
      <c r="E286" s="82"/>
    </row>
    <row r="287" spans="1:5" ht="9" customHeight="1" x14ac:dyDescent="0.2">
      <c r="A287" s="45"/>
      <c r="B287" s="45"/>
      <c r="C287" s="82"/>
      <c r="E287" s="82"/>
    </row>
    <row r="288" spans="1:5" ht="9" customHeight="1" x14ac:dyDescent="0.2">
      <c r="A288" s="45"/>
      <c r="B288" s="45"/>
      <c r="C288" s="82"/>
      <c r="E288" s="82"/>
    </row>
    <row r="289" spans="1:5" ht="9" customHeight="1" x14ac:dyDescent="0.2">
      <c r="A289" s="45"/>
      <c r="B289" s="45"/>
      <c r="C289" s="82"/>
      <c r="E289" s="82"/>
    </row>
    <row r="290" spans="1:5" ht="9" customHeight="1" x14ac:dyDescent="0.2">
      <c r="A290" s="45"/>
      <c r="B290" s="45"/>
      <c r="C290" s="82"/>
      <c r="E290" s="82"/>
    </row>
    <row r="291" spans="1:5" ht="9" customHeight="1" x14ac:dyDescent="0.2">
      <c r="A291" s="45"/>
      <c r="B291" s="45"/>
      <c r="C291" s="82"/>
      <c r="E291" s="82"/>
    </row>
    <row r="292" spans="1:5" ht="9" customHeight="1" x14ac:dyDescent="0.2">
      <c r="A292" s="45"/>
      <c r="B292" s="45"/>
      <c r="C292" s="82"/>
      <c r="E292" s="82"/>
    </row>
    <row r="293" spans="1:5" ht="9" customHeight="1" x14ac:dyDescent="0.2">
      <c r="A293" s="45"/>
      <c r="B293" s="45"/>
      <c r="C293" s="82"/>
      <c r="E293" s="82"/>
    </row>
    <row r="294" spans="1:5" ht="9" customHeight="1" x14ac:dyDescent="0.2">
      <c r="A294" s="45"/>
      <c r="B294" s="45"/>
      <c r="C294" s="82"/>
      <c r="E294" s="82"/>
    </row>
    <row r="295" spans="1:5" ht="9" customHeight="1" x14ac:dyDescent="0.2">
      <c r="A295" s="45"/>
      <c r="B295" s="45"/>
      <c r="C295" s="82"/>
      <c r="E295" s="82"/>
    </row>
    <row r="296" spans="1:5" ht="9" customHeight="1" x14ac:dyDescent="0.2">
      <c r="A296" s="45"/>
      <c r="B296" s="45"/>
      <c r="C296" s="82"/>
      <c r="E296" s="82"/>
    </row>
    <row r="297" spans="1:5" ht="9" customHeight="1" x14ac:dyDescent="0.2">
      <c r="A297" s="45"/>
      <c r="B297" s="45"/>
      <c r="C297" s="82"/>
      <c r="E297" s="82"/>
    </row>
    <row r="298" spans="1:5" ht="9" customHeight="1" x14ac:dyDescent="0.2">
      <c r="A298" s="45"/>
      <c r="B298" s="45"/>
      <c r="C298" s="82"/>
      <c r="E298" s="82"/>
    </row>
    <row r="299" spans="1:5" ht="9" customHeight="1" x14ac:dyDescent="0.2">
      <c r="A299" s="45"/>
      <c r="B299" s="45"/>
      <c r="C299" s="82"/>
      <c r="E299" s="82"/>
    </row>
    <row r="300" spans="1:5" ht="9" customHeight="1" x14ac:dyDescent="0.2">
      <c r="A300" s="45"/>
      <c r="B300" s="45"/>
      <c r="C300" s="82"/>
      <c r="E300" s="82"/>
    </row>
    <row r="301" spans="1:5" ht="9" customHeight="1" x14ac:dyDescent="0.2">
      <c r="A301" s="45"/>
      <c r="B301" s="45"/>
      <c r="C301" s="82"/>
      <c r="E301" s="82"/>
    </row>
    <row r="302" spans="1:5" ht="9" customHeight="1" x14ac:dyDescent="0.2">
      <c r="A302" s="45"/>
      <c r="B302" s="45"/>
      <c r="C302" s="82"/>
      <c r="E302" s="82"/>
    </row>
    <row r="303" spans="1:5" ht="9" customHeight="1" x14ac:dyDescent="0.2">
      <c r="A303" s="45"/>
      <c r="B303" s="45"/>
      <c r="C303" s="82"/>
      <c r="E303" s="82"/>
    </row>
    <row r="304" spans="1:5" ht="9" customHeight="1" x14ac:dyDescent="0.2">
      <c r="A304" s="45"/>
      <c r="B304" s="45"/>
      <c r="C304" s="82"/>
      <c r="E304" s="82"/>
    </row>
    <row r="305" spans="1:5" ht="9" customHeight="1" x14ac:dyDescent="0.2">
      <c r="A305" s="45"/>
      <c r="B305" s="45"/>
      <c r="C305" s="82"/>
      <c r="E305" s="82"/>
    </row>
    <row r="306" spans="1:5" ht="9" customHeight="1" x14ac:dyDescent="0.2">
      <c r="A306" s="45"/>
      <c r="B306" s="45"/>
      <c r="C306" s="82"/>
      <c r="E306" s="82"/>
    </row>
    <row r="307" spans="1:5" ht="9" customHeight="1" x14ac:dyDescent="0.2">
      <c r="A307" s="45"/>
      <c r="B307" s="45"/>
      <c r="C307" s="82"/>
      <c r="E307" s="82"/>
    </row>
    <row r="308" spans="1:5" ht="9" customHeight="1" x14ac:dyDescent="0.2">
      <c r="A308" s="45"/>
      <c r="B308" s="45"/>
      <c r="C308" s="82"/>
      <c r="E308" s="82"/>
    </row>
    <row r="309" spans="1:5" ht="9" customHeight="1" x14ac:dyDescent="0.2">
      <c r="A309" s="45"/>
      <c r="B309" s="45"/>
      <c r="C309" s="82"/>
      <c r="E309" s="82"/>
    </row>
    <row r="310" spans="1:5" ht="9" customHeight="1" x14ac:dyDescent="0.2">
      <c r="A310" s="45"/>
      <c r="B310" s="45"/>
      <c r="C310" s="82"/>
      <c r="E310" s="82"/>
    </row>
    <row r="311" spans="1:5" ht="9" customHeight="1" x14ac:dyDescent="0.2">
      <c r="A311" s="45"/>
      <c r="B311" s="45"/>
      <c r="C311" s="82"/>
      <c r="E311" s="82"/>
    </row>
    <row r="312" spans="1:5" ht="9" customHeight="1" x14ac:dyDescent="0.2">
      <c r="A312" s="45"/>
      <c r="B312" s="45"/>
      <c r="C312" s="82"/>
      <c r="E312" s="82"/>
    </row>
    <row r="313" spans="1:5" ht="9" customHeight="1" x14ac:dyDescent="0.2">
      <c r="A313" s="45"/>
      <c r="B313" s="45"/>
      <c r="C313" s="82"/>
      <c r="E313" s="82"/>
    </row>
    <row r="314" spans="1:5" ht="9" customHeight="1" x14ac:dyDescent="0.2">
      <c r="A314" s="45"/>
      <c r="B314" s="45"/>
      <c r="C314" s="82"/>
      <c r="E314" s="82"/>
    </row>
    <row r="315" spans="1:5" ht="9" customHeight="1" x14ac:dyDescent="0.2">
      <c r="E315" s="82"/>
    </row>
    <row r="316" spans="1:5" ht="9" customHeight="1" x14ac:dyDescent="0.2">
      <c r="E316" s="82"/>
    </row>
    <row r="317" spans="1:5" ht="9" customHeight="1" x14ac:dyDescent="0.2">
      <c r="E317" s="82"/>
    </row>
    <row r="318" spans="1:5" ht="9" customHeight="1" x14ac:dyDescent="0.2">
      <c r="E318" s="82"/>
    </row>
    <row r="319" spans="1:5" ht="9" customHeight="1" x14ac:dyDescent="0.2">
      <c r="E319" s="82"/>
    </row>
    <row r="320" spans="1:5" ht="9" customHeight="1" x14ac:dyDescent="0.2">
      <c r="E320" s="82"/>
    </row>
    <row r="321" spans="5:5" ht="9" customHeight="1" x14ac:dyDescent="0.2">
      <c r="E321" s="82"/>
    </row>
    <row r="322" spans="5:5" ht="9" customHeight="1" x14ac:dyDescent="0.2">
      <c r="E322" s="82"/>
    </row>
    <row r="323" spans="5:5" ht="9" customHeight="1" x14ac:dyDescent="0.2">
      <c r="E323" s="82"/>
    </row>
    <row r="324" spans="5:5" ht="9" customHeight="1" x14ac:dyDescent="0.2">
      <c r="E324" s="82"/>
    </row>
    <row r="325" spans="5:5" ht="9" customHeight="1" x14ac:dyDescent="0.2">
      <c r="E325" s="82"/>
    </row>
    <row r="326" spans="5:5" ht="9" customHeight="1" x14ac:dyDescent="0.2">
      <c r="E326" s="82"/>
    </row>
    <row r="327" spans="5:5" ht="9" customHeight="1" x14ac:dyDescent="0.2">
      <c r="E327" s="82"/>
    </row>
    <row r="328" spans="5:5" ht="9" customHeight="1" x14ac:dyDescent="0.2">
      <c r="E328" s="82"/>
    </row>
    <row r="329" spans="5:5" ht="9" customHeight="1" x14ac:dyDescent="0.2">
      <c r="E329" s="82"/>
    </row>
    <row r="330" spans="5:5" ht="9" customHeight="1" x14ac:dyDescent="0.2">
      <c r="E330" s="82"/>
    </row>
    <row r="331" spans="5:5" ht="9" customHeight="1" x14ac:dyDescent="0.2">
      <c r="E331" s="82"/>
    </row>
    <row r="332" spans="5:5" ht="9" customHeight="1" x14ac:dyDescent="0.2">
      <c r="E332" s="82"/>
    </row>
    <row r="333" spans="5:5" ht="9" customHeight="1" x14ac:dyDescent="0.2">
      <c r="E333" s="82"/>
    </row>
    <row r="334" spans="5:5" ht="9" customHeight="1" x14ac:dyDescent="0.2">
      <c r="E334" s="82"/>
    </row>
    <row r="335" spans="5:5" ht="9" customHeight="1" x14ac:dyDescent="0.2">
      <c r="E335" s="82"/>
    </row>
    <row r="336" spans="5:5" ht="9" customHeight="1" x14ac:dyDescent="0.2">
      <c r="E336" s="82"/>
    </row>
    <row r="337" spans="5:5" ht="9" customHeight="1" x14ac:dyDescent="0.2">
      <c r="E337" s="82"/>
    </row>
    <row r="338" spans="5:5" ht="9" customHeight="1" x14ac:dyDescent="0.2">
      <c r="E338" s="82"/>
    </row>
    <row r="339" spans="5:5" ht="9" customHeight="1" x14ac:dyDescent="0.2">
      <c r="E339" s="82"/>
    </row>
    <row r="340" spans="5:5" ht="9" customHeight="1" x14ac:dyDescent="0.2">
      <c r="E340" s="82"/>
    </row>
    <row r="341" spans="5:5" ht="9" customHeight="1" x14ac:dyDescent="0.2">
      <c r="E341" s="82"/>
    </row>
    <row r="342" spans="5:5" ht="9" customHeight="1" x14ac:dyDescent="0.2">
      <c r="E342" s="82"/>
    </row>
    <row r="343" spans="5:5" ht="9" customHeight="1" x14ac:dyDescent="0.2">
      <c r="E343" s="82"/>
    </row>
    <row r="344" spans="5:5" ht="9" customHeight="1" x14ac:dyDescent="0.2">
      <c r="E344" s="82"/>
    </row>
    <row r="345" spans="5:5" ht="9" customHeight="1" x14ac:dyDescent="0.2">
      <c r="E345" s="82"/>
    </row>
    <row r="346" spans="5:5" ht="9" customHeight="1" x14ac:dyDescent="0.2">
      <c r="E346" s="82"/>
    </row>
    <row r="347" spans="5:5" ht="9" customHeight="1" x14ac:dyDescent="0.2">
      <c r="E347" s="82"/>
    </row>
    <row r="348" spans="5:5" ht="9" customHeight="1" x14ac:dyDescent="0.2">
      <c r="E348" s="82"/>
    </row>
    <row r="349" spans="5:5" ht="9" customHeight="1" x14ac:dyDescent="0.2">
      <c r="E349" s="82"/>
    </row>
    <row r="350" spans="5:5" ht="9" customHeight="1" x14ac:dyDescent="0.2">
      <c r="E350" s="82"/>
    </row>
    <row r="351" spans="5:5" ht="9" customHeight="1" x14ac:dyDescent="0.2">
      <c r="E351" s="82"/>
    </row>
    <row r="352" spans="5:5" ht="9" customHeight="1" x14ac:dyDescent="0.2">
      <c r="E352" s="82"/>
    </row>
    <row r="353" spans="5:5" ht="9" customHeight="1" x14ac:dyDescent="0.2">
      <c r="E353" s="82"/>
    </row>
    <row r="354" spans="5:5" ht="9" customHeight="1" x14ac:dyDescent="0.2">
      <c r="E354" s="82"/>
    </row>
    <row r="355" spans="5:5" ht="9" customHeight="1" x14ac:dyDescent="0.2">
      <c r="E355" s="82"/>
    </row>
    <row r="356" spans="5:5" ht="9" customHeight="1" x14ac:dyDescent="0.2">
      <c r="E356" s="82"/>
    </row>
    <row r="357" spans="5:5" ht="9" customHeight="1" x14ac:dyDescent="0.2">
      <c r="E357" s="82"/>
    </row>
    <row r="358" spans="5:5" ht="9" customHeight="1" x14ac:dyDescent="0.2">
      <c r="E358" s="82"/>
    </row>
    <row r="359" spans="5:5" ht="9" customHeight="1" x14ac:dyDescent="0.2">
      <c r="E359" s="82"/>
    </row>
    <row r="360" spans="5:5" ht="9" customHeight="1" x14ac:dyDescent="0.2">
      <c r="E360" s="82"/>
    </row>
    <row r="361" spans="5:5" ht="9" customHeight="1" x14ac:dyDescent="0.2">
      <c r="E361" s="82"/>
    </row>
    <row r="362" spans="5:5" ht="9" customHeight="1" x14ac:dyDescent="0.2">
      <c r="E362" s="82"/>
    </row>
    <row r="363" spans="5:5" ht="9" customHeight="1" x14ac:dyDescent="0.2">
      <c r="E363" s="82"/>
    </row>
    <row r="364" spans="5:5" ht="9" customHeight="1" x14ac:dyDescent="0.2">
      <c r="E364" s="82"/>
    </row>
    <row r="365" spans="5:5" ht="9" customHeight="1" x14ac:dyDescent="0.2">
      <c r="E365" s="82"/>
    </row>
    <row r="366" spans="5:5" ht="9" customHeight="1" x14ac:dyDescent="0.2">
      <c r="E366" s="82"/>
    </row>
    <row r="367" spans="5:5" ht="9" customHeight="1" x14ac:dyDescent="0.2">
      <c r="E367" s="82"/>
    </row>
    <row r="368" spans="5:5" ht="9" customHeight="1" x14ac:dyDescent="0.2">
      <c r="E368" s="82"/>
    </row>
    <row r="369" spans="5:5" ht="9" customHeight="1" x14ac:dyDescent="0.2">
      <c r="E369" s="82"/>
    </row>
    <row r="370" spans="5:5" ht="9" customHeight="1" x14ac:dyDescent="0.2">
      <c r="E370" s="82"/>
    </row>
    <row r="371" spans="5:5" ht="9" customHeight="1" x14ac:dyDescent="0.2">
      <c r="E371" s="82"/>
    </row>
    <row r="372" spans="5:5" ht="9" customHeight="1" x14ac:dyDescent="0.2">
      <c r="E372" s="82"/>
    </row>
    <row r="373" spans="5:5" ht="9" customHeight="1" x14ac:dyDescent="0.2">
      <c r="E373" s="82"/>
    </row>
    <row r="374" spans="5:5" ht="9" customHeight="1" x14ac:dyDescent="0.2">
      <c r="E374" s="82"/>
    </row>
    <row r="375" spans="5:5" ht="9" customHeight="1" x14ac:dyDescent="0.2">
      <c r="E375" s="82"/>
    </row>
    <row r="376" spans="5:5" ht="9" customHeight="1" x14ac:dyDescent="0.2">
      <c r="E376" s="82"/>
    </row>
    <row r="377" spans="5:5" ht="9" customHeight="1" x14ac:dyDescent="0.2">
      <c r="E377" s="82"/>
    </row>
    <row r="378" spans="5:5" ht="9" customHeight="1" x14ac:dyDescent="0.2">
      <c r="E378" s="82"/>
    </row>
    <row r="379" spans="5:5" ht="9" customHeight="1" x14ac:dyDescent="0.2">
      <c r="E379" s="82"/>
    </row>
    <row r="380" spans="5:5" ht="9" customHeight="1" x14ac:dyDescent="0.2">
      <c r="E380" s="82"/>
    </row>
    <row r="381" spans="5:5" ht="9" customHeight="1" x14ac:dyDescent="0.2">
      <c r="E381" s="82"/>
    </row>
    <row r="382" spans="5:5" ht="9" customHeight="1" x14ac:dyDescent="0.2">
      <c r="E382" s="82"/>
    </row>
    <row r="383" spans="5:5" ht="9" customHeight="1" x14ac:dyDescent="0.2">
      <c r="E383" s="82"/>
    </row>
    <row r="384" spans="5:5" ht="9" customHeight="1" x14ac:dyDescent="0.2">
      <c r="E384" s="82"/>
    </row>
    <row r="385" spans="5:5" ht="9" customHeight="1" x14ac:dyDescent="0.2">
      <c r="E385" s="82"/>
    </row>
    <row r="386" spans="5:5" ht="9" customHeight="1" x14ac:dyDescent="0.2">
      <c r="E386" s="82"/>
    </row>
    <row r="387" spans="5:5" ht="9" customHeight="1" x14ac:dyDescent="0.2">
      <c r="E387" s="82"/>
    </row>
    <row r="388" spans="5:5" ht="9" customHeight="1" x14ac:dyDescent="0.2">
      <c r="E388" s="82"/>
    </row>
    <row r="389" spans="5:5" ht="9" customHeight="1" x14ac:dyDescent="0.2">
      <c r="E389" s="82"/>
    </row>
    <row r="390" spans="5:5" ht="9" customHeight="1" x14ac:dyDescent="0.2">
      <c r="E390" s="82"/>
    </row>
    <row r="391" spans="5:5" ht="9" customHeight="1" x14ac:dyDescent="0.2">
      <c r="E391" s="82"/>
    </row>
    <row r="392" spans="5:5" ht="9" customHeight="1" x14ac:dyDescent="0.2">
      <c r="E392" s="82"/>
    </row>
    <row r="393" spans="5:5" ht="9" customHeight="1" x14ac:dyDescent="0.2">
      <c r="E393" s="82"/>
    </row>
    <row r="394" spans="5:5" ht="9" customHeight="1" x14ac:dyDescent="0.2">
      <c r="E394" s="82"/>
    </row>
    <row r="395" spans="5:5" ht="9" customHeight="1" x14ac:dyDescent="0.2">
      <c r="E395" s="82"/>
    </row>
    <row r="396" spans="5:5" ht="9" customHeight="1" x14ac:dyDescent="0.2">
      <c r="E396" s="82"/>
    </row>
    <row r="397" spans="5:5" ht="9" customHeight="1" x14ac:dyDescent="0.2">
      <c r="E397" s="82"/>
    </row>
    <row r="398" spans="5:5" ht="9" customHeight="1" x14ac:dyDescent="0.2">
      <c r="E398" s="82"/>
    </row>
    <row r="399" spans="5:5" ht="9" customHeight="1" x14ac:dyDescent="0.2">
      <c r="E399" s="82"/>
    </row>
    <row r="400" spans="5:5" ht="9" customHeight="1" x14ac:dyDescent="0.2">
      <c r="E400" s="82"/>
    </row>
    <row r="401" spans="5:5" ht="9" customHeight="1" x14ac:dyDescent="0.2">
      <c r="E401" s="82"/>
    </row>
    <row r="402" spans="5:5" ht="9" customHeight="1" x14ac:dyDescent="0.2">
      <c r="E402" s="82"/>
    </row>
    <row r="403" spans="5:5" ht="9" customHeight="1" x14ac:dyDescent="0.2">
      <c r="E403" s="82"/>
    </row>
    <row r="404" spans="5:5" ht="9" customHeight="1" x14ac:dyDescent="0.2">
      <c r="E404" s="82"/>
    </row>
    <row r="405" spans="5:5" ht="9" customHeight="1" x14ac:dyDescent="0.2">
      <c r="E405" s="82"/>
    </row>
    <row r="406" spans="5:5" ht="9" customHeight="1" x14ac:dyDescent="0.2">
      <c r="E406" s="82"/>
    </row>
    <row r="407" spans="5:5" ht="9" customHeight="1" x14ac:dyDescent="0.2">
      <c r="E407" s="82"/>
    </row>
    <row r="408" spans="5:5" ht="9" customHeight="1" x14ac:dyDescent="0.2">
      <c r="E408" s="82"/>
    </row>
    <row r="409" spans="5:5" ht="9" customHeight="1" x14ac:dyDescent="0.2">
      <c r="E409" s="82"/>
    </row>
    <row r="410" spans="5:5" ht="9" customHeight="1" x14ac:dyDescent="0.2">
      <c r="E410" s="82"/>
    </row>
    <row r="411" spans="5:5" ht="9" customHeight="1" x14ac:dyDescent="0.2">
      <c r="E411" s="82"/>
    </row>
    <row r="412" spans="5:5" ht="9" customHeight="1" x14ac:dyDescent="0.2">
      <c r="E412" s="82"/>
    </row>
    <row r="413" spans="5:5" ht="9" customHeight="1" x14ac:dyDescent="0.2">
      <c r="E413" s="82"/>
    </row>
    <row r="414" spans="5:5" ht="9" customHeight="1" x14ac:dyDescent="0.2">
      <c r="E414" s="82"/>
    </row>
    <row r="415" spans="5:5" ht="9" customHeight="1" x14ac:dyDescent="0.2">
      <c r="E415" s="82"/>
    </row>
    <row r="416" spans="5:5" ht="9" customHeight="1" x14ac:dyDescent="0.2">
      <c r="E416" s="82"/>
    </row>
    <row r="417" spans="5:5" ht="9" customHeight="1" x14ac:dyDescent="0.2">
      <c r="E417" s="82"/>
    </row>
    <row r="418" spans="5:5" ht="9" customHeight="1" x14ac:dyDescent="0.2">
      <c r="E418" s="82"/>
    </row>
    <row r="419" spans="5:5" ht="9" customHeight="1" x14ac:dyDescent="0.2">
      <c r="E419" s="82"/>
    </row>
    <row r="420" spans="5:5" ht="9" customHeight="1" x14ac:dyDescent="0.2">
      <c r="E420" s="82"/>
    </row>
    <row r="421" spans="5:5" ht="9" customHeight="1" x14ac:dyDescent="0.2">
      <c r="E421" s="82"/>
    </row>
    <row r="422" spans="5:5" ht="9" customHeight="1" x14ac:dyDescent="0.2">
      <c r="E422" s="82"/>
    </row>
    <row r="423" spans="5:5" ht="9" customHeight="1" x14ac:dyDescent="0.2">
      <c r="E423" s="82"/>
    </row>
    <row r="424" spans="5:5" ht="9" customHeight="1" x14ac:dyDescent="0.2">
      <c r="E424" s="82"/>
    </row>
    <row r="425" spans="5:5" ht="9" customHeight="1" x14ac:dyDescent="0.2">
      <c r="E425" s="82"/>
    </row>
    <row r="426" spans="5:5" ht="9" customHeight="1" x14ac:dyDescent="0.2">
      <c r="E426" s="82"/>
    </row>
    <row r="427" spans="5:5" ht="9" customHeight="1" x14ac:dyDescent="0.2">
      <c r="E427" s="82"/>
    </row>
    <row r="428" spans="5:5" ht="9" customHeight="1" x14ac:dyDescent="0.2">
      <c r="E428" s="82"/>
    </row>
    <row r="429" spans="5:5" ht="9" customHeight="1" x14ac:dyDescent="0.2">
      <c r="E429" s="82"/>
    </row>
    <row r="430" spans="5:5" ht="9" customHeight="1" x14ac:dyDescent="0.2">
      <c r="E430" s="82"/>
    </row>
    <row r="431" spans="5:5" ht="9" customHeight="1" x14ac:dyDescent="0.2">
      <c r="E431" s="82"/>
    </row>
    <row r="432" spans="5:5" ht="9" customHeight="1" x14ac:dyDescent="0.2">
      <c r="E432" s="82"/>
    </row>
    <row r="433" spans="5:5" ht="9" customHeight="1" x14ac:dyDescent="0.2">
      <c r="E433" s="82"/>
    </row>
    <row r="434" spans="5:5" ht="9" customHeight="1" x14ac:dyDescent="0.2">
      <c r="E434" s="82"/>
    </row>
    <row r="435" spans="5:5" ht="9" customHeight="1" x14ac:dyDescent="0.2">
      <c r="E435" s="82"/>
    </row>
    <row r="436" spans="5:5" ht="9" customHeight="1" x14ac:dyDescent="0.2">
      <c r="E436" s="82"/>
    </row>
    <row r="437" spans="5:5" ht="9" customHeight="1" x14ac:dyDescent="0.2">
      <c r="E437" s="82"/>
    </row>
    <row r="438" spans="5:5" ht="9" customHeight="1" x14ac:dyDescent="0.2">
      <c r="E438" s="82"/>
    </row>
    <row r="439" spans="5:5" ht="9" customHeight="1" x14ac:dyDescent="0.2">
      <c r="E439" s="82"/>
    </row>
    <row r="440" spans="5:5" ht="9" customHeight="1" x14ac:dyDescent="0.2">
      <c r="E440" s="82"/>
    </row>
    <row r="441" spans="5:5" ht="9" customHeight="1" x14ac:dyDescent="0.2">
      <c r="E441" s="82"/>
    </row>
    <row r="442" spans="5:5" ht="9" customHeight="1" x14ac:dyDescent="0.2">
      <c r="E442" s="82"/>
    </row>
    <row r="443" spans="5:5" ht="9" customHeight="1" x14ac:dyDescent="0.2">
      <c r="E443" s="82"/>
    </row>
    <row r="444" spans="5:5" ht="9" customHeight="1" x14ac:dyDescent="0.2">
      <c r="E444" s="82"/>
    </row>
    <row r="445" spans="5:5" ht="9" customHeight="1" x14ac:dyDescent="0.2">
      <c r="E445" s="82"/>
    </row>
    <row r="446" spans="5:5" ht="9" customHeight="1" x14ac:dyDescent="0.2">
      <c r="E446" s="82"/>
    </row>
    <row r="447" spans="5:5" ht="9" customHeight="1" x14ac:dyDescent="0.2">
      <c r="E447" s="82"/>
    </row>
    <row r="448" spans="5:5" ht="9" customHeight="1" x14ac:dyDescent="0.2">
      <c r="E448" s="82"/>
    </row>
    <row r="449" spans="5:5" ht="9" customHeight="1" x14ac:dyDescent="0.2">
      <c r="E449" s="82"/>
    </row>
    <row r="450" spans="5:5" ht="9" customHeight="1" x14ac:dyDescent="0.2">
      <c r="E450" s="82"/>
    </row>
    <row r="451" spans="5:5" ht="9" customHeight="1" x14ac:dyDescent="0.2">
      <c r="E451" s="82"/>
    </row>
    <row r="452" spans="5:5" ht="9" customHeight="1" x14ac:dyDescent="0.2">
      <c r="E452" s="82"/>
    </row>
    <row r="453" spans="5:5" ht="9" customHeight="1" x14ac:dyDescent="0.2">
      <c r="E453" s="82"/>
    </row>
    <row r="454" spans="5:5" ht="9" customHeight="1" x14ac:dyDescent="0.2">
      <c r="E454" s="82"/>
    </row>
    <row r="455" spans="5:5" ht="9" customHeight="1" x14ac:dyDescent="0.2">
      <c r="E455" s="82"/>
    </row>
    <row r="456" spans="5:5" ht="9" customHeight="1" x14ac:dyDescent="0.2">
      <c r="E456" s="82"/>
    </row>
    <row r="457" spans="5:5" ht="9" customHeight="1" x14ac:dyDescent="0.2">
      <c r="E457" s="82"/>
    </row>
    <row r="458" spans="5:5" ht="9" customHeight="1" x14ac:dyDescent="0.2">
      <c r="E458" s="82"/>
    </row>
    <row r="459" spans="5:5" ht="9" customHeight="1" x14ac:dyDescent="0.2">
      <c r="E459" s="82"/>
    </row>
    <row r="460" spans="5:5" ht="9" customHeight="1" x14ac:dyDescent="0.2">
      <c r="E460" s="82"/>
    </row>
    <row r="461" spans="5:5" ht="9" customHeight="1" x14ac:dyDescent="0.2">
      <c r="E461" s="82"/>
    </row>
    <row r="462" spans="5:5" ht="9" customHeight="1" x14ac:dyDescent="0.2">
      <c r="E462" s="82"/>
    </row>
    <row r="463" spans="5:5" ht="9" customHeight="1" x14ac:dyDescent="0.2">
      <c r="E463" s="82"/>
    </row>
    <row r="464" spans="5:5" ht="9" customHeight="1" x14ac:dyDescent="0.2">
      <c r="E464" s="82"/>
    </row>
    <row r="465" spans="5:5" ht="9" customHeight="1" x14ac:dyDescent="0.2">
      <c r="E465" s="82"/>
    </row>
    <row r="466" spans="5:5" ht="9" customHeight="1" x14ac:dyDescent="0.2">
      <c r="E466" s="82"/>
    </row>
    <row r="467" spans="5:5" ht="9" customHeight="1" x14ac:dyDescent="0.2">
      <c r="E467" s="82"/>
    </row>
    <row r="468" spans="5:5" ht="9" customHeight="1" x14ac:dyDescent="0.2">
      <c r="E468" s="82"/>
    </row>
    <row r="469" spans="5:5" ht="9" customHeight="1" x14ac:dyDescent="0.2">
      <c r="E469" s="82"/>
    </row>
    <row r="470" spans="5:5" ht="9" customHeight="1" x14ac:dyDescent="0.2">
      <c r="E470" s="82"/>
    </row>
    <row r="471" spans="5:5" ht="9" customHeight="1" x14ac:dyDescent="0.2">
      <c r="E471" s="82"/>
    </row>
    <row r="472" spans="5:5" ht="9" customHeight="1" x14ac:dyDescent="0.2">
      <c r="E472" s="82"/>
    </row>
    <row r="473" spans="5:5" ht="9" customHeight="1" x14ac:dyDescent="0.2">
      <c r="E473" s="82"/>
    </row>
    <row r="474" spans="5:5" ht="9" customHeight="1" x14ac:dyDescent="0.2">
      <c r="E474" s="82"/>
    </row>
    <row r="475" spans="5:5" ht="9" customHeight="1" x14ac:dyDescent="0.2">
      <c r="E475" s="82"/>
    </row>
    <row r="476" spans="5:5" ht="9" customHeight="1" x14ac:dyDescent="0.2">
      <c r="E476" s="82"/>
    </row>
    <row r="477" spans="5:5" ht="9" customHeight="1" x14ac:dyDescent="0.2">
      <c r="E477" s="82"/>
    </row>
    <row r="478" spans="5:5" ht="9" customHeight="1" x14ac:dyDescent="0.2">
      <c r="E478" s="82"/>
    </row>
    <row r="479" spans="5:5" ht="9" customHeight="1" x14ac:dyDescent="0.2">
      <c r="E479" s="82"/>
    </row>
    <row r="480" spans="5:5" ht="9" customHeight="1" x14ac:dyDescent="0.2">
      <c r="E480" s="82"/>
    </row>
    <row r="481" spans="5:5" ht="9" customHeight="1" x14ac:dyDescent="0.2">
      <c r="E481" s="82"/>
    </row>
    <row r="482" spans="5:5" ht="9" customHeight="1" x14ac:dyDescent="0.2">
      <c r="E482" s="82"/>
    </row>
    <row r="483" spans="5:5" ht="9" customHeight="1" x14ac:dyDescent="0.2">
      <c r="E483" s="82"/>
    </row>
    <row r="484" spans="5:5" ht="9" customHeight="1" x14ac:dyDescent="0.2">
      <c r="E484" s="82"/>
    </row>
    <row r="485" spans="5:5" ht="9" customHeight="1" x14ac:dyDescent="0.2">
      <c r="E485" s="82"/>
    </row>
    <row r="486" spans="5:5" ht="9" customHeight="1" x14ac:dyDescent="0.2">
      <c r="E486" s="82"/>
    </row>
    <row r="487" spans="5:5" ht="9" customHeight="1" x14ac:dyDescent="0.2">
      <c r="E487" s="82"/>
    </row>
    <row r="488" spans="5:5" ht="9" customHeight="1" x14ac:dyDescent="0.2">
      <c r="E488" s="82"/>
    </row>
    <row r="489" spans="5:5" ht="9" customHeight="1" x14ac:dyDescent="0.2">
      <c r="E489" s="82"/>
    </row>
    <row r="490" spans="5:5" ht="9" customHeight="1" x14ac:dyDescent="0.2">
      <c r="E490" s="82"/>
    </row>
    <row r="491" spans="5:5" ht="9" customHeight="1" x14ac:dyDescent="0.2">
      <c r="E491" s="82"/>
    </row>
    <row r="492" spans="5:5" ht="9" customHeight="1" x14ac:dyDescent="0.2">
      <c r="E492" s="82"/>
    </row>
    <row r="493" spans="5:5" ht="9" customHeight="1" x14ac:dyDescent="0.2">
      <c r="E493" s="82"/>
    </row>
    <row r="494" spans="5:5" ht="9" customHeight="1" x14ac:dyDescent="0.2">
      <c r="E494" s="82"/>
    </row>
    <row r="495" spans="5:5" ht="9" customHeight="1" x14ac:dyDescent="0.2">
      <c r="E495" s="82"/>
    </row>
    <row r="496" spans="5:5" ht="9" customHeight="1" x14ac:dyDescent="0.2">
      <c r="E496" s="82"/>
    </row>
    <row r="497" spans="5:5" ht="9" customHeight="1" x14ac:dyDescent="0.2">
      <c r="E497" s="82"/>
    </row>
    <row r="498" spans="5:5" ht="9" customHeight="1" x14ac:dyDescent="0.2">
      <c r="E498" s="82"/>
    </row>
    <row r="499" spans="5:5" ht="9" customHeight="1" x14ac:dyDescent="0.2">
      <c r="E499" s="82"/>
    </row>
    <row r="500" spans="5:5" ht="9" customHeight="1" x14ac:dyDescent="0.2">
      <c r="E500" s="82"/>
    </row>
    <row r="501" spans="5:5" ht="9" customHeight="1" x14ac:dyDescent="0.2">
      <c r="E501" s="82"/>
    </row>
    <row r="502" spans="5:5" ht="9" customHeight="1" x14ac:dyDescent="0.2">
      <c r="E502" s="82"/>
    </row>
    <row r="503" spans="5:5" ht="9" customHeight="1" x14ac:dyDescent="0.2">
      <c r="E503" s="82"/>
    </row>
    <row r="504" spans="5:5" ht="9" customHeight="1" x14ac:dyDescent="0.2">
      <c r="E504" s="82"/>
    </row>
    <row r="505" spans="5:5" ht="9" customHeight="1" x14ac:dyDescent="0.2">
      <c r="E505" s="82"/>
    </row>
    <row r="506" spans="5:5" ht="9" customHeight="1" x14ac:dyDescent="0.2">
      <c r="E506" s="82"/>
    </row>
    <row r="507" spans="5:5" ht="9" customHeight="1" x14ac:dyDescent="0.2">
      <c r="E507" s="82"/>
    </row>
    <row r="508" spans="5:5" ht="9" customHeight="1" x14ac:dyDescent="0.2">
      <c r="E508" s="82"/>
    </row>
    <row r="509" spans="5:5" ht="9" customHeight="1" x14ac:dyDescent="0.2">
      <c r="E509" s="82"/>
    </row>
    <row r="510" spans="5:5" ht="9" customHeight="1" x14ac:dyDescent="0.2">
      <c r="E510" s="82"/>
    </row>
    <row r="511" spans="5:5" ht="9" customHeight="1" x14ac:dyDescent="0.2">
      <c r="E511" s="82"/>
    </row>
    <row r="512" spans="5:5" ht="9" customHeight="1" x14ac:dyDescent="0.2">
      <c r="E512" s="82"/>
    </row>
    <row r="513" spans="5:5" ht="9" customHeight="1" x14ac:dyDescent="0.2">
      <c r="E513" s="82"/>
    </row>
    <row r="514" spans="5:5" ht="9" customHeight="1" x14ac:dyDescent="0.2">
      <c r="E514" s="82"/>
    </row>
    <row r="515" spans="5:5" ht="9" customHeight="1" x14ac:dyDescent="0.2">
      <c r="E515" s="82"/>
    </row>
    <row r="516" spans="5:5" ht="9" customHeight="1" x14ac:dyDescent="0.2">
      <c r="E516" s="82"/>
    </row>
    <row r="517" spans="5:5" ht="9" customHeight="1" x14ac:dyDescent="0.2">
      <c r="E517" s="82"/>
    </row>
    <row r="518" spans="5:5" ht="9" customHeight="1" x14ac:dyDescent="0.2">
      <c r="E518" s="82"/>
    </row>
    <row r="519" spans="5:5" ht="9" customHeight="1" x14ac:dyDescent="0.2">
      <c r="E519" s="82"/>
    </row>
    <row r="520" spans="5:5" ht="9" customHeight="1" x14ac:dyDescent="0.2">
      <c r="E520" s="82"/>
    </row>
    <row r="521" spans="5:5" ht="9" customHeight="1" x14ac:dyDescent="0.2">
      <c r="E521" s="82"/>
    </row>
    <row r="522" spans="5:5" ht="9" customHeight="1" x14ac:dyDescent="0.2">
      <c r="E522" s="82"/>
    </row>
    <row r="523" spans="5:5" ht="9" customHeight="1" x14ac:dyDescent="0.2">
      <c r="E523" s="82"/>
    </row>
    <row r="524" spans="5:5" ht="9" customHeight="1" x14ac:dyDescent="0.2">
      <c r="E524" s="82"/>
    </row>
    <row r="525" spans="5:5" ht="9" customHeight="1" x14ac:dyDescent="0.2">
      <c r="E525" s="82"/>
    </row>
    <row r="526" spans="5:5" ht="9" customHeight="1" x14ac:dyDescent="0.2">
      <c r="E526" s="82"/>
    </row>
    <row r="527" spans="5:5" ht="9" customHeight="1" x14ac:dyDescent="0.2">
      <c r="E527" s="82"/>
    </row>
    <row r="528" spans="5:5" ht="9" customHeight="1" x14ac:dyDescent="0.2">
      <c r="E528" s="82"/>
    </row>
    <row r="529" spans="5:5" ht="9" customHeight="1" x14ac:dyDescent="0.2">
      <c r="E529" s="82"/>
    </row>
    <row r="530" spans="5:5" ht="9" customHeight="1" x14ac:dyDescent="0.2">
      <c r="E530" s="82"/>
    </row>
    <row r="531" spans="5:5" ht="9" customHeight="1" x14ac:dyDescent="0.2">
      <c r="E531" s="82"/>
    </row>
    <row r="532" spans="5:5" ht="9" customHeight="1" x14ac:dyDescent="0.2">
      <c r="E532" s="82"/>
    </row>
    <row r="533" spans="5:5" ht="9" customHeight="1" x14ac:dyDescent="0.2">
      <c r="E533" s="82"/>
    </row>
  </sheetData>
  <mergeCells count="2">
    <mergeCell ref="A1:B2"/>
    <mergeCell ref="A3:B3"/>
  </mergeCells>
  <phoneticPr fontId="0" type="noConversion"/>
  <hyperlinks>
    <hyperlink ref="C3" location="UNIFICADA!A1" display="&lt;volver&gt;" xr:uid="{4610E509-3D47-4A4B-87F5-5881BCD00A35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O323"/>
  <sheetViews>
    <sheetView showGridLines="0" zoomScaleNormal="100" zoomScaleSheetLayoutView="100" workbookViewId="0">
      <selection activeCell="AD37" sqref="AD37"/>
    </sheetView>
  </sheetViews>
  <sheetFormatPr baseColWidth="10" defaultColWidth="11.5703125" defaultRowHeight="12.75" x14ac:dyDescent="0.2"/>
  <cols>
    <col min="1" max="1" width="12.7109375" customWidth="1"/>
    <col min="2" max="2" width="65.7109375" customWidth="1"/>
    <col min="3" max="3" width="14" style="458" customWidth="1"/>
    <col min="4" max="4" width="8.140625" style="354" customWidth="1"/>
    <col min="5" max="5" width="8.7109375" customWidth="1"/>
    <col min="6" max="6" width="25.5703125" style="228" customWidth="1"/>
    <col min="7" max="7" width="11.140625" customWidth="1"/>
    <col min="8" max="14" width="6.42578125" customWidth="1"/>
  </cols>
  <sheetData>
    <row r="1" spans="1:41" s="32" customFormat="1" x14ac:dyDescent="0.2">
      <c r="A1" s="956" t="s">
        <v>10344</v>
      </c>
      <c r="B1" s="956"/>
      <c r="C1" s="524"/>
      <c r="D1" s="323"/>
      <c r="F1" s="323"/>
      <c r="AO1" s="33"/>
    </row>
    <row r="2" spans="1:41" s="32" customFormat="1" ht="15.75" x14ac:dyDescent="0.2">
      <c r="A2" s="956"/>
      <c r="B2" s="956"/>
      <c r="C2" s="532">
        <v>46176</v>
      </c>
      <c r="D2" s="323"/>
      <c r="F2" s="323"/>
      <c r="AO2" s="33"/>
    </row>
    <row r="3" spans="1:41" s="32" customFormat="1" ht="9.75" customHeight="1" x14ac:dyDescent="0.2">
      <c r="A3" s="947"/>
      <c r="B3" s="947"/>
      <c r="C3" s="865" t="s">
        <v>16559</v>
      </c>
      <c r="D3" s="323"/>
      <c r="F3" s="323"/>
      <c r="AO3" s="33"/>
    </row>
    <row r="4" spans="1:41" s="18" customFormat="1" ht="9.75" customHeight="1" x14ac:dyDescent="0.2">
      <c r="A4" s="364" t="s">
        <v>1756</v>
      </c>
      <c r="B4" s="364" t="s">
        <v>348</v>
      </c>
      <c r="C4" s="367" t="s">
        <v>349</v>
      </c>
      <c r="D4" s="114"/>
      <c r="F4" s="114"/>
      <c r="AO4" s="25"/>
    </row>
    <row r="5" spans="1:41" s="36" customFormat="1" ht="9" customHeight="1" x14ac:dyDescent="0.2">
      <c r="A5" s="45" t="s">
        <v>3887</v>
      </c>
      <c r="B5" s="45" t="s">
        <v>15556</v>
      </c>
      <c r="C5" s="82">
        <v>2573.2979999999998</v>
      </c>
      <c r="D5" s="318"/>
      <c r="H5" s="45"/>
      <c r="I5" s="44"/>
      <c r="J5" s="44"/>
      <c r="K5" s="44"/>
    </row>
    <row r="6" spans="1:41" s="37" customFormat="1" ht="9" customHeight="1" x14ac:dyDescent="0.2">
      <c r="A6" s="45" t="s">
        <v>3888</v>
      </c>
      <c r="B6" s="45" t="s">
        <v>15557</v>
      </c>
      <c r="C6" s="82">
        <v>4281.2595000000001</v>
      </c>
      <c r="D6" s="318"/>
      <c r="H6" s="45"/>
    </row>
    <row r="7" spans="1:41" s="37" customFormat="1" ht="9" customHeight="1" x14ac:dyDescent="0.2">
      <c r="A7" s="45" t="s">
        <v>3889</v>
      </c>
      <c r="B7" s="45" t="s">
        <v>15558</v>
      </c>
      <c r="C7" s="82">
        <v>6350.6205</v>
      </c>
      <c r="D7" s="318"/>
      <c r="H7" s="45"/>
      <c r="I7" s="38"/>
      <c r="J7" s="38"/>
      <c r="K7" s="38"/>
      <c r="L7" s="38"/>
      <c r="M7" s="38"/>
      <c r="N7" s="38"/>
    </row>
    <row r="8" spans="1:41" s="37" customFormat="1" ht="9" customHeight="1" x14ac:dyDescent="0.2">
      <c r="A8" s="45" t="s">
        <v>3890</v>
      </c>
      <c r="B8" s="45" t="s">
        <v>15559</v>
      </c>
      <c r="C8" s="82">
        <v>10881.8745</v>
      </c>
      <c r="D8" s="318"/>
      <c r="H8" s="45"/>
      <c r="I8" s="52"/>
      <c r="J8" s="53"/>
      <c r="K8" s="52"/>
      <c r="L8" s="53"/>
      <c r="M8" s="53"/>
      <c r="N8" s="53"/>
    </row>
    <row r="9" spans="1:41" s="37" customFormat="1" ht="9" customHeight="1" x14ac:dyDescent="0.2">
      <c r="A9" s="45" t="s">
        <v>3891</v>
      </c>
      <c r="B9" s="45" t="s">
        <v>15560</v>
      </c>
      <c r="C9" s="82">
        <v>14589.592500000001</v>
      </c>
      <c r="D9" s="318"/>
      <c r="H9" s="45"/>
      <c r="I9" s="54"/>
      <c r="J9" s="54"/>
      <c r="K9" s="54"/>
      <c r="L9" s="54"/>
      <c r="M9" s="54"/>
      <c r="N9" s="54"/>
    </row>
    <row r="10" spans="1:41" s="37" customFormat="1" ht="9" customHeight="1" x14ac:dyDescent="0.2">
      <c r="A10" s="45" t="s">
        <v>3892</v>
      </c>
      <c r="B10" s="45" t="s">
        <v>15561</v>
      </c>
      <c r="C10" s="82">
        <v>22421.773499999999</v>
      </c>
      <c r="D10" s="318"/>
      <c r="H10" s="45"/>
      <c r="I10" s="54"/>
      <c r="J10" s="54"/>
      <c r="K10" s="54"/>
      <c r="L10" s="54"/>
      <c r="M10" s="54"/>
      <c r="N10" s="56"/>
    </row>
    <row r="11" spans="1:41" s="37" customFormat="1" ht="9" customHeight="1" x14ac:dyDescent="0.2">
      <c r="A11" s="45" t="s">
        <v>3893</v>
      </c>
      <c r="B11" s="45" t="s">
        <v>15562</v>
      </c>
      <c r="C11" s="82">
        <v>48932.688000000002</v>
      </c>
      <c r="D11" s="318"/>
      <c r="H11" s="45"/>
      <c r="I11" s="54"/>
      <c r="J11" s="54"/>
      <c r="K11" s="54"/>
      <c r="L11" s="54"/>
      <c r="M11" s="54"/>
      <c r="N11" s="54"/>
    </row>
    <row r="12" spans="1:41" s="37" customFormat="1" ht="9" customHeight="1" x14ac:dyDescent="0.2">
      <c r="A12" s="45" t="s">
        <v>3894</v>
      </c>
      <c r="B12" s="45" t="s">
        <v>15563</v>
      </c>
      <c r="C12" s="82">
        <v>73395.934500000003</v>
      </c>
      <c r="D12" s="318"/>
      <c r="H12" s="45"/>
      <c r="I12" s="54"/>
      <c r="J12" s="54"/>
      <c r="K12" s="54"/>
      <c r="L12" s="54"/>
      <c r="M12" s="54"/>
      <c r="N12" s="54"/>
    </row>
    <row r="13" spans="1:41" s="37" customFormat="1" ht="9" customHeight="1" x14ac:dyDescent="0.2">
      <c r="A13" s="45" t="s">
        <v>3895</v>
      </c>
      <c r="B13" s="45" t="s">
        <v>15564</v>
      </c>
      <c r="C13" s="82">
        <v>138252.60750000001</v>
      </c>
      <c r="D13" s="318"/>
      <c r="H13" s="45"/>
      <c r="I13" s="54"/>
      <c r="J13" s="54"/>
      <c r="K13" s="54"/>
      <c r="L13" s="54"/>
      <c r="M13" s="54"/>
      <c r="N13" s="54"/>
    </row>
    <row r="14" spans="1:41" s="37" customFormat="1" ht="9" customHeight="1" x14ac:dyDescent="0.2">
      <c r="A14" s="45" t="s">
        <v>3896</v>
      </c>
      <c r="B14" s="45" t="s">
        <v>15565</v>
      </c>
      <c r="C14" s="82">
        <v>2895.5430000000001</v>
      </c>
      <c r="D14" s="318"/>
      <c r="H14" s="45"/>
      <c r="I14" s="54"/>
      <c r="J14" s="54"/>
      <c r="K14" s="54"/>
      <c r="L14" s="54"/>
      <c r="M14" s="54"/>
      <c r="N14" s="54"/>
    </row>
    <row r="15" spans="1:41" s="37" customFormat="1" ht="9" customHeight="1" x14ac:dyDescent="0.2">
      <c r="A15" s="45" t="s">
        <v>3897</v>
      </c>
      <c r="B15" s="45" t="s">
        <v>15566</v>
      </c>
      <c r="C15" s="82">
        <v>2617.5659999999998</v>
      </c>
      <c r="D15" s="318"/>
      <c r="H15" s="45"/>
      <c r="I15" s="54"/>
      <c r="J15" s="54"/>
      <c r="K15" s="54"/>
      <c r="L15" s="54"/>
      <c r="M15" s="54"/>
      <c r="N15" s="54"/>
    </row>
    <row r="16" spans="1:41" s="37" customFormat="1" ht="9" customHeight="1" x14ac:dyDescent="0.2">
      <c r="A16" s="45" t="s">
        <v>3898</v>
      </c>
      <c r="B16" s="45" t="s">
        <v>15567</v>
      </c>
      <c r="C16" s="82">
        <v>4367.1390000000001</v>
      </c>
      <c r="D16" s="318"/>
      <c r="H16" s="45"/>
      <c r="I16" s="54"/>
      <c r="J16" s="54"/>
      <c r="K16" s="54"/>
      <c r="L16" s="54"/>
      <c r="M16" s="54"/>
      <c r="N16" s="54"/>
    </row>
    <row r="17" spans="1:14" s="37" customFormat="1" ht="9" customHeight="1" x14ac:dyDescent="0.2">
      <c r="A17" s="45" t="s">
        <v>3899</v>
      </c>
      <c r="B17" s="45" t="s">
        <v>15568</v>
      </c>
      <c r="C17" s="82">
        <v>5837.1180000000004</v>
      </c>
      <c r="D17" s="318"/>
      <c r="H17" s="45"/>
      <c r="I17" s="54"/>
      <c r="J17" s="54"/>
      <c r="K17" s="54"/>
      <c r="L17" s="54"/>
      <c r="M17" s="54"/>
      <c r="N17" s="54"/>
    </row>
    <row r="18" spans="1:14" s="37" customFormat="1" ht="9" customHeight="1" x14ac:dyDescent="0.2">
      <c r="A18" s="45" t="s">
        <v>3900</v>
      </c>
      <c r="B18" s="45" t="s">
        <v>15569</v>
      </c>
      <c r="C18" s="82">
        <v>9843.1620000000003</v>
      </c>
      <c r="D18" s="318"/>
      <c r="H18" s="45"/>
      <c r="I18" s="54"/>
      <c r="J18" s="54"/>
      <c r="K18" s="54"/>
      <c r="L18" s="54"/>
      <c r="M18" s="54"/>
      <c r="N18" s="54"/>
    </row>
    <row r="19" spans="1:14" s="37" customFormat="1" ht="9" customHeight="1" x14ac:dyDescent="0.2">
      <c r="A19" s="45" t="s">
        <v>3901</v>
      </c>
      <c r="B19" s="45" t="s">
        <v>15570</v>
      </c>
      <c r="C19" s="82">
        <v>14207.833500000001</v>
      </c>
      <c r="D19" s="318"/>
      <c r="H19" s="45"/>
      <c r="I19" s="54"/>
      <c r="J19" s="54"/>
      <c r="K19" s="54"/>
      <c r="L19" s="54"/>
      <c r="M19" s="54"/>
      <c r="N19" s="54"/>
    </row>
    <row r="20" spans="1:14" s="37" customFormat="1" ht="9" customHeight="1" x14ac:dyDescent="0.2">
      <c r="A20" s="45" t="s">
        <v>3902</v>
      </c>
      <c r="B20" s="45" t="s">
        <v>15571</v>
      </c>
      <c r="C20" s="82">
        <v>23610.268499999998</v>
      </c>
      <c r="D20" s="318"/>
      <c r="H20" s="45"/>
      <c r="I20" s="54"/>
      <c r="J20" s="54"/>
      <c r="K20" s="54"/>
      <c r="L20" s="54"/>
      <c r="M20" s="54"/>
      <c r="N20" s="54"/>
    </row>
    <row r="21" spans="1:14" s="37" customFormat="1" ht="9" customHeight="1" x14ac:dyDescent="0.2">
      <c r="A21" s="45" t="s">
        <v>3903</v>
      </c>
      <c r="B21" s="45" t="s">
        <v>15572</v>
      </c>
      <c r="C21" s="82">
        <v>46046.626499999998</v>
      </c>
      <c r="D21" s="318"/>
      <c r="H21" s="45"/>
      <c r="I21" s="54"/>
      <c r="J21" s="54"/>
      <c r="K21" s="54"/>
      <c r="L21" s="54"/>
      <c r="M21" s="54"/>
      <c r="N21" s="54"/>
    </row>
    <row r="22" spans="1:14" s="37" customFormat="1" ht="9" customHeight="1" x14ac:dyDescent="0.2">
      <c r="A22" s="45" t="s">
        <v>3904</v>
      </c>
      <c r="B22" s="45" t="s">
        <v>15573</v>
      </c>
      <c r="C22" s="82">
        <v>73239.862500000003</v>
      </c>
      <c r="D22" s="318"/>
      <c r="H22" s="45"/>
      <c r="I22" s="54"/>
      <c r="J22" s="54"/>
      <c r="K22" s="54"/>
      <c r="L22" s="54"/>
      <c r="M22" s="54"/>
      <c r="N22" s="54"/>
    </row>
    <row r="23" spans="1:14" s="37" customFormat="1" ht="9" customHeight="1" x14ac:dyDescent="0.2">
      <c r="A23" s="45" t="s">
        <v>3905</v>
      </c>
      <c r="B23" s="45" t="s">
        <v>15574</v>
      </c>
      <c r="C23" s="82">
        <v>153194.35949999999</v>
      </c>
      <c r="D23" s="318"/>
      <c r="H23" s="45"/>
      <c r="I23" s="54"/>
      <c r="J23" s="54"/>
      <c r="K23" s="54"/>
      <c r="L23" s="54"/>
      <c r="M23" s="54"/>
      <c r="N23" s="54"/>
    </row>
    <row r="24" spans="1:14" s="37" customFormat="1" ht="9" customHeight="1" x14ac:dyDescent="0.2">
      <c r="A24" s="45" t="s">
        <v>3182</v>
      </c>
      <c r="B24" s="45" t="s">
        <v>15575</v>
      </c>
      <c r="C24" s="82">
        <v>2661.2040000000002</v>
      </c>
      <c r="D24" s="318"/>
      <c r="H24" s="45"/>
      <c r="I24" s="54"/>
      <c r="J24" s="54"/>
      <c r="K24" s="54"/>
      <c r="L24" s="54"/>
      <c r="M24" s="54"/>
      <c r="N24" s="54"/>
    </row>
    <row r="25" spans="1:14" s="37" customFormat="1" ht="9" customHeight="1" x14ac:dyDescent="0.2">
      <c r="A25" s="45" t="s">
        <v>3183</v>
      </c>
      <c r="B25" s="45" t="s">
        <v>15576</v>
      </c>
      <c r="C25" s="82">
        <v>3815.0385000000001</v>
      </c>
      <c r="D25" s="318"/>
      <c r="H25" s="45"/>
      <c r="I25" s="54"/>
      <c r="J25" s="54"/>
      <c r="K25" s="54"/>
      <c r="L25" s="54"/>
      <c r="M25" s="54"/>
      <c r="N25" s="54"/>
    </row>
    <row r="26" spans="1:14" s="37" customFormat="1" ht="9" customHeight="1" x14ac:dyDescent="0.2">
      <c r="A26" s="45" t="s">
        <v>3184</v>
      </c>
      <c r="B26" s="45" t="s">
        <v>15577</v>
      </c>
      <c r="C26" s="82">
        <v>5233.7984999999999</v>
      </c>
      <c r="D26" s="318"/>
      <c r="H26" s="45"/>
    </row>
    <row r="27" spans="1:14" s="37" customFormat="1" ht="9" customHeight="1" x14ac:dyDescent="0.2">
      <c r="A27" s="45" t="s">
        <v>3185</v>
      </c>
      <c r="B27" s="45" t="s">
        <v>15578</v>
      </c>
      <c r="C27" s="82">
        <v>8220.2294999999995</v>
      </c>
      <c r="D27" s="318"/>
      <c r="H27" s="45"/>
      <c r="I27" s="44"/>
      <c r="J27" s="44"/>
      <c r="K27" s="44"/>
    </row>
    <row r="28" spans="1:14" s="37" customFormat="1" ht="9" customHeight="1" x14ac:dyDescent="0.2">
      <c r="A28" s="45" t="s">
        <v>3186</v>
      </c>
      <c r="B28" s="45" t="s">
        <v>15579</v>
      </c>
      <c r="C28" s="82">
        <v>12976.929</v>
      </c>
      <c r="D28" s="318"/>
      <c r="H28" s="45"/>
    </row>
    <row r="29" spans="1:14" s="37" customFormat="1" ht="9" customHeight="1" x14ac:dyDescent="0.2">
      <c r="A29" s="45" t="s">
        <v>3187</v>
      </c>
      <c r="B29" s="45" t="s">
        <v>15580</v>
      </c>
      <c r="C29" s="82">
        <v>20836.6515</v>
      </c>
      <c r="D29" s="318"/>
      <c r="H29" s="45"/>
      <c r="I29" s="958"/>
      <c r="J29" s="957"/>
      <c r="K29" s="958"/>
      <c r="L29" s="957"/>
      <c r="M29" s="957"/>
      <c r="N29" s="957"/>
    </row>
    <row r="30" spans="1:14" s="37" customFormat="1" ht="9" customHeight="1" x14ac:dyDescent="0.2">
      <c r="A30" s="45" t="s">
        <v>3188</v>
      </c>
      <c r="B30" s="45" t="s">
        <v>15581</v>
      </c>
      <c r="C30" s="82">
        <v>44424.366000000002</v>
      </c>
      <c r="D30" s="318"/>
      <c r="H30" s="45"/>
      <c r="I30" s="958"/>
      <c r="J30" s="957"/>
      <c r="K30" s="958"/>
      <c r="L30" s="957"/>
      <c r="M30" s="957"/>
      <c r="N30" s="957"/>
    </row>
    <row r="31" spans="1:14" s="37" customFormat="1" ht="9" customHeight="1" x14ac:dyDescent="0.2">
      <c r="A31" s="45" t="s">
        <v>3189</v>
      </c>
      <c r="B31" s="45" t="s">
        <v>15582</v>
      </c>
      <c r="C31" s="82">
        <v>68485.263000000006</v>
      </c>
      <c r="D31" s="318"/>
      <c r="H31" s="45"/>
      <c r="I31" s="55"/>
      <c r="J31" s="55"/>
      <c r="K31" s="55"/>
      <c r="L31" s="55"/>
      <c r="M31" s="55"/>
      <c r="N31" s="55"/>
    </row>
    <row r="32" spans="1:14" s="37" customFormat="1" ht="9" customHeight="1" x14ac:dyDescent="0.2">
      <c r="A32" s="45" t="s">
        <v>3190</v>
      </c>
      <c r="B32" s="45" t="s">
        <v>15583</v>
      </c>
      <c r="C32" s="82">
        <v>127841.8155</v>
      </c>
      <c r="D32" s="318"/>
      <c r="H32" s="45"/>
      <c r="I32" s="55"/>
      <c r="J32" s="55"/>
      <c r="K32" s="55"/>
      <c r="L32" s="55"/>
      <c r="M32" s="55"/>
      <c r="N32" s="55"/>
    </row>
    <row r="33" spans="1:14" s="37" customFormat="1" ht="9" customHeight="1" x14ac:dyDescent="0.2">
      <c r="A33" s="45" t="s">
        <v>3191</v>
      </c>
      <c r="B33" s="45" t="s">
        <v>15584</v>
      </c>
      <c r="C33" s="82">
        <v>3275.1495</v>
      </c>
      <c r="D33" s="318"/>
      <c r="H33" s="45"/>
      <c r="I33" s="55"/>
      <c r="J33" s="55"/>
      <c r="K33" s="55"/>
      <c r="L33" s="55"/>
      <c r="M33" s="55"/>
      <c r="N33" s="55"/>
    </row>
    <row r="34" spans="1:14" s="37" customFormat="1" ht="9" customHeight="1" x14ac:dyDescent="0.2">
      <c r="A34" s="45" t="s">
        <v>3192</v>
      </c>
      <c r="B34" s="45" t="s">
        <v>15585</v>
      </c>
      <c r="C34" s="82">
        <v>4797.1350000000002</v>
      </c>
      <c r="D34" s="318"/>
      <c r="H34" s="45"/>
      <c r="I34" s="55"/>
      <c r="J34" s="55"/>
      <c r="K34" s="55"/>
      <c r="L34" s="55"/>
      <c r="M34" s="55"/>
      <c r="N34" s="55"/>
    </row>
    <row r="35" spans="1:14" s="37" customFormat="1" ht="9" customHeight="1" x14ac:dyDescent="0.2">
      <c r="A35" s="45" t="s">
        <v>3193</v>
      </c>
      <c r="B35" s="45" t="s">
        <v>15586</v>
      </c>
      <c r="C35" s="82">
        <v>6236.2020000000002</v>
      </c>
      <c r="D35" s="318"/>
      <c r="H35" s="45"/>
    </row>
    <row r="36" spans="1:14" s="37" customFormat="1" ht="9" customHeight="1" x14ac:dyDescent="0.2">
      <c r="A36" s="45" t="s">
        <v>3194</v>
      </c>
      <c r="B36" s="45" t="s">
        <v>15587</v>
      </c>
      <c r="C36" s="82">
        <v>10481.467500000001</v>
      </c>
      <c r="D36" s="318"/>
      <c r="H36" s="45"/>
      <c r="I36" s="38"/>
      <c r="J36" s="38"/>
      <c r="K36" s="38"/>
      <c r="L36" s="38"/>
      <c r="M36" s="38"/>
      <c r="N36" s="38"/>
    </row>
    <row r="37" spans="1:14" s="37" customFormat="1" ht="9" customHeight="1" x14ac:dyDescent="0.2">
      <c r="A37" s="45" t="s">
        <v>3195</v>
      </c>
      <c r="B37" s="45" t="s">
        <v>15588</v>
      </c>
      <c r="C37" s="82">
        <v>15544.388999999999</v>
      </c>
      <c r="D37" s="318"/>
      <c r="H37" s="45"/>
      <c r="I37" s="41"/>
      <c r="J37" s="41"/>
      <c r="K37" s="41"/>
      <c r="L37" s="41"/>
      <c r="M37" s="41"/>
      <c r="N37" s="41"/>
    </row>
    <row r="38" spans="1:14" s="37" customFormat="1" ht="9" customHeight="1" x14ac:dyDescent="0.2">
      <c r="A38" s="45" t="s">
        <v>3196</v>
      </c>
      <c r="B38" s="45" t="s">
        <v>15589</v>
      </c>
      <c r="C38" s="82">
        <v>20862.2925</v>
      </c>
      <c r="D38" s="318"/>
      <c r="H38" s="45"/>
    </row>
    <row r="39" spans="1:14" s="37" customFormat="1" ht="9" customHeight="1" x14ac:dyDescent="0.2">
      <c r="A39" s="45" t="s">
        <v>3197</v>
      </c>
      <c r="B39" s="45" t="s">
        <v>15590</v>
      </c>
      <c r="C39" s="82">
        <v>40293.277499999997</v>
      </c>
      <c r="D39" s="318"/>
      <c r="H39" s="45"/>
      <c r="I39" s="38"/>
      <c r="J39" s="38"/>
      <c r="K39" s="38"/>
      <c r="L39" s="38"/>
      <c r="M39" s="38"/>
      <c r="N39" s="38"/>
    </row>
    <row r="40" spans="1:14" s="37" customFormat="1" ht="9" customHeight="1" x14ac:dyDescent="0.2">
      <c r="A40" s="45" t="s">
        <v>4184</v>
      </c>
      <c r="B40" s="45" t="s">
        <v>15591</v>
      </c>
      <c r="C40" s="82">
        <v>71909.376000000004</v>
      </c>
      <c r="D40" s="318"/>
      <c r="H40" s="45"/>
      <c r="I40" s="42"/>
      <c r="J40" s="42"/>
      <c r="K40" s="42"/>
      <c r="L40" s="42"/>
      <c r="M40" s="42"/>
      <c r="N40" s="42"/>
    </row>
    <row r="41" spans="1:14" s="37" customFormat="1" ht="9" customHeight="1" x14ac:dyDescent="0.2">
      <c r="A41" s="45" t="s">
        <v>2469</v>
      </c>
      <c r="B41" s="45" t="s">
        <v>15592</v>
      </c>
      <c r="C41" s="82">
        <v>129465.378</v>
      </c>
      <c r="D41" s="318"/>
      <c r="H41" s="45"/>
    </row>
    <row r="42" spans="1:14" s="37" customFormat="1" ht="9" customHeight="1" x14ac:dyDescent="0.2">
      <c r="A42" s="45" t="s">
        <v>2470</v>
      </c>
      <c r="B42" s="45" t="s">
        <v>15593</v>
      </c>
      <c r="C42" s="82">
        <v>2190.9090000000001</v>
      </c>
      <c r="D42" s="318"/>
      <c r="H42" s="45"/>
    </row>
    <row r="43" spans="1:14" s="37" customFormat="1" ht="9" customHeight="1" x14ac:dyDescent="0.2">
      <c r="A43" s="45" t="s">
        <v>2471</v>
      </c>
      <c r="B43" s="45" t="s">
        <v>15594</v>
      </c>
      <c r="C43" s="82">
        <v>2240.2485000000001</v>
      </c>
      <c r="D43" s="318"/>
      <c r="H43" s="45"/>
      <c r="I43" s="38"/>
      <c r="J43" s="38"/>
      <c r="K43" s="38"/>
      <c r="L43" s="38"/>
      <c r="M43" s="38"/>
    </row>
    <row r="44" spans="1:14" s="37" customFormat="1" ht="9" customHeight="1" x14ac:dyDescent="0.2">
      <c r="A44" s="45" t="s">
        <v>2472</v>
      </c>
      <c r="B44" s="45" t="s">
        <v>15595</v>
      </c>
      <c r="C44" s="82">
        <v>1563.1769999999999</v>
      </c>
      <c r="D44" s="318"/>
      <c r="H44" s="45"/>
      <c r="I44" s="41"/>
      <c r="J44" s="41"/>
      <c r="K44" s="41"/>
      <c r="L44" s="41"/>
      <c r="M44" s="41"/>
      <c r="N44" s="41"/>
    </row>
    <row r="45" spans="1:14" s="37" customFormat="1" ht="9" customHeight="1" x14ac:dyDescent="0.2">
      <c r="A45" s="45" t="s">
        <v>4083</v>
      </c>
      <c r="B45" s="45" t="s">
        <v>15596</v>
      </c>
      <c r="C45" s="82">
        <v>1977.9059999999999</v>
      </c>
      <c r="D45" s="318"/>
      <c r="H45" s="45"/>
      <c r="I45" s="40"/>
      <c r="J45" s="40"/>
      <c r="K45" s="40"/>
      <c r="L45" s="40"/>
      <c r="M45" s="40"/>
      <c r="N45" s="40"/>
    </row>
    <row r="46" spans="1:14" s="37" customFormat="1" ht="9" customHeight="1" x14ac:dyDescent="0.2">
      <c r="A46" s="45" t="s">
        <v>4084</v>
      </c>
      <c r="B46" s="45" t="s">
        <v>15597</v>
      </c>
      <c r="C46" s="82">
        <v>3389.7150000000001</v>
      </c>
      <c r="D46" s="318"/>
      <c r="H46" s="45"/>
      <c r="I46" s="38"/>
      <c r="J46" s="38"/>
      <c r="K46" s="38"/>
      <c r="L46" s="38"/>
      <c r="M46" s="38"/>
      <c r="N46" s="38"/>
    </row>
    <row r="47" spans="1:14" s="37" customFormat="1" ht="9" customHeight="1" x14ac:dyDescent="0.2">
      <c r="A47" s="45" t="s">
        <v>4085</v>
      </c>
      <c r="B47" s="45" t="s">
        <v>15598</v>
      </c>
      <c r="C47" s="82">
        <v>5840.9084999999995</v>
      </c>
      <c r="D47" s="318"/>
      <c r="H47" s="45"/>
      <c r="I47" s="42"/>
      <c r="J47" s="42"/>
      <c r="K47" s="42"/>
      <c r="L47" s="42"/>
      <c r="M47" s="42"/>
      <c r="N47" s="42"/>
    </row>
    <row r="48" spans="1:14" s="37" customFormat="1" ht="9" customHeight="1" x14ac:dyDescent="0.2">
      <c r="A48" s="45" t="s">
        <v>4086</v>
      </c>
      <c r="B48" s="45" t="s">
        <v>15599</v>
      </c>
      <c r="C48" s="82">
        <v>6412.665</v>
      </c>
      <c r="D48" s="318"/>
      <c r="H48" s="45"/>
      <c r="I48" s="40"/>
      <c r="J48" s="40"/>
      <c r="K48" s="40"/>
      <c r="L48" s="40"/>
      <c r="M48" s="40"/>
      <c r="N48" s="40"/>
    </row>
    <row r="49" spans="1:14" s="37" customFormat="1" ht="9" customHeight="1" x14ac:dyDescent="0.2">
      <c r="A49" s="45" t="s">
        <v>4087</v>
      </c>
      <c r="B49" s="45" t="s">
        <v>15600</v>
      </c>
      <c r="C49" s="82">
        <v>13401.108</v>
      </c>
      <c r="D49" s="318"/>
      <c r="H49" s="45"/>
      <c r="I49" s="38"/>
      <c r="J49" s="38"/>
      <c r="K49" s="38"/>
      <c r="L49" s="38"/>
      <c r="M49" s="38"/>
      <c r="N49" s="38"/>
    </row>
    <row r="50" spans="1:14" s="37" customFormat="1" ht="9" customHeight="1" x14ac:dyDescent="0.2">
      <c r="A50" s="45" t="s">
        <v>4088</v>
      </c>
      <c r="B50" s="45" t="s">
        <v>15601</v>
      </c>
      <c r="C50" s="82">
        <v>21594.195</v>
      </c>
      <c r="D50" s="318"/>
      <c r="H50" s="45"/>
      <c r="I50" s="42"/>
      <c r="J50" s="42"/>
      <c r="K50" s="42"/>
      <c r="L50" s="42"/>
      <c r="M50" s="42"/>
      <c r="N50" s="42"/>
    </row>
    <row r="51" spans="1:14" s="37" customFormat="1" ht="9" customHeight="1" x14ac:dyDescent="0.2">
      <c r="A51" s="45" t="s">
        <v>4089</v>
      </c>
      <c r="B51" s="45" t="s">
        <v>15602</v>
      </c>
      <c r="C51" s="82">
        <v>32377.925999999999</v>
      </c>
      <c r="D51" s="318"/>
      <c r="H51" s="45"/>
    </row>
    <row r="52" spans="1:14" s="37" customFormat="1" ht="9" customHeight="1" x14ac:dyDescent="0.2">
      <c r="A52" s="45" t="s">
        <v>4090</v>
      </c>
      <c r="B52" s="45" t="s">
        <v>15603</v>
      </c>
      <c r="C52" s="82">
        <v>57566.061000000002</v>
      </c>
      <c r="D52" s="318"/>
      <c r="H52" s="45"/>
    </row>
    <row r="53" spans="1:14" s="37" customFormat="1" ht="9" customHeight="1" x14ac:dyDescent="0.2">
      <c r="A53" s="45" t="s">
        <v>4091</v>
      </c>
      <c r="B53" s="45" t="s">
        <v>15604</v>
      </c>
      <c r="C53" s="82">
        <v>218862.43049999999</v>
      </c>
      <c r="D53" s="318"/>
      <c r="H53" s="45"/>
      <c r="I53" s="38"/>
      <c r="J53" s="38"/>
      <c r="K53" s="38"/>
      <c r="L53" s="38"/>
      <c r="M53" s="38"/>
      <c r="N53" s="38"/>
    </row>
    <row r="54" spans="1:14" s="37" customFormat="1" ht="9" customHeight="1" x14ac:dyDescent="0.2">
      <c r="A54" s="45" t="s">
        <v>4092</v>
      </c>
      <c r="B54" s="45" t="s">
        <v>4093</v>
      </c>
      <c r="C54" s="82">
        <v>2022.3525</v>
      </c>
      <c r="D54" s="318"/>
      <c r="H54" s="45"/>
      <c r="I54" s="41"/>
      <c r="J54" s="41"/>
      <c r="K54" s="41"/>
      <c r="L54" s="41"/>
      <c r="M54" s="41"/>
      <c r="N54" s="41"/>
    </row>
    <row r="55" spans="1:14" s="37" customFormat="1" ht="9" customHeight="1" x14ac:dyDescent="0.2">
      <c r="A55" s="45" t="s">
        <v>4094</v>
      </c>
      <c r="B55" s="45" t="s">
        <v>3177</v>
      </c>
      <c r="C55" s="82">
        <v>2988.6044999999999</v>
      </c>
      <c r="D55" s="318"/>
      <c r="H55" s="45"/>
      <c r="I55" s="40"/>
      <c r="J55" s="40"/>
      <c r="K55" s="40"/>
      <c r="L55" s="40"/>
      <c r="M55" s="40"/>
      <c r="N55" s="40"/>
    </row>
    <row r="56" spans="1:14" s="37" customFormat="1" ht="9" customHeight="1" x14ac:dyDescent="0.2">
      <c r="A56" s="45" t="s">
        <v>3178</v>
      </c>
      <c r="B56" s="45" t="s">
        <v>2473</v>
      </c>
      <c r="C56" s="82">
        <v>2988.6044999999999</v>
      </c>
      <c r="D56" s="318"/>
      <c r="H56" s="45"/>
      <c r="I56" s="38"/>
      <c r="J56" s="38"/>
      <c r="K56" s="38"/>
      <c r="L56" s="38"/>
      <c r="M56" s="38"/>
      <c r="N56" s="38"/>
    </row>
    <row r="57" spans="1:14" s="37" customFormat="1" ht="9" customHeight="1" x14ac:dyDescent="0.2">
      <c r="A57" s="45" t="s">
        <v>2474</v>
      </c>
      <c r="B57" s="45" t="s">
        <v>2475</v>
      </c>
      <c r="C57" s="82">
        <v>7358.0114999999996</v>
      </c>
      <c r="D57" s="318"/>
      <c r="H57" s="45"/>
      <c r="I57" s="42"/>
      <c r="J57" s="42"/>
      <c r="K57" s="42"/>
      <c r="L57" s="42"/>
      <c r="M57" s="42"/>
      <c r="N57" s="42"/>
    </row>
    <row r="58" spans="1:14" s="37" customFormat="1" ht="9" customHeight="1" x14ac:dyDescent="0.2">
      <c r="A58" s="45" t="s">
        <v>2052</v>
      </c>
      <c r="B58" s="45" t="s">
        <v>400</v>
      </c>
      <c r="C58" s="82">
        <v>7358.0114999999996</v>
      </c>
      <c r="D58" s="318"/>
      <c r="H58" s="45"/>
      <c r="I58" s="40"/>
      <c r="J58" s="40"/>
      <c r="K58" s="40"/>
      <c r="L58" s="40"/>
      <c r="M58" s="40"/>
      <c r="N58" s="40"/>
    </row>
    <row r="59" spans="1:14" s="37" customFormat="1" ht="9" customHeight="1" x14ac:dyDescent="0.2">
      <c r="A59" s="45" t="s">
        <v>401</v>
      </c>
      <c r="B59" s="45" t="s">
        <v>402</v>
      </c>
      <c r="C59" s="82">
        <v>7358.0114999999996</v>
      </c>
      <c r="D59" s="318"/>
      <c r="H59" s="45"/>
      <c r="I59" s="38"/>
      <c r="J59" s="38"/>
      <c r="K59" s="38"/>
      <c r="L59" s="38"/>
      <c r="M59" s="38"/>
      <c r="N59" s="38"/>
    </row>
    <row r="60" spans="1:14" s="37" customFormat="1" ht="9" customHeight="1" x14ac:dyDescent="0.2">
      <c r="A60" s="45" t="s">
        <v>403</v>
      </c>
      <c r="B60" s="45" t="s">
        <v>404</v>
      </c>
      <c r="C60" s="82">
        <v>11784.895500000001</v>
      </c>
      <c r="D60" s="318"/>
      <c r="H60" s="45"/>
      <c r="I60" s="42"/>
      <c r="J60" s="42"/>
      <c r="K60" s="42"/>
      <c r="L60" s="42"/>
      <c r="M60" s="42"/>
      <c r="N60" s="42"/>
    </row>
    <row r="61" spans="1:14" s="37" customFormat="1" ht="9" customHeight="1" x14ac:dyDescent="0.2">
      <c r="A61" s="45" t="s">
        <v>2159</v>
      </c>
      <c r="B61" s="45" t="s">
        <v>3766</v>
      </c>
      <c r="C61" s="82">
        <v>12631.269</v>
      </c>
      <c r="D61" s="318"/>
      <c r="H61" s="45"/>
      <c r="I61" s="40"/>
      <c r="J61" s="40"/>
      <c r="K61" s="40"/>
      <c r="L61" s="40"/>
      <c r="M61" s="40"/>
      <c r="N61" s="40"/>
    </row>
    <row r="62" spans="1:14" s="37" customFormat="1" ht="9" customHeight="1" x14ac:dyDescent="0.2">
      <c r="A62" s="45" t="s">
        <v>3767</v>
      </c>
      <c r="B62" s="45" t="s">
        <v>3768</v>
      </c>
      <c r="C62" s="82">
        <v>11784.895500000001</v>
      </c>
      <c r="D62" s="318"/>
      <c r="H62" s="45"/>
      <c r="I62" s="38"/>
      <c r="J62" s="38"/>
      <c r="K62" s="38"/>
      <c r="L62" s="38"/>
      <c r="M62" s="38"/>
      <c r="N62" s="38"/>
    </row>
    <row r="63" spans="1:14" s="37" customFormat="1" ht="9" customHeight="1" x14ac:dyDescent="0.2">
      <c r="A63" s="45" t="s">
        <v>3769</v>
      </c>
      <c r="B63" s="45" t="s">
        <v>3770</v>
      </c>
      <c r="C63" s="82">
        <v>11784.895500000001</v>
      </c>
      <c r="D63" s="318"/>
      <c r="H63" s="45"/>
      <c r="I63" s="42"/>
      <c r="J63" s="42"/>
      <c r="K63" s="42"/>
      <c r="L63" s="42"/>
      <c r="M63" s="42"/>
      <c r="N63" s="42"/>
    </row>
    <row r="64" spans="1:14" s="37" customFormat="1" ht="9" customHeight="1" x14ac:dyDescent="0.2">
      <c r="A64" s="45" t="s">
        <v>3771</v>
      </c>
      <c r="B64" s="45" t="s">
        <v>3772</v>
      </c>
      <c r="C64" s="82">
        <v>24829.601999999999</v>
      </c>
      <c r="D64" s="318"/>
      <c r="H64" s="45"/>
    </row>
    <row r="65" spans="1:8" s="37" customFormat="1" ht="9" customHeight="1" x14ac:dyDescent="0.2">
      <c r="A65" s="45" t="s">
        <v>3773</v>
      </c>
      <c r="B65" s="45" t="s">
        <v>3774</v>
      </c>
      <c r="C65" s="82">
        <v>24829.601999999999</v>
      </c>
      <c r="D65" s="318"/>
      <c r="H65" s="45"/>
    </row>
    <row r="66" spans="1:8" s="37" customFormat="1" ht="9" customHeight="1" x14ac:dyDescent="0.2">
      <c r="A66" s="45" t="s">
        <v>3775</v>
      </c>
      <c r="B66" s="45" t="s">
        <v>3776</v>
      </c>
      <c r="C66" s="82">
        <v>24843.3465</v>
      </c>
      <c r="D66" s="318"/>
      <c r="H66" s="45"/>
    </row>
    <row r="67" spans="1:8" s="37" customFormat="1" ht="9" customHeight="1" x14ac:dyDescent="0.2">
      <c r="A67" s="45" t="s">
        <v>3777</v>
      </c>
      <c r="B67" s="45" t="s">
        <v>3778</v>
      </c>
      <c r="C67" s="82">
        <v>24142.44</v>
      </c>
      <c r="D67" s="318"/>
      <c r="H67" s="45"/>
    </row>
    <row r="68" spans="1:8" s="37" customFormat="1" ht="9" customHeight="1" x14ac:dyDescent="0.2">
      <c r="A68" s="45" t="s">
        <v>3779</v>
      </c>
      <c r="B68" s="45" t="s">
        <v>3499</v>
      </c>
      <c r="C68" s="82">
        <v>24829.601999999999</v>
      </c>
      <c r="D68" s="318"/>
      <c r="H68" s="45"/>
    </row>
    <row r="69" spans="1:8" s="37" customFormat="1" ht="9" customHeight="1" x14ac:dyDescent="0.2">
      <c r="A69" s="45" t="s">
        <v>3500</v>
      </c>
      <c r="B69" s="45" t="s">
        <v>3501</v>
      </c>
      <c r="C69" s="82">
        <v>38183.533499999998</v>
      </c>
      <c r="D69" s="318"/>
      <c r="H69" s="45"/>
    </row>
    <row r="70" spans="1:8" s="37" customFormat="1" ht="9" customHeight="1" x14ac:dyDescent="0.2">
      <c r="A70" s="45" t="s">
        <v>3502</v>
      </c>
      <c r="B70" s="45" t="s">
        <v>3503</v>
      </c>
      <c r="C70" s="82">
        <v>38183.533499999998</v>
      </c>
      <c r="D70" s="318"/>
      <c r="H70" s="45"/>
    </row>
    <row r="71" spans="1:8" s="37" customFormat="1" ht="9" customHeight="1" x14ac:dyDescent="0.2">
      <c r="A71" s="45" t="s">
        <v>3504</v>
      </c>
      <c r="B71" s="45" t="s">
        <v>3505</v>
      </c>
      <c r="C71" s="82">
        <v>38183.533499999998</v>
      </c>
      <c r="D71" s="318"/>
      <c r="H71" s="45"/>
    </row>
    <row r="72" spans="1:8" s="37" customFormat="1" ht="9" customHeight="1" x14ac:dyDescent="0.2">
      <c r="A72" s="45" t="s">
        <v>3506</v>
      </c>
      <c r="B72" s="45" t="s">
        <v>2820</v>
      </c>
      <c r="C72" s="82">
        <v>38183.533499999998</v>
      </c>
      <c r="D72" s="318"/>
      <c r="H72" s="45"/>
    </row>
    <row r="73" spans="1:8" s="37" customFormat="1" ht="9" customHeight="1" x14ac:dyDescent="0.2">
      <c r="A73" s="45" t="s">
        <v>2821</v>
      </c>
      <c r="B73" s="45" t="s">
        <v>2822</v>
      </c>
      <c r="C73" s="82">
        <v>44683.421999999999</v>
      </c>
      <c r="D73" s="318"/>
      <c r="H73" s="45"/>
    </row>
    <row r="74" spans="1:8" s="37" customFormat="1" ht="9" customHeight="1" x14ac:dyDescent="0.2">
      <c r="A74" s="45" t="s">
        <v>2823</v>
      </c>
      <c r="B74" s="45" t="s">
        <v>2824</v>
      </c>
      <c r="C74" s="82">
        <v>44683.421999999999</v>
      </c>
      <c r="D74" s="318"/>
      <c r="H74" s="45"/>
    </row>
    <row r="75" spans="1:8" s="37" customFormat="1" ht="9" customHeight="1" x14ac:dyDescent="0.2">
      <c r="A75" s="45" t="s">
        <v>2825</v>
      </c>
      <c r="B75" s="45" t="s">
        <v>2826</v>
      </c>
      <c r="C75" s="82">
        <v>44683.421999999999</v>
      </c>
      <c r="D75" s="318"/>
      <c r="H75" s="45"/>
    </row>
    <row r="76" spans="1:8" s="37" customFormat="1" ht="9" customHeight="1" x14ac:dyDescent="0.2">
      <c r="A76" s="45" t="s">
        <v>2827</v>
      </c>
      <c r="B76" s="45" t="s">
        <v>2828</v>
      </c>
      <c r="C76" s="82">
        <v>44683.421999999999</v>
      </c>
      <c r="D76" s="318"/>
      <c r="H76" s="45"/>
    </row>
    <row r="77" spans="1:8" s="37" customFormat="1" ht="9" customHeight="1" x14ac:dyDescent="0.2">
      <c r="A77" s="45" t="s">
        <v>2829</v>
      </c>
      <c r="B77" s="45" t="s">
        <v>2830</v>
      </c>
      <c r="C77" s="82">
        <v>44683.421999999999</v>
      </c>
      <c r="D77" s="318"/>
      <c r="H77" s="45"/>
    </row>
    <row r="78" spans="1:8" s="37" customFormat="1" ht="9" customHeight="1" x14ac:dyDescent="0.2">
      <c r="A78" s="45" t="s">
        <v>2831</v>
      </c>
      <c r="B78" s="45" t="s">
        <v>3522</v>
      </c>
      <c r="C78" s="82">
        <v>76617.082500000004</v>
      </c>
      <c r="D78" s="318"/>
      <c r="H78" s="45"/>
    </row>
    <row r="79" spans="1:8" s="37" customFormat="1" ht="9" customHeight="1" x14ac:dyDescent="0.2">
      <c r="A79" s="45" t="s">
        <v>3523</v>
      </c>
      <c r="B79" s="45" t="s">
        <v>3524</v>
      </c>
      <c r="C79" s="82">
        <v>76617.082500000004</v>
      </c>
      <c r="D79" s="318"/>
      <c r="H79" s="45"/>
    </row>
    <row r="80" spans="1:8" s="37" customFormat="1" ht="9" customHeight="1" x14ac:dyDescent="0.2">
      <c r="A80" s="45" t="s">
        <v>3525</v>
      </c>
      <c r="B80" s="45" t="s">
        <v>3526</v>
      </c>
      <c r="C80" s="82">
        <v>76617.082500000004</v>
      </c>
      <c r="D80" s="318"/>
      <c r="H80" s="45"/>
    </row>
    <row r="81" spans="1:8" s="37" customFormat="1" ht="9" customHeight="1" x14ac:dyDescent="0.2">
      <c r="A81" s="45" t="s">
        <v>3527</v>
      </c>
      <c r="B81" s="45" t="s">
        <v>3528</v>
      </c>
      <c r="C81" s="82">
        <v>76617.082500000004</v>
      </c>
      <c r="D81" s="318"/>
      <c r="H81" s="45"/>
    </row>
    <row r="82" spans="1:8" s="37" customFormat="1" ht="9" customHeight="1" x14ac:dyDescent="0.2">
      <c r="A82" s="45" t="s">
        <v>3529</v>
      </c>
      <c r="B82" s="45" t="s">
        <v>15605</v>
      </c>
      <c r="C82" s="82">
        <v>2107.098</v>
      </c>
      <c r="D82" s="318"/>
      <c r="H82" s="45"/>
    </row>
    <row r="83" spans="1:8" s="37" customFormat="1" ht="9" customHeight="1" x14ac:dyDescent="0.2">
      <c r="A83" s="45" t="s">
        <v>3530</v>
      </c>
      <c r="B83" s="45" t="s">
        <v>15606</v>
      </c>
      <c r="C83" s="82">
        <v>2198.931</v>
      </c>
      <c r="D83" s="318"/>
      <c r="H83" s="45"/>
    </row>
    <row r="84" spans="1:8" s="37" customFormat="1" ht="9" customHeight="1" x14ac:dyDescent="0.2">
      <c r="A84" s="45" t="s">
        <v>3531</v>
      </c>
      <c r="B84" s="45" t="s">
        <v>15607</v>
      </c>
      <c r="C84" s="82">
        <v>1996.1759999999999</v>
      </c>
      <c r="D84" s="318"/>
      <c r="H84" s="45"/>
    </row>
    <row r="85" spans="1:8" s="37" customFormat="1" ht="9" customHeight="1" x14ac:dyDescent="0.2">
      <c r="A85" s="45" t="s">
        <v>3532</v>
      </c>
      <c r="B85" s="45" t="s">
        <v>15608</v>
      </c>
      <c r="C85" s="82">
        <v>2300.6025</v>
      </c>
      <c r="D85" s="318"/>
      <c r="H85" s="45"/>
    </row>
    <row r="86" spans="1:8" s="37" customFormat="1" ht="9" customHeight="1" x14ac:dyDescent="0.2">
      <c r="A86" s="45" t="s">
        <v>3533</v>
      </c>
      <c r="B86" s="45" t="s">
        <v>15609</v>
      </c>
      <c r="C86" s="82">
        <v>3707.7914999999998</v>
      </c>
      <c r="D86" s="318"/>
      <c r="H86" s="45"/>
    </row>
    <row r="87" spans="1:8" s="37" customFormat="1" ht="9" customHeight="1" x14ac:dyDescent="0.2">
      <c r="A87" s="45" t="s">
        <v>3534</v>
      </c>
      <c r="B87" s="45" t="s">
        <v>15610</v>
      </c>
      <c r="C87" s="82">
        <v>6089.2020000000002</v>
      </c>
      <c r="D87" s="318"/>
      <c r="H87" s="45"/>
    </row>
    <row r="88" spans="1:8" s="37" customFormat="1" ht="9" customHeight="1" x14ac:dyDescent="0.2">
      <c r="A88" s="45" t="s">
        <v>3535</v>
      </c>
      <c r="B88" s="45" t="s">
        <v>15611</v>
      </c>
      <c r="C88" s="82">
        <v>7546.2974999999997</v>
      </c>
      <c r="D88" s="318"/>
      <c r="H88" s="45"/>
    </row>
    <row r="89" spans="1:8" s="37" customFormat="1" ht="9" customHeight="1" x14ac:dyDescent="0.2">
      <c r="A89" s="45" t="s">
        <v>3536</v>
      </c>
      <c r="B89" s="45" t="s">
        <v>15612</v>
      </c>
      <c r="C89" s="82">
        <v>12230.273999999999</v>
      </c>
      <c r="D89" s="318"/>
      <c r="H89" s="45"/>
    </row>
    <row r="90" spans="1:8" s="37" customFormat="1" ht="9" customHeight="1" x14ac:dyDescent="0.2">
      <c r="A90" s="45" t="s">
        <v>3537</v>
      </c>
      <c r="B90" s="45" t="s">
        <v>15613</v>
      </c>
      <c r="C90" s="82">
        <v>27342.84</v>
      </c>
      <c r="D90" s="318"/>
      <c r="H90" s="45"/>
    </row>
    <row r="91" spans="1:8" s="37" customFormat="1" ht="9" customHeight="1" x14ac:dyDescent="0.2">
      <c r="A91" s="45" t="s">
        <v>2810</v>
      </c>
      <c r="B91" s="45" t="s">
        <v>15614</v>
      </c>
      <c r="C91" s="82">
        <v>42209.611499999999</v>
      </c>
      <c r="D91" s="318"/>
      <c r="H91" s="45"/>
    </row>
    <row r="92" spans="1:8" s="37" customFormat="1" ht="9" customHeight="1" x14ac:dyDescent="0.2">
      <c r="A92" s="45" t="s">
        <v>2811</v>
      </c>
      <c r="B92" s="45" t="s">
        <v>15615</v>
      </c>
      <c r="C92" s="82">
        <v>77817.190499999997</v>
      </c>
      <c r="D92" s="318"/>
      <c r="H92" s="45"/>
    </row>
    <row r="93" spans="1:8" s="37" customFormat="1" ht="9" customHeight="1" x14ac:dyDescent="0.2">
      <c r="A93" s="45" t="s">
        <v>2812</v>
      </c>
      <c r="B93" s="45" t="s">
        <v>15616</v>
      </c>
      <c r="C93" s="82">
        <v>3023.7795000000001</v>
      </c>
      <c r="D93" s="318"/>
      <c r="H93" s="45"/>
    </row>
    <row r="94" spans="1:8" s="37" customFormat="1" ht="9" customHeight="1" x14ac:dyDescent="0.2">
      <c r="A94" s="45" t="s">
        <v>2813</v>
      </c>
      <c r="B94" s="45" t="s">
        <v>15617</v>
      </c>
      <c r="C94" s="82">
        <v>2916.1545000000001</v>
      </c>
      <c r="D94" s="318"/>
      <c r="H94" s="45"/>
    </row>
    <row r="95" spans="1:8" s="37" customFormat="1" ht="9" customHeight="1" x14ac:dyDescent="0.2">
      <c r="A95" s="45" t="s">
        <v>2814</v>
      </c>
      <c r="B95" s="45" t="s">
        <v>15618</v>
      </c>
      <c r="C95" s="82">
        <v>2053.8314999999998</v>
      </c>
      <c r="D95" s="318"/>
      <c r="H95" s="45"/>
    </row>
    <row r="96" spans="1:8" s="37" customFormat="1" ht="9" customHeight="1" x14ac:dyDescent="0.2">
      <c r="A96" s="45" t="s">
        <v>1371</v>
      </c>
      <c r="B96" s="45" t="s">
        <v>15619</v>
      </c>
      <c r="C96" s="82">
        <v>3138.9854999999998</v>
      </c>
      <c r="D96" s="318"/>
      <c r="H96" s="45"/>
    </row>
    <row r="97" spans="1:8" s="37" customFormat="1" ht="9" customHeight="1" x14ac:dyDescent="0.2">
      <c r="A97" s="45" t="s">
        <v>1372</v>
      </c>
      <c r="B97" s="45" t="s">
        <v>15620</v>
      </c>
      <c r="C97" s="82">
        <v>4404.75</v>
      </c>
      <c r="D97" s="318"/>
      <c r="H97" s="45"/>
    </row>
    <row r="98" spans="1:8" s="37" customFormat="1" ht="9" customHeight="1" x14ac:dyDescent="0.2">
      <c r="A98" s="45" t="s">
        <v>1373</v>
      </c>
      <c r="B98" s="45" t="s">
        <v>15621</v>
      </c>
      <c r="C98" s="82">
        <v>8590.0185000000001</v>
      </c>
      <c r="D98" s="318"/>
      <c r="H98" s="45"/>
    </row>
    <row r="99" spans="1:8" s="37" customFormat="1" ht="9" customHeight="1" x14ac:dyDescent="0.2">
      <c r="A99" s="45" t="s">
        <v>1374</v>
      </c>
      <c r="B99" s="45" t="s">
        <v>15622</v>
      </c>
      <c r="C99" s="82">
        <v>9675.7394999999997</v>
      </c>
      <c r="D99" s="318"/>
      <c r="H99" s="45"/>
    </row>
    <row r="100" spans="1:8" s="37" customFormat="1" ht="9" customHeight="1" x14ac:dyDescent="0.2">
      <c r="A100" s="45" t="s">
        <v>1375</v>
      </c>
      <c r="B100" s="45" t="s">
        <v>15623</v>
      </c>
      <c r="C100" s="82">
        <v>18530.5785</v>
      </c>
      <c r="D100" s="318"/>
      <c r="H100" s="45"/>
    </row>
    <row r="101" spans="1:8" s="37" customFormat="1" ht="9" customHeight="1" x14ac:dyDescent="0.2">
      <c r="A101" s="45" t="s">
        <v>1376</v>
      </c>
      <c r="B101" s="45" t="s">
        <v>15624</v>
      </c>
      <c r="C101" s="82">
        <v>30578.898000000001</v>
      </c>
      <c r="D101" s="318"/>
      <c r="H101" s="45"/>
    </row>
    <row r="102" spans="1:8" s="37" customFormat="1" ht="9" customHeight="1" x14ac:dyDescent="0.2">
      <c r="A102" s="45" t="s">
        <v>1377</v>
      </c>
      <c r="B102" s="45" t="s">
        <v>15625</v>
      </c>
      <c r="C102" s="82">
        <v>37990.89</v>
      </c>
      <c r="D102" s="318"/>
      <c r="H102" s="45"/>
    </row>
    <row r="103" spans="1:8" s="37" customFormat="1" ht="9" customHeight="1" x14ac:dyDescent="0.2">
      <c r="A103" s="45" t="s">
        <v>1378</v>
      </c>
      <c r="B103" s="45" t="s">
        <v>15626</v>
      </c>
      <c r="C103" s="82">
        <v>77974.354500000001</v>
      </c>
      <c r="D103" s="318"/>
      <c r="H103" s="45"/>
    </row>
    <row r="104" spans="1:8" s="37" customFormat="1" ht="9" customHeight="1" x14ac:dyDescent="0.2">
      <c r="A104" s="45" t="s">
        <v>1379</v>
      </c>
      <c r="B104" s="45" t="s">
        <v>15627</v>
      </c>
      <c r="C104" s="82">
        <v>265585.47749999998</v>
      </c>
      <c r="D104" s="318"/>
      <c r="H104" s="45"/>
    </row>
    <row r="105" spans="1:8" s="37" customFormat="1" ht="9" customHeight="1" x14ac:dyDescent="0.2">
      <c r="A105" s="45" t="s">
        <v>1380</v>
      </c>
      <c r="B105" s="45" t="s">
        <v>1381</v>
      </c>
      <c r="C105" s="82">
        <v>2795.94</v>
      </c>
      <c r="D105" s="318"/>
      <c r="H105" s="45"/>
    </row>
    <row r="106" spans="1:8" s="37" customFormat="1" ht="9" customHeight="1" x14ac:dyDescent="0.2">
      <c r="A106" s="45" t="s">
        <v>1382</v>
      </c>
      <c r="B106" s="45" t="s">
        <v>1383</v>
      </c>
      <c r="C106" s="82">
        <v>2795.94</v>
      </c>
      <c r="D106" s="318"/>
      <c r="H106" s="45"/>
    </row>
    <row r="107" spans="1:8" s="37" customFormat="1" ht="9" customHeight="1" x14ac:dyDescent="0.2">
      <c r="A107" s="45" t="s">
        <v>3753</v>
      </c>
      <c r="B107" s="45" t="s">
        <v>3754</v>
      </c>
      <c r="C107" s="82">
        <v>2795.5095000000001</v>
      </c>
      <c r="D107" s="318"/>
      <c r="H107" s="45"/>
    </row>
    <row r="108" spans="1:8" s="37" customFormat="1" ht="9" customHeight="1" x14ac:dyDescent="0.2">
      <c r="A108" s="45" t="s">
        <v>3755</v>
      </c>
      <c r="B108" s="45" t="s">
        <v>3756</v>
      </c>
      <c r="C108" s="82">
        <v>3800.2334999999998</v>
      </c>
      <c r="D108" s="318"/>
      <c r="H108" s="45"/>
    </row>
    <row r="109" spans="1:8" s="37" customFormat="1" ht="9" customHeight="1" x14ac:dyDescent="0.2">
      <c r="A109" s="45" t="s">
        <v>3757</v>
      </c>
      <c r="B109" s="45" t="s">
        <v>3758</v>
      </c>
      <c r="C109" s="82">
        <v>3800.2334999999998</v>
      </c>
      <c r="D109" s="318"/>
      <c r="H109" s="45"/>
    </row>
    <row r="110" spans="1:8" s="37" customFormat="1" ht="9" customHeight="1" x14ac:dyDescent="0.2">
      <c r="A110" s="45" t="s">
        <v>3759</v>
      </c>
      <c r="B110" s="45" t="s">
        <v>3760</v>
      </c>
      <c r="C110" s="82">
        <v>6253.5375000000004</v>
      </c>
      <c r="D110" s="318"/>
      <c r="H110" s="45"/>
    </row>
    <row r="111" spans="1:8" s="37" customFormat="1" ht="9" customHeight="1" x14ac:dyDescent="0.2">
      <c r="A111" s="45" t="s">
        <v>3761</v>
      </c>
      <c r="B111" s="45" t="s">
        <v>3762</v>
      </c>
      <c r="C111" s="82">
        <v>6253.5375000000004</v>
      </c>
      <c r="D111" s="318"/>
      <c r="H111" s="45"/>
    </row>
    <row r="112" spans="1:8" s="37" customFormat="1" ht="9" customHeight="1" x14ac:dyDescent="0.2">
      <c r="A112" s="45" t="s">
        <v>3763</v>
      </c>
      <c r="B112" s="45" t="s">
        <v>3764</v>
      </c>
      <c r="C112" s="82">
        <v>6253.5375000000004</v>
      </c>
      <c r="D112" s="318"/>
      <c r="H112" s="45"/>
    </row>
    <row r="113" spans="1:8" s="37" customFormat="1" ht="9" customHeight="1" x14ac:dyDescent="0.2">
      <c r="A113" s="45" t="s">
        <v>3765</v>
      </c>
      <c r="B113" s="45" t="s">
        <v>3931</v>
      </c>
      <c r="C113" s="82">
        <v>7912.317</v>
      </c>
      <c r="D113" s="318"/>
      <c r="H113" s="45"/>
    </row>
    <row r="114" spans="1:8" s="37" customFormat="1" ht="9" customHeight="1" x14ac:dyDescent="0.2">
      <c r="A114" s="45" t="s">
        <v>3932</v>
      </c>
      <c r="B114" s="45" t="s">
        <v>3933</v>
      </c>
      <c r="C114" s="82">
        <v>7912.317</v>
      </c>
      <c r="D114" s="318"/>
      <c r="H114" s="45"/>
    </row>
    <row r="115" spans="1:8" s="37" customFormat="1" ht="9" customHeight="1" x14ac:dyDescent="0.2">
      <c r="A115" s="45" t="s">
        <v>3934</v>
      </c>
      <c r="B115" s="45" t="s">
        <v>3935</v>
      </c>
      <c r="C115" s="82">
        <v>7912.317</v>
      </c>
      <c r="D115" s="318"/>
      <c r="H115" s="45"/>
    </row>
    <row r="116" spans="1:8" s="37" customFormat="1" ht="9" customHeight="1" x14ac:dyDescent="0.2">
      <c r="A116" s="45" t="s">
        <v>3936</v>
      </c>
      <c r="B116" s="45" t="s">
        <v>3937</v>
      </c>
      <c r="C116" s="82">
        <v>7912.317</v>
      </c>
      <c r="D116" s="318"/>
      <c r="H116" s="45"/>
    </row>
    <row r="117" spans="1:8" s="37" customFormat="1" ht="9" customHeight="1" x14ac:dyDescent="0.2">
      <c r="A117" s="45" t="s">
        <v>3938</v>
      </c>
      <c r="B117" s="45" t="s">
        <v>3939</v>
      </c>
      <c r="C117" s="82">
        <v>19698.766500000002</v>
      </c>
      <c r="D117" s="318"/>
      <c r="H117" s="45"/>
    </row>
    <row r="118" spans="1:8" s="37" customFormat="1" ht="9" customHeight="1" x14ac:dyDescent="0.2">
      <c r="A118" s="45" t="s">
        <v>3940</v>
      </c>
      <c r="B118" s="45" t="s">
        <v>3941</v>
      </c>
      <c r="C118" s="82">
        <v>19698.766500000002</v>
      </c>
      <c r="D118" s="318"/>
      <c r="H118" s="45"/>
    </row>
    <row r="119" spans="1:8" s="37" customFormat="1" ht="9" customHeight="1" x14ac:dyDescent="0.2">
      <c r="A119" s="45" t="s">
        <v>3942</v>
      </c>
      <c r="B119" s="45" t="s">
        <v>3943</v>
      </c>
      <c r="C119" s="82">
        <v>19698.766500000002</v>
      </c>
      <c r="D119" s="318"/>
      <c r="H119" s="45"/>
    </row>
    <row r="120" spans="1:8" s="37" customFormat="1" ht="9" customHeight="1" x14ac:dyDescent="0.2">
      <c r="A120" s="45" t="s">
        <v>3944</v>
      </c>
      <c r="B120" s="45" t="s">
        <v>3945</v>
      </c>
      <c r="C120" s="82">
        <v>19698.766500000002</v>
      </c>
      <c r="D120" s="318"/>
      <c r="H120" s="45"/>
    </row>
    <row r="121" spans="1:8" s="37" customFormat="1" ht="9" customHeight="1" x14ac:dyDescent="0.2">
      <c r="A121" s="45" t="s">
        <v>3946</v>
      </c>
      <c r="B121" s="45" t="s">
        <v>3947</v>
      </c>
      <c r="C121" s="82">
        <v>19698.766500000002</v>
      </c>
      <c r="D121" s="318"/>
      <c r="H121" s="45"/>
    </row>
    <row r="122" spans="1:8" s="37" customFormat="1" ht="9" customHeight="1" x14ac:dyDescent="0.2">
      <c r="A122" s="45" t="s">
        <v>3948</v>
      </c>
      <c r="B122" s="45" t="s">
        <v>3949</v>
      </c>
      <c r="C122" s="82">
        <v>37038.256500000003</v>
      </c>
      <c r="D122" s="318"/>
      <c r="H122" s="45"/>
    </row>
    <row r="123" spans="1:8" s="37" customFormat="1" ht="9" customHeight="1" x14ac:dyDescent="0.2">
      <c r="A123" s="45" t="s">
        <v>3950</v>
      </c>
      <c r="B123" s="45" t="s">
        <v>3951</v>
      </c>
      <c r="C123" s="82">
        <v>37038.256500000003</v>
      </c>
      <c r="D123" s="318"/>
      <c r="H123" s="45"/>
    </row>
    <row r="124" spans="1:8" s="37" customFormat="1" ht="9" customHeight="1" x14ac:dyDescent="0.2">
      <c r="A124" s="45" t="s">
        <v>3952</v>
      </c>
      <c r="B124" s="45" t="s">
        <v>3953</v>
      </c>
      <c r="C124" s="82">
        <v>37038.256500000003</v>
      </c>
      <c r="D124" s="318"/>
      <c r="H124" s="45"/>
    </row>
    <row r="125" spans="1:8" s="37" customFormat="1" ht="9" customHeight="1" x14ac:dyDescent="0.2">
      <c r="A125" s="45" t="s">
        <v>3954</v>
      </c>
      <c r="B125" s="45" t="s">
        <v>3955</v>
      </c>
      <c r="C125" s="82">
        <v>37038.256500000003</v>
      </c>
      <c r="D125" s="318"/>
      <c r="H125" s="45"/>
    </row>
    <row r="126" spans="1:8" s="37" customFormat="1" ht="9" customHeight="1" x14ac:dyDescent="0.2">
      <c r="A126" s="45" t="s">
        <v>3956</v>
      </c>
      <c r="B126" s="45" t="s">
        <v>3422</v>
      </c>
      <c r="C126" s="82">
        <v>37038.256500000003</v>
      </c>
      <c r="D126" s="318"/>
      <c r="H126" s="45"/>
    </row>
    <row r="127" spans="1:8" s="37" customFormat="1" ht="9" customHeight="1" x14ac:dyDescent="0.2">
      <c r="A127" s="45" t="s">
        <v>3423</v>
      </c>
      <c r="B127" s="45" t="s">
        <v>3424</v>
      </c>
      <c r="C127" s="82">
        <v>37038.256500000003</v>
      </c>
      <c r="D127" s="318"/>
      <c r="H127" s="45"/>
    </row>
    <row r="128" spans="1:8" s="37" customFormat="1" ht="9" customHeight="1" x14ac:dyDescent="0.2">
      <c r="A128" s="45" t="s">
        <v>3425</v>
      </c>
      <c r="B128" s="45" t="s">
        <v>3426</v>
      </c>
      <c r="C128" s="82">
        <v>55797.902999999998</v>
      </c>
      <c r="D128" s="318"/>
      <c r="H128" s="45"/>
    </row>
    <row r="129" spans="1:8" s="37" customFormat="1" ht="9" customHeight="1" x14ac:dyDescent="0.2">
      <c r="A129" s="45" t="s">
        <v>3427</v>
      </c>
      <c r="B129" s="45" t="s">
        <v>3428</v>
      </c>
      <c r="C129" s="82">
        <v>55797.902999999998</v>
      </c>
      <c r="D129" s="318"/>
      <c r="H129" s="45"/>
    </row>
    <row r="130" spans="1:8" s="37" customFormat="1" ht="9" customHeight="1" x14ac:dyDescent="0.2">
      <c r="A130" s="45" t="s">
        <v>3429</v>
      </c>
      <c r="B130" s="45" t="s">
        <v>3430</v>
      </c>
      <c r="C130" s="82">
        <v>55797.902999999998</v>
      </c>
      <c r="D130" s="318"/>
      <c r="H130" s="45"/>
    </row>
    <row r="131" spans="1:8" s="37" customFormat="1" ht="9" customHeight="1" x14ac:dyDescent="0.2">
      <c r="A131" s="45" t="s">
        <v>3431</v>
      </c>
      <c r="B131" s="45" t="s">
        <v>3432</v>
      </c>
      <c r="C131" s="82">
        <v>55797.902999999998</v>
      </c>
      <c r="D131" s="318"/>
      <c r="H131" s="45"/>
    </row>
    <row r="132" spans="1:8" s="37" customFormat="1" ht="9" customHeight="1" x14ac:dyDescent="0.2">
      <c r="A132" s="45" t="s">
        <v>3433</v>
      </c>
      <c r="B132" s="45" t="s">
        <v>3434</v>
      </c>
      <c r="C132" s="82">
        <v>55797.902999999998</v>
      </c>
      <c r="D132" s="318"/>
      <c r="H132" s="45"/>
    </row>
    <row r="133" spans="1:8" s="37" customFormat="1" ht="9" customHeight="1" x14ac:dyDescent="0.2">
      <c r="A133" s="45" t="s">
        <v>3435</v>
      </c>
      <c r="B133" s="45" t="s">
        <v>3436</v>
      </c>
      <c r="C133" s="82">
        <v>105510.9405</v>
      </c>
      <c r="D133" s="318"/>
      <c r="H133" s="45"/>
    </row>
    <row r="134" spans="1:8" s="37" customFormat="1" ht="9" customHeight="1" x14ac:dyDescent="0.2">
      <c r="A134" s="45" t="s">
        <v>3437</v>
      </c>
      <c r="B134" s="45" t="s">
        <v>3438</v>
      </c>
      <c r="C134" s="82">
        <v>105510.9405</v>
      </c>
      <c r="D134" s="318"/>
      <c r="H134" s="45"/>
    </row>
    <row r="135" spans="1:8" s="37" customFormat="1" ht="9" customHeight="1" x14ac:dyDescent="0.2">
      <c r="A135" s="45" t="s">
        <v>3439</v>
      </c>
      <c r="B135" s="45" t="s">
        <v>3440</v>
      </c>
      <c r="C135" s="82">
        <v>105510.9405</v>
      </c>
      <c r="D135" s="318"/>
      <c r="H135" s="45"/>
    </row>
    <row r="136" spans="1:8" s="37" customFormat="1" ht="9" customHeight="1" x14ac:dyDescent="0.2">
      <c r="A136" s="45" t="s">
        <v>3441</v>
      </c>
      <c r="B136" s="45" t="s">
        <v>3442</v>
      </c>
      <c r="C136" s="82">
        <v>105510.9405</v>
      </c>
      <c r="D136" s="318"/>
      <c r="H136" s="45"/>
    </row>
    <row r="137" spans="1:8" s="37" customFormat="1" ht="9" customHeight="1" x14ac:dyDescent="0.2">
      <c r="A137" s="45" t="s">
        <v>3443</v>
      </c>
      <c r="B137" s="45" t="s">
        <v>3444</v>
      </c>
      <c r="C137" s="82">
        <v>105510.9405</v>
      </c>
      <c r="D137" s="318"/>
      <c r="H137" s="45"/>
    </row>
    <row r="138" spans="1:8" s="37" customFormat="1" ht="9" customHeight="1" x14ac:dyDescent="0.2">
      <c r="A138" s="45" t="s">
        <v>3445</v>
      </c>
      <c r="B138" s="45" t="s">
        <v>3446</v>
      </c>
      <c r="C138" s="82">
        <v>105510.9405</v>
      </c>
      <c r="D138" s="318"/>
      <c r="H138" s="45"/>
    </row>
    <row r="139" spans="1:8" s="37" customFormat="1" ht="9" customHeight="1" x14ac:dyDescent="0.2">
      <c r="A139" s="45" t="s">
        <v>3447</v>
      </c>
      <c r="B139" s="45" t="s">
        <v>15628</v>
      </c>
      <c r="C139" s="82">
        <v>3590.7269999999999</v>
      </c>
      <c r="D139" s="318"/>
      <c r="H139" s="45"/>
    </row>
    <row r="140" spans="1:8" s="37" customFormat="1" ht="9" customHeight="1" x14ac:dyDescent="0.2">
      <c r="A140" s="45" t="s">
        <v>3448</v>
      </c>
      <c r="B140" s="45" t="s">
        <v>15629</v>
      </c>
      <c r="C140" s="82">
        <v>5542.866</v>
      </c>
      <c r="D140" s="318"/>
      <c r="H140" s="45"/>
    </row>
    <row r="141" spans="1:8" s="37" customFormat="1" ht="9" customHeight="1" x14ac:dyDescent="0.2">
      <c r="A141" s="45" t="s">
        <v>3449</v>
      </c>
      <c r="B141" s="45" t="s">
        <v>15630</v>
      </c>
      <c r="C141" s="82">
        <v>7345.9155000000001</v>
      </c>
      <c r="D141" s="318"/>
      <c r="H141" s="45"/>
    </row>
    <row r="142" spans="1:8" s="37" customFormat="1" ht="9" customHeight="1" x14ac:dyDescent="0.2">
      <c r="A142" s="45" t="s">
        <v>3450</v>
      </c>
      <c r="B142" s="45" t="s">
        <v>15631</v>
      </c>
      <c r="C142" s="82">
        <v>10365.904500000001</v>
      </c>
      <c r="D142" s="318"/>
      <c r="H142" s="45"/>
    </row>
    <row r="143" spans="1:8" s="37" customFormat="1" ht="9" customHeight="1" x14ac:dyDescent="0.2">
      <c r="A143" s="45" t="s">
        <v>3451</v>
      </c>
      <c r="B143" s="45" t="s">
        <v>15632</v>
      </c>
      <c r="C143" s="82">
        <v>15789.584999999999</v>
      </c>
      <c r="D143" s="318"/>
      <c r="H143" s="45"/>
    </row>
    <row r="144" spans="1:8" s="37" customFormat="1" ht="9" customHeight="1" x14ac:dyDescent="0.2">
      <c r="A144" s="45" t="s">
        <v>3452</v>
      </c>
      <c r="B144" s="45" t="s">
        <v>15633</v>
      </c>
      <c r="C144" s="82">
        <v>21679.486499999999</v>
      </c>
      <c r="D144" s="318"/>
      <c r="H144" s="45"/>
    </row>
    <row r="145" spans="1:8" s="37" customFormat="1" ht="9" customHeight="1" x14ac:dyDescent="0.2">
      <c r="A145" s="45" t="s">
        <v>3453</v>
      </c>
      <c r="B145" s="45" t="s">
        <v>15634</v>
      </c>
      <c r="C145" s="82">
        <v>55797.902999999998</v>
      </c>
      <c r="D145" s="318"/>
      <c r="H145" s="45"/>
    </row>
    <row r="146" spans="1:8" s="37" customFormat="1" ht="9" customHeight="1" x14ac:dyDescent="0.2">
      <c r="A146" s="45" t="s">
        <v>3454</v>
      </c>
      <c r="B146" s="45" t="s">
        <v>15635</v>
      </c>
      <c r="C146" s="82">
        <v>97405.812000000005</v>
      </c>
      <c r="D146" s="318"/>
      <c r="H146" s="45"/>
    </row>
    <row r="147" spans="1:8" s="37" customFormat="1" ht="9" customHeight="1" x14ac:dyDescent="0.2">
      <c r="A147" s="45" t="s">
        <v>3455</v>
      </c>
      <c r="B147" s="45" t="s">
        <v>15636</v>
      </c>
      <c r="C147" s="82">
        <v>211406.67449999999</v>
      </c>
      <c r="D147" s="318"/>
      <c r="H147" s="45"/>
    </row>
    <row r="148" spans="1:8" s="37" customFormat="1" ht="9" customHeight="1" x14ac:dyDescent="0.2">
      <c r="A148" s="45" t="s">
        <v>16081</v>
      </c>
      <c r="B148" s="45" t="s">
        <v>16082</v>
      </c>
      <c r="C148" s="82">
        <v>4511.01</v>
      </c>
      <c r="D148" s="318"/>
      <c r="H148" s="45"/>
    </row>
    <row r="149" spans="1:8" s="37" customFormat="1" ht="9" customHeight="1" x14ac:dyDescent="0.2">
      <c r="A149" s="45" t="s">
        <v>3456</v>
      </c>
      <c r="B149" s="45" t="s">
        <v>3457</v>
      </c>
      <c r="C149" s="82">
        <v>1725.8009999999999</v>
      </c>
      <c r="D149" s="318"/>
      <c r="H149" s="45"/>
    </row>
    <row r="150" spans="1:8" s="37" customFormat="1" ht="9" customHeight="1" x14ac:dyDescent="0.2">
      <c r="A150" s="45" t="s">
        <v>3458</v>
      </c>
      <c r="B150" s="45" t="s">
        <v>3459</v>
      </c>
      <c r="C150" s="82">
        <v>2249.2890000000002</v>
      </c>
      <c r="D150" s="318"/>
      <c r="H150" s="45"/>
    </row>
    <row r="151" spans="1:8" s="37" customFormat="1" ht="9" customHeight="1" x14ac:dyDescent="0.2">
      <c r="A151" s="45" t="s">
        <v>3460</v>
      </c>
      <c r="B151" s="45" t="s">
        <v>3461</v>
      </c>
      <c r="C151" s="82">
        <v>2249.2890000000002</v>
      </c>
      <c r="D151" s="318"/>
      <c r="H151" s="45"/>
    </row>
    <row r="152" spans="1:8" s="37" customFormat="1" ht="9" customHeight="1" x14ac:dyDescent="0.2">
      <c r="A152" s="45" t="s">
        <v>3462</v>
      </c>
      <c r="B152" s="45" t="s">
        <v>3463</v>
      </c>
      <c r="C152" s="82">
        <v>3708.5160000000001</v>
      </c>
      <c r="D152" s="318"/>
      <c r="H152" s="45"/>
    </row>
    <row r="153" spans="1:8" s="37" customFormat="1" ht="9" customHeight="1" x14ac:dyDescent="0.2">
      <c r="A153" s="45" t="s">
        <v>3464</v>
      </c>
      <c r="B153" s="45" t="s">
        <v>3465</v>
      </c>
      <c r="C153" s="82">
        <v>3708.5160000000001</v>
      </c>
      <c r="D153" s="318"/>
      <c r="H153" s="45"/>
    </row>
    <row r="154" spans="1:8" s="37" customFormat="1" ht="9" customHeight="1" x14ac:dyDescent="0.2">
      <c r="A154" s="45" t="s">
        <v>3466</v>
      </c>
      <c r="B154" s="45" t="s">
        <v>3467</v>
      </c>
      <c r="C154" s="82">
        <v>3708.5160000000001</v>
      </c>
      <c r="D154" s="318"/>
      <c r="H154" s="45"/>
    </row>
    <row r="155" spans="1:8" s="37" customFormat="1" ht="9" customHeight="1" x14ac:dyDescent="0.2">
      <c r="A155" s="45" t="s">
        <v>3468</v>
      </c>
      <c r="B155" s="45" t="s">
        <v>3469</v>
      </c>
      <c r="C155" s="82">
        <v>4482.24</v>
      </c>
      <c r="D155" s="318"/>
      <c r="H155" s="45"/>
    </row>
    <row r="156" spans="1:8" s="37" customFormat="1" ht="9" customHeight="1" x14ac:dyDescent="0.2">
      <c r="A156" s="45" t="s">
        <v>3470</v>
      </c>
      <c r="B156" s="45" t="s">
        <v>3471</v>
      </c>
      <c r="C156" s="82">
        <v>4482.24</v>
      </c>
      <c r="D156" s="318"/>
      <c r="H156" s="45"/>
    </row>
    <row r="157" spans="1:8" s="37" customFormat="1" ht="9" customHeight="1" x14ac:dyDescent="0.2">
      <c r="A157" s="45" t="s">
        <v>3472</v>
      </c>
      <c r="B157" s="45" t="s">
        <v>3473</v>
      </c>
      <c r="C157" s="82">
        <v>4482.24</v>
      </c>
      <c r="D157" s="318"/>
      <c r="H157" s="45"/>
    </row>
    <row r="158" spans="1:8" s="37" customFormat="1" ht="9" customHeight="1" x14ac:dyDescent="0.2">
      <c r="A158" s="45" t="s">
        <v>3474</v>
      </c>
      <c r="B158" s="45" t="s">
        <v>3475</v>
      </c>
      <c r="C158" s="82">
        <v>4482.24</v>
      </c>
      <c r="D158" s="318"/>
      <c r="H158" s="45"/>
    </row>
    <row r="159" spans="1:8" s="37" customFormat="1" ht="9" customHeight="1" x14ac:dyDescent="0.2">
      <c r="A159" s="45" t="s">
        <v>3476</v>
      </c>
      <c r="B159" s="45" t="s">
        <v>3477</v>
      </c>
      <c r="C159" s="82">
        <v>6737.9970000000003</v>
      </c>
      <c r="D159" s="318"/>
      <c r="H159" s="45"/>
    </row>
    <row r="160" spans="1:8" s="37" customFormat="1" ht="9" customHeight="1" x14ac:dyDescent="0.2">
      <c r="A160" s="45" t="s">
        <v>3478</v>
      </c>
      <c r="B160" s="45" t="s">
        <v>3479</v>
      </c>
      <c r="C160" s="82">
        <v>6737.9970000000003</v>
      </c>
      <c r="D160" s="318"/>
      <c r="H160" s="45"/>
    </row>
    <row r="161" spans="1:8" s="37" customFormat="1" ht="9" customHeight="1" x14ac:dyDescent="0.2">
      <c r="A161" s="45" t="s">
        <v>3480</v>
      </c>
      <c r="B161" s="45" t="s">
        <v>3481</v>
      </c>
      <c r="C161" s="82">
        <v>6737.9970000000003</v>
      </c>
      <c r="D161" s="318"/>
      <c r="H161" s="45"/>
    </row>
    <row r="162" spans="1:8" s="37" customFormat="1" ht="9" customHeight="1" x14ac:dyDescent="0.2">
      <c r="A162" s="45" t="s">
        <v>3482</v>
      </c>
      <c r="B162" s="45" t="s">
        <v>3483</v>
      </c>
      <c r="C162" s="82">
        <v>6737.9970000000003</v>
      </c>
      <c r="D162" s="318"/>
      <c r="H162" s="45"/>
    </row>
    <row r="163" spans="1:8" s="37" customFormat="1" ht="9" customHeight="1" x14ac:dyDescent="0.2">
      <c r="A163" s="45" t="s">
        <v>3484</v>
      </c>
      <c r="B163" s="45" t="s">
        <v>3485</v>
      </c>
      <c r="C163" s="82">
        <v>6737.9970000000003</v>
      </c>
      <c r="D163" s="318"/>
      <c r="H163" s="45"/>
    </row>
    <row r="164" spans="1:8" s="37" customFormat="1" ht="9" customHeight="1" x14ac:dyDescent="0.2">
      <c r="A164" s="45" t="s">
        <v>3486</v>
      </c>
      <c r="B164" s="45" t="s">
        <v>3487</v>
      </c>
      <c r="C164" s="82">
        <v>14659.5435</v>
      </c>
      <c r="D164" s="318"/>
      <c r="H164" s="45"/>
    </row>
    <row r="165" spans="1:8" s="37" customFormat="1" ht="9" customHeight="1" x14ac:dyDescent="0.2">
      <c r="A165" s="45" t="s">
        <v>3488</v>
      </c>
      <c r="B165" s="45" t="s">
        <v>3489</v>
      </c>
      <c r="C165" s="82">
        <v>14659.5435</v>
      </c>
      <c r="D165" s="318"/>
      <c r="H165" s="45"/>
    </row>
    <row r="166" spans="1:8" s="37" customFormat="1" ht="9" customHeight="1" x14ac:dyDescent="0.2">
      <c r="A166" s="45" t="s">
        <v>3490</v>
      </c>
      <c r="B166" s="45" t="s">
        <v>3491</v>
      </c>
      <c r="C166" s="82">
        <v>14659.5435</v>
      </c>
      <c r="D166" s="318"/>
      <c r="H166" s="45"/>
    </row>
    <row r="167" spans="1:8" s="37" customFormat="1" ht="9" customHeight="1" x14ac:dyDescent="0.2">
      <c r="A167" s="45" t="s">
        <v>3492</v>
      </c>
      <c r="B167" s="45" t="s">
        <v>2367</v>
      </c>
      <c r="C167" s="82">
        <v>14659.5435</v>
      </c>
      <c r="D167" s="318"/>
      <c r="H167" s="45"/>
    </row>
    <row r="168" spans="1:8" s="37" customFormat="1" ht="9" customHeight="1" x14ac:dyDescent="0.2">
      <c r="A168" s="45" t="s">
        <v>2368</v>
      </c>
      <c r="B168" s="45" t="s">
        <v>2369</v>
      </c>
      <c r="C168" s="82">
        <v>14659.5435</v>
      </c>
      <c r="D168" s="318"/>
      <c r="H168" s="45"/>
    </row>
    <row r="169" spans="1:8" s="37" customFormat="1" ht="9" customHeight="1" x14ac:dyDescent="0.2">
      <c r="A169" s="45" t="s">
        <v>2370</v>
      </c>
      <c r="B169" s="45" t="s">
        <v>2371</v>
      </c>
      <c r="C169" s="82">
        <v>14659.5435</v>
      </c>
      <c r="D169" s="318"/>
      <c r="H169" s="45"/>
    </row>
    <row r="170" spans="1:8" s="37" customFormat="1" ht="9" customHeight="1" x14ac:dyDescent="0.2">
      <c r="A170" s="45" t="s">
        <v>2372</v>
      </c>
      <c r="B170" s="45" t="s">
        <v>2373</v>
      </c>
      <c r="C170" s="82">
        <v>20500.462500000001</v>
      </c>
      <c r="D170" s="318"/>
      <c r="H170" s="45"/>
    </row>
    <row r="171" spans="1:8" s="36" customFormat="1" ht="9" customHeight="1" x14ac:dyDescent="0.2">
      <c r="A171" s="45" t="s">
        <v>2374</v>
      </c>
      <c r="B171" s="45" t="s">
        <v>2375</v>
      </c>
      <c r="C171" s="82">
        <v>20500.462500000001</v>
      </c>
      <c r="D171" s="318"/>
      <c r="H171" s="45"/>
    </row>
    <row r="172" spans="1:8" s="36" customFormat="1" ht="9" customHeight="1" x14ac:dyDescent="0.2">
      <c r="A172" s="45" t="s">
        <v>2376</v>
      </c>
      <c r="B172" s="45" t="s">
        <v>2377</v>
      </c>
      <c r="C172" s="82">
        <v>18987.948</v>
      </c>
      <c r="D172" s="318"/>
      <c r="H172" s="45"/>
    </row>
    <row r="173" spans="1:8" s="36" customFormat="1" ht="9" customHeight="1" x14ac:dyDescent="0.2">
      <c r="A173" s="45" t="s">
        <v>2378</v>
      </c>
      <c r="B173" s="45" t="s">
        <v>2379</v>
      </c>
      <c r="C173" s="82">
        <v>18987.948</v>
      </c>
      <c r="D173" s="318"/>
      <c r="H173" s="45"/>
    </row>
    <row r="174" spans="1:8" s="36" customFormat="1" ht="9" customHeight="1" x14ac:dyDescent="0.2">
      <c r="A174" s="45" t="s">
        <v>2380</v>
      </c>
      <c r="B174" s="45" t="s">
        <v>2381</v>
      </c>
      <c r="C174" s="82">
        <v>18987.948</v>
      </c>
      <c r="D174" s="318"/>
      <c r="H174" s="45"/>
    </row>
    <row r="175" spans="1:8" s="36" customFormat="1" ht="9" customHeight="1" x14ac:dyDescent="0.2">
      <c r="A175" s="45" t="s">
        <v>2382</v>
      </c>
      <c r="B175" s="45" t="s">
        <v>2383</v>
      </c>
      <c r="C175" s="82">
        <v>18987.948</v>
      </c>
      <c r="D175" s="318"/>
      <c r="H175" s="45"/>
    </row>
    <row r="176" spans="1:8" s="36" customFormat="1" ht="9" customHeight="1" x14ac:dyDescent="0.2">
      <c r="A176" s="45" t="s">
        <v>2384</v>
      </c>
      <c r="B176" s="45" t="s">
        <v>2385</v>
      </c>
      <c r="C176" s="82">
        <v>18987.948</v>
      </c>
      <c r="D176" s="318"/>
      <c r="H176" s="45"/>
    </row>
    <row r="177" spans="1:8" ht="9" customHeight="1" x14ac:dyDescent="0.2">
      <c r="A177" s="45" t="s">
        <v>2386</v>
      </c>
      <c r="B177" s="45" t="s">
        <v>2387</v>
      </c>
      <c r="C177" s="82">
        <v>37679.6175</v>
      </c>
      <c r="D177" s="318"/>
      <c r="H177" s="45"/>
    </row>
    <row r="178" spans="1:8" ht="9" customHeight="1" x14ac:dyDescent="0.2">
      <c r="A178" s="45" t="s">
        <v>2388</v>
      </c>
      <c r="B178" s="45" t="s">
        <v>2389</v>
      </c>
      <c r="C178" s="82">
        <v>37679.6175</v>
      </c>
      <c r="D178" s="318"/>
      <c r="H178" s="45"/>
    </row>
    <row r="179" spans="1:8" ht="9" customHeight="1" x14ac:dyDescent="0.2">
      <c r="A179" s="45" t="s">
        <v>2390</v>
      </c>
      <c r="B179" s="45" t="s">
        <v>2391</v>
      </c>
      <c r="C179" s="82">
        <v>37679.6175</v>
      </c>
      <c r="D179" s="318"/>
      <c r="H179" s="45"/>
    </row>
    <row r="180" spans="1:8" ht="9" customHeight="1" x14ac:dyDescent="0.2">
      <c r="A180" s="45" t="s">
        <v>2392</v>
      </c>
      <c r="B180" s="45" t="s">
        <v>2393</v>
      </c>
      <c r="C180" s="82">
        <v>37679.6175</v>
      </c>
      <c r="D180" s="318"/>
      <c r="H180" s="45"/>
    </row>
    <row r="181" spans="1:8" ht="9" customHeight="1" x14ac:dyDescent="0.2">
      <c r="A181" s="45" t="s">
        <v>2394</v>
      </c>
      <c r="B181" s="45" t="s">
        <v>2395</v>
      </c>
      <c r="C181" s="82">
        <v>37679.6175</v>
      </c>
      <c r="D181" s="318"/>
      <c r="H181" s="45"/>
    </row>
    <row r="182" spans="1:8" ht="9" customHeight="1" x14ac:dyDescent="0.2">
      <c r="A182" s="45" t="s">
        <v>2396</v>
      </c>
      <c r="B182" s="45" t="s">
        <v>2397</v>
      </c>
      <c r="C182" s="82">
        <v>37679.6175</v>
      </c>
      <c r="D182" s="318"/>
      <c r="H182" s="45"/>
    </row>
    <row r="183" spans="1:8" ht="9" customHeight="1" x14ac:dyDescent="0.2">
      <c r="A183" s="45" t="s">
        <v>2398</v>
      </c>
      <c r="B183" s="45" t="s">
        <v>2399</v>
      </c>
      <c r="C183" s="82">
        <v>37679.6175</v>
      </c>
      <c r="D183" s="318"/>
      <c r="H183" s="45"/>
    </row>
    <row r="184" spans="1:8" ht="9" customHeight="1" x14ac:dyDescent="0.2">
      <c r="A184" s="45" t="s">
        <v>2400</v>
      </c>
      <c r="B184" s="45" t="s">
        <v>2401</v>
      </c>
      <c r="C184" s="82">
        <v>37679.6175</v>
      </c>
      <c r="D184" s="318"/>
    </row>
    <row r="185" spans="1:8" ht="9" customHeight="1" x14ac:dyDescent="0.2">
      <c r="A185" s="45" t="s">
        <v>2402</v>
      </c>
      <c r="B185" s="45" t="s">
        <v>2403</v>
      </c>
      <c r="C185" s="82">
        <v>149115.0675</v>
      </c>
      <c r="D185" s="318"/>
    </row>
    <row r="186" spans="1:8" ht="9" customHeight="1" x14ac:dyDescent="0.2">
      <c r="A186" s="45" t="s">
        <v>2404</v>
      </c>
      <c r="B186" s="45" t="s">
        <v>2405</v>
      </c>
      <c r="C186" s="82">
        <v>1329.0585000000001</v>
      </c>
      <c r="D186" s="318"/>
      <c r="H186" s="45"/>
    </row>
    <row r="187" spans="1:8" ht="9" customHeight="1" x14ac:dyDescent="0.2">
      <c r="A187" s="45" t="s">
        <v>3554</v>
      </c>
      <c r="B187" s="45" t="s">
        <v>3555</v>
      </c>
      <c r="C187" s="82">
        <v>1328.5229999999999</v>
      </c>
      <c r="D187" s="318"/>
      <c r="H187" s="45"/>
    </row>
    <row r="188" spans="1:8" ht="9" customHeight="1" x14ac:dyDescent="0.2">
      <c r="A188" s="45" t="s">
        <v>3556</v>
      </c>
      <c r="B188" s="45" t="s">
        <v>3557</v>
      </c>
      <c r="C188" s="82">
        <v>1125.4635000000001</v>
      </c>
      <c r="D188" s="318"/>
      <c r="H188" s="45"/>
    </row>
    <row r="189" spans="1:8" ht="9" customHeight="1" x14ac:dyDescent="0.2">
      <c r="A189" s="45" t="s">
        <v>3558</v>
      </c>
      <c r="B189" s="45" t="s">
        <v>3559</v>
      </c>
      <c r="C189" s="82">
        <v>1679.8530000000001</v>
      </c>
      <c r="D189" s="318"/>
      <c r="H189" s="45"/>
    </row>
    <row r="190" spans="1:8" ht="9" customHeight="1" x14ac:dyDescent="0.2">
      <c r="A190" s="45" t="s">
        <v>3560</v>
      </c>
      <c r="B190" s="45" t="s">
        <v>3561</v>
      </c>
      <c r="C190" s="82">
        <v>1679.8530000000001</v>
      </c>
      <c r="D190" s="318"/>
      <c r="H190" s="45"/>
    </row>
    <row r="191" spans="1:8" ht="9" customHeight="1" x14ac:dyDescent="0.2">
      <c r="A191" s="45" t="s">
        <v>3562</v>
      </c>
      <c r="B191" s="45" t="s">
        <v>3993</v>
      </c>
      <c r="C191" s="82">
        <v>3118.7835</v>
      </c>
      <c r="D191" s="318"/>
      <c r="H191" s="45"/>
    </row>
    <row r="192" spans="1:8" ht="9" customHeight="1" x14ac:dyDescent="0.2">
      <c r="A192" s="45" t="s">
        <v>3994</v>
      </c>
      <c r="B192" s="45" t="s">
        <v>3995</v>
      </c>
      <c r="C192" s="82">
        <v>3118.7835</v>
      </c>
      <c r="D192" s="318"/>
      <c r="H192" s="45"/>
    </row>
    <row r="193" spans="1:8" ht="9" customHeight="1" x14ac:dyDescent="0.2">
      <c r="A193" s="45" t="s">
        <v>3996</v>
      </c>
      <c r="B193" s="45" t="s">
        <v>3997</v>
      </c>
      <c r="C193" s="82">
        <v>3118.7835</v>
      </c>
      <c r="D193" s="318"/>
      <c r="H193" s="45"/>
    </row>
    <row r="194" spans="1:8" ht="9" customHeight="1" x14ac:dyDescent="0.2">
      <c r="A194" s="45" t="s">
        <v>3998</v>
      </c>
      <c r="B194" s="45" t="s">
        <v>2053</v>
      </c>
      <c r="C194" s="82">
        <v>4242.0105000000003</v>
      </c>
      <c r="D194" s="318"/>
      <c r="H194" s="45"/>
    </row>
    <row r="195" spans="1:8" ht="9" customHeight="1" x14ac:dyDescent="0.2">
      <c r="A195" s="45" t="s">
        <v>2054</v>
      </c>
      <c r="B195" s="45" t="s">
        <v>2055</v>
      </c>
      <c r="C195" s="82">
        <v>4242.0105000000003</v>
      </c>
      <c r="D195" s="318"/>
      <c r="H195" s="45"/>
    </row>
    <row r="196" spans="1:8" ht="9" customHeight="1" x14ac:dyDescent="0.2">
      <c r="A196" s="45" t="s">
        <v>2056</v>
      </c>
      <c r="B196" s="45" t="s">
        <v>2057</v>
      </c>
      <c r="C196" s="82">
        <v>4242.0105000000003</v>
      </c>
      <c r="D196" s="318"/>
      <c r="H196" s="45"/>
    </row>
    <row r="197" spans="1:8" ht="9" customHeight="1" x14ac:dyDescent="0.2">
      <c r="A197" s="45" t="s">
        <v>2058</v>
      </c>
      <c r="B197" s="45" t="s">
        <v>2059</v>
      </c>
      <c r="C197" s="82">
        <v>4242.0105000000003</v>
      </c>
      <c r="D197" s="318"/>
      <c r="H197" s="45"/>
    </row>
    <row r="198" spans="1:8" ht="9" customHeight="1" x14ac:dyDescent="0.2">
      <c r="A198" s="45" t="s">
        <v>2060</v>
      </c>
      <c r="B198" s="45" t="s">
        <v>2061</v>
      </c>
      <c r="C198" s="82">
        <v>6493.7250000000004</v>
      </c>
      <c r="D198" s="318"/>
      <c r="H198" s="45"/>
    </row>
    <row r="199" spans="1:8" ht="9" customHeight="1" x14ac:dyDescent="0.2">
      <c r="A199" s="45" t="s">
        <v>2062</v>
      </c>
      <c r="B199" s="45" t="s">
        <v>2492</v>
      </c>
      <c r="C199" s="82">
        <v>6494.0505000000003</v>
      </c>
      <c r="D199" s="318"/>
      <c r="H199" s="45"/>
    </row>
    <row r="200" spans="1:8" ht="9" customHeight="1" x14ac:dyDescent="0.2">
      <c r="A200" s="45" t="s">
        <v>2493</v>
      </c>
      <c r="B200" s="45" t="s">
        <v>2494</v>
      </c>
      <c r="C200" s="82">
        <v>6494.0505000000003</v>
      </c>
      <c r="D200" s="318"/>
      <c r="H200" s="45"/>
    </row>
    <row r="201" spans="1:8" ht="9" customHeight="1" x14ac:dyDescent="0.2">
      <c r="A201" s="45" t="s">
        <v>2495</v>
      </c>
      <c r="B201" s="45" t="s">
        <v>2496</v>
      </c>
      <c r="C201" s="82">
        <v>6494.0505000000003</v>
      </c>
      <c r="D201" s="318"/>
      <c r="H201" s="45"/>
    </row>
    <row r="202" spans="1:8" ht="9" customHeight="1" x14ac:dyDescent="0.2">
      <c r="A202" s="45" t="s">
        <v>2497</v>
      </c>
      <c r="B202" s="45" t="s">
        <v>2498</v>
      </c>
      <c r="C202" s="82">
        <v>6494.0505000000003</v>
      </c>
      <c r="D202" s="318"/>
      <c r="H202" s="45"/>
    </row>
    <row r="203" spans="1:8" ht="9" customHeight="1" x14ac:dyDescent="0.2">
      <c r="A203" s="45" t="s">
        <v>2499</v>
      </c>
      <c r="B203" s="45" t="s">
        <v>2500</v>
      </c>
      <c r="C203" s="82">
        <v>11784.895500000001</v>
      </c>
      <c r="D203" s="318"/>
      <c r="H203" s="45"/>
    </row>
    <row r="204" spans="1:8" ht="9" customHeight="1" x14ac:dyDescent="0.2">
      <c r="A204" s="45" t="s">
        <v>2501</v>
      </c>
      <c r="B204" s="45" t="s">
        <v>2502</v>
      </c>
      <c r="C204" s="82">
        <v>11784.895500000001</v>
      </c>
      <c r="D204" s="318"/>
      <c r="H204" s="45"/>
    </row>
    <row r="205" spans="1:8" ht="9" customHeight="1" x14ac:dyDescent="0.2">
      <c r="A205" s="45" t="s">
        <v>2503</v>
      </c>
      <c r="B205" s="45" t="s">
        <v>2504</v>
      </c>
      <c r="C205" s="82">
        <v>11784.895500000001</v>
      </c>
      <c r="D205" s="318"/>
      <c r="H205" s="45"/>
    </row>
    <row r="206" spans="1:8" ht="9" customHeight="1" x14ac:dyDescent="0.2">
      <c r="A206" s="45" t="s">
        <v>2505</v>
      </c>
      <c r="B206" s="45" t="s">
        <v>2506</v>
      </c>
      <c r="C206" s="82">
        <v>11784.895500000001</v>
      </c>
      <c r="D206" s="318"/>
      <c r="H206" s="45"/>
    </row>
    <row r="207" spans="1:8" ht="9" customHeight="1" x14ac:dyDescent="0.2">
      <c r="A207" s="45" t="s">
        <v>2507</v>
      </c>
      <c r="B207" s="45" t="s">
        <v>2508</v>
      </c>
      <c r="C207" s="82">
        <v>11784.895500000001</v>
      </c>
      <c r="D207" s="318"/>
      <c r="H207" s="45"/>
    </row>
    <row r="208" spans="1:8" ht="9" customHeight="1" x14ac:dyDescent="0.2">
      <c r="A208" s="45" t="s">
        <v>2509</v>
      </c>
      <c r="B208" s="45" t="s">
        <v>2510</v>
      </c>
      <c r="C208" s="82">
        <v>11785.504499999999</v>
      </c>
      <c r="D208" s="318"/>
      <c r="H208" s="45"/>
    </row>
    <row r="209" spans="1:8" ht="9" customHeight="1" x14ac:dyDescent="0.2">
      <c r="A209" s="45" t="s">
        <v>2511</v>
      </c>
      <c r="B209" s="45" t="s">
        <v>2512</v>
      </c>
      <c r="C209" s="82">
        <v>22151.9025</v>
      </c>
      <c r="D209" s="318"/>
      <c r="H209" s="45"/>
    </row>
    <row r="210" spans="1:8" ht="9" customHeight="1" x14ac:dyDescent="0.2">
      <c r="A210" s="45" t="s">
        <v>2513</v>
      </c>
      <c r="B210" s="45" t="s">
        <v>2514</v>
      </c>
      <c r="C210" s="82">
        <v>18038.107499999998</v>
      </c>
      <c r="D210" s="318"/>
      <c r="H210" s="45"/>
    </row>
    <row r="211" spans="1:8" ht="9" customHeight="1" x14ac:dyDescent="0.2">
      <c r="A211" s="45" t="s">
        <v>2515</v>
      </c>
      <c r="B211" s="45" t="s">
        <v>2516</v>
      </c>
      <c r="C211" s="82">
        <v>18038.107499999998</v>
      </c>
      <c r="D211" s="318"/>
      <c r="H211" s="45"/>
    </row>
    <row r="212" spans="1:8" ht="9" customHeight="1" x14ac:dyDescent="0.2">
      <c r="A212" s="45" t="s">
        <v>2517</v>
      </c>
      <c r="B212" s="45" t="s">
        <v>2518</v>
      </c>
      <c r="C212" s="82">
        <v>18038.107499999998</v>
      </c>
      <c r="D212" s="318"/>
      <c r="H212" s="45"/>
    </row>
    <row r="213" spans="1:8" ht="9" customHeight="1" x14ac:dyDescent="0.2">
      <c r="A213" s="45" t="s">
        <v>2519</v>
      </c>
      <c r="B213" s="45" t="s">
        <v>3917</v>
      </c>
      <c r="C213" s="82">
        <v>18039.031500000001</v>
      </c>
      <c r="D213" s="318"/>
      <c r="H213" s="45"/>
    </row>
    <row r="214" spans="1:8" ht="9" customHeight="1" x14ac:dyDescent="0.2">
      <c r="A214" s="45" t="s">
        <v>3918</v>
      </c>
      <c r="B214" s="45" t="s">
        <v>3919</v>
      </c>
      <c r="C214" s="82">
        <v>18038.107499999998</v>
      </c>
      <c r="D214" s="318"/>
      <c r="H214" s="45"/>
    </row>
    <row r="215" spans="1:8" ht="9" customHeight="1" x14ac:dyDescent="0.2">
      <c r="A215" s="45" t="s">
        <v>3782</v>
      </c>
      <c r="B215" s="45" t="s">
        <v>3783</v>
      </c>
      <c r="C215" s="82">
        <v>18038.107499999998</v>
      </c>
      <c r="D215" s="318"/>
      <c r="H215" s="45"/>
    </row>
    <row r="216" spans="1:8" ht="9" customHeight="1" x14ac:dyDescent="0.2">
      <c r="A216" s="45" t="s">
        <v>3784</v>
      </c>
      <c r="B216" s="45" t="s">
        <v>3407</v>
      </c>
      <c r="C216" s="82">
        <v>35867.548499999997</v>
      </c>
      <c r="D216" s="318"/>
      <c r="H216" s="45"/>
    </row>
    <row r="217" spans="1:8" ht="9" customHeight="1" x14ac:dyDescent="0.2">
      <c r="A217" s="45" t="s">
        <v>3408</v>
      </c>
      <c r="B217" s="45" t="s">
        <v>3674</v>
      </c>
      <c r="C217" s="82">
        <v>35867.548499999997</v>
      </c>
      <c r="D217" s="318"/>
      <c r="H217" s="45"/>
    </row>
    <row r="218" spans="1:8" ht="9" customHeight="1" x14ac:dyDescent="0.2">
      <c r="A218" s="45" t="s">
        <v>3675</v>
      </c>
      <c r="B218" s="45" t="s">
        <v>3676</v>
      </c>
      <c r="C218" s="82">
        <v>35867.548499999997</v>
      </c>
      <c r="D218" s="318"/>
      <c r="H218" s="45"/>
    </row>
    <row r="219" spans="1:8" ht="9" customHeight="1" x14ac:dyDescent="0.2">
      <c r="A219" s="45" t="s">
        <v>3677</v>
      </c>
      <c r="B219" s="45" t="s">
        <v>3678</v>
      </c>
      <c r="C219" s="82">
        <v>35867.548499999997</v>
      </c>
      <c r="D219" s="318"/>
      <c r="H219" s="45"/>
    </row>
    <row r="220" spans="1:8" ht="9" customHeight="1" x14ac:dyDescent="0.2">
      <c r="A220" s="45" t="s">
        <v>3679</v>
      </c>
      <c r="B220" s="45" t="s">
        <v>3680</v>
      </c>
      <c r="C220" s="82">
        <v>35867.548499999997</v>
      </c>
      <c r="D220" s="318"/>
      <c r="H220" s="45"/>
    </row>
    <row r="221" spans="1:8" ht="9" customHeight="1" x14ac:dyDescent="0.2">
      <c r="A221" s="45" t="s">
        <v>3681</v>
      </c>
      <c r="B221" s="45" t="s">
        <v>3682</v>
      </c>
      <c r="C221" s="82">
        <v>35867.548499999997</v>
      </c>
      <c r="D221" s="318"/>
      <c r="H221" s="45"/>
    </row>
    <row r="222" spans="1:8" ht="9" customHeight="1" x14ac:dyDescent="0.2">
      <c r="A222" s="45" t="s">
        <v>3683</v>
      </c>
      <c r="B222" s="45" t="s">
        <v>3780</v>
      </c>
      <c r="C222" s="82">
        <v>35867.548499999997</v>
      </c>
      <c r="D222" s="318"/>
      <c r="H222" s="45"/>
    </row>
    <row r="223" spans="1:8" ht="9" customHeight="1" x14ac:dyDescent="0.2">
      <c r="A223" s="45" t="s">
        <v>3781</v>
      </c>
      <c r="B223" s="45" t="s">
        <v>15637</v>
      </c>
      <c r="C223" s="82">
        <v>1765.953</v>
      </c>
      <c r="D223" s="318"/>
      <c r="H223" s="45"/>
    </row>
    <row r="224" spans="1:8" ht="9" customHeight="1" x14ac:dyDescent="0.2">
      <c r="A224" s="45" t="s">
        <v>3800</v>
      </c>
      <c r="B224" s="45" t="s">
        <v>15638</v>
      </c>
      <c r="C224" s="82">
        <v>1587.0645</v>
      </c>
      <c r="D224" s="318"/>
      <c r="H224" s="45"/>
    </row>
    <row r="225" spans="1:8" ht="9" customHeight="1" x14ac:dyDescent="0.2">
      <c r="A225" s="45" t="s">
        <v>3801</v>
      </c>
      <c r="B225" s="45" t="s">
        <v>15639</v>
      </c>
      <c r="C225" s="82">
        <v>1585.143</v>
      </c>
      <c r="D225" s="318"/>
      <c r="H225" s="45"/>
    </row>
    <row r="226" spans="1:8" ht="9" customHeight="1" x14ac:dyDescent="0.2">
      <c r="A226" s="45" t="s">
        <v>3802</v>
      </c>
      <c r="B226" s="45" t="s">
        <v>15640</v>
      </c>
      <c r="C226" s="82">
        <v>1721.0235</v>
      </c>
      <c r="D226" s="318"/>
      <c r="H226" s="45"/>
    </row>
    <row r="227" spans="1:8" ht="9" customHeight="1" x14ac:dyDescent="0.2">
      <c r="A227" s="45" t="s">
        <v>3803</v>
      </c>
      <c r="B227" s="45" t="s">
        <v>15641</v>
      </c>
      <c r="C227" s="82">
        <v>2642.1044999999999</v>
      </c>
      <c r="D227" s="318"/>
      <c r="H227" s="45"/>
    </row>
    <row r="228" spans="1:8" ht="9" customHeight="1" x14ac:dyDescent="0.2">
      <c r="A228" s="45" t="s">
        <v>3804</v>
      </c>
      <c r="B228" s="45" t="s">
        <v>15642</v>
      </c>
      <c r="C228" s="82">
        <v>4311.3</v>
      </c>
      <c r="D228" s="318"/>
      <c r="H228" s="45"/>
    </row>
    <row r="229" spans="1:8" ht="9" customHeight="1" x14ac:dyDescent="0.2">
      <c r="A229" s="45" t="s">
        <v>3805</v>
      </c>
      <c r="B229" s="45" t="s">
        <v>15643</v>
      </c>
      <c r="C229" s="82">
        <v>5829.9674999999997</v>
      </c>
      <c r="D229" s="318"/>
      <c r="H229" s="45"/>
    </row>
    <row r="230" spans="1:8" ht="9" customHeight="1" x14ac:dyDescent="0.2">
      <c r="A230" s="45" t="s">
        <v>3806</v>
      </c>
      <c r="B230" s="45" t="s">
        <v>15644</v>
      </c>
      <c r="C230" s="82">
        <v>9468.3539999999994</v>
      </c>
      <c r="D230" s="318"/>
      <c r="H230" s="45"/>
    </row>
    <row r="231" spans="1:8" ht="9" customHeight="1" x14ac:dyDescent="0.2">
      <c r="A231" s="45" t="s">
        <v>3807</v>
      </c>
      <c r="B231" s="45" t="s">
        <v>15645</v>
      </c>
      <c r="C231" s="82">
        <v>20308.280999999999</v>
      </c>
      <c r="D231" s="318"/>
      <c r="H231" s="45"/>
    </row>
    <row r="232" spans="1:8" ht="9" customHeight="1" x14ac:dyDescent="0.2">
      <c r="A232" s="45" t="s">
        <v>3808</v>
      </c>
      <c r="B232" s="45" t="s">
        <v>15646</v>
      </c>
      <c r="C232" s="82">
        <v>23913.8655</v>
      </c>
      <c r="D232" s="318"/>
      <c r="H232" s="45"/>
    </row>
    <row r="233" spans="1:8" ht="9" customHeight="1" x14ac:dyDescent="0.2">
      <c r="A233" s="45" t="s">
        <v>3809</v>
      </c>
      <c r="B233" s="45" t="s">
        <v>15647</v>
      </c>
      <c r="C233" s="82">
        <v>55198.363499999999</v>
      </c>
      <c r="D233" s="318"/>
      <c r="H233" s="45"/>
    </row>
    <row r="234" spans="1:8" ht="9" customHeight="1" x14ac:dyDescent="0.2">
      <c r="A234" s="45" t="s">
        <v>3810</v>
      </c>
      <c r="B234" s="45" t="s">
        <v>15648</v>
      </c>
      <c r="C234" s="82">
        <v>138773.21849999999</v>
      </c>
      <c r="D234" s="318"/>
      <c r="H234" s="45"/>
    </row>
    <row r="235" spans="1:8" ht="9" customHeight="1" x14ac:dyDescent="0.2">
      <c r="A235" s="45" t="s">
        <v>3811</v>
      </c>
      <c r="B235" s="45" t="s">
        <v>15649</v>
      </c>
      <c r="C235" s="82">
        <v>2658.8415</v>
      </c>
      <c r="D235" s="318"/>
      <c r="H235" s="45"/>
    </row>
    <row r="236" spans="1:8" ht="9" customHeight="1" x14ac:dyDescent="0.2">
      <c r="A236" s="45" t="s">
        <v>3812</v>
      </c>
      <c r="B236" s="45" t="s">
        <v>15650</v>
      </c>
      <c r="C236" s="82">
        <v>3130.6695</v>
      </c>
      <c r="D236" s="318"/>
      <c r="H236" s="45"/>
    </row>
    <row r="237" spans="1:8" ht="9" customHeight="1" x14ac:dyDescent="0.2">
      <c r="A237" s="45" t="s">
        <v>3813</v>
      </c>
      <c r="B237" s="45" t="s">
        <v>15651</v>
      </c>
      <c r="C237" s="82">
        <v>4508.9939999999997</v>
      </c>
      <c r="D237" s="318"/>
      <c r="H237" s="45"/>
    </row>
    <row r="238" spans="1:8" ht="9" customHeight="1" x14ac:dyDescent="0.2">
      <c r="A238" s="45" t="s">
        <v>3814</v>
      </c>
      <c r="B238" s="45" t="s">
        <v>15652</v>
      </c>
      <c r="C238" s="82">
        <v>6281.7510000000002</v>
      </c>
      <c r="D238" s="318"/>
      <c r="H238" s="45"/>
    </row>
    <row r="239" spans="1:8" ht="9" customHeight="1" x14ac:dyDescent="0.2">
      <c r="A239" s="45" t="s">
        <v>3815</v>
      </c>
      <c r="B239" s="45" t="s">
        <v>15653</v>
      </c>
      <c r="C239" s="82">
        <v>7642.4565000000002</v>
      </c>
      <c r="D239" s="318"/>
      <c r="H239" s="45"/>
    </row>
    <row r="240" spans="1:8" ht="9" customHeight="1" x14ac:dyDescent="0.2">
      <c r="A240" s="45" t="s">
        <v>3816</v>
      </c>
      <c r="B240" s="45" t="s">
        <v>15654</v>
      </c>
      <c r="C240" s="82">
        <v>10709.6535</v>
      </c>
      <c r="D240" s="318"/>
      <c r="H240" s="45"/>
    </row>
    <row r="241" spans="1:8" ht="9" customHeight="1" x14ac:dyDescent="0.2">
      <c r="A241" s="45" t="s">
        <v>3817</v>
      </c>
      <c r="B241" s="45" t="s">
        <v>15655</v>
      </c>
      <c r="C241" s="82">
        <v>3160.7939999999999</v>
      </c>
      <c r="D241" s="318"/>
      <c r="H241" s="45"/>
    </row>
    <row r="242" spans="1:8" ht="9" customHeight="1" x14ac:dyDescent="0.2">
      <c r="A242" s="45" t="s">
        <v>3818</v>
      </c>
      <c r="B242" s="45" t="s">
        <v>15656</v>
      </c>
      <c r="C242" s="82">
        <v>3463.8764999999999</v>
      </c>
      <c r="D242" s="318"/>
      <c r="H242" s="45"/>
    </row>
    <row r="243" spans="1:8" ht="9" customHeight="1" x14ac:dyDescent="0.2">
      <c r="A243" s="45" t="s">
        <v>3839</v>
      </c>
      <c r="B243" s="45" t="s">
        <v>15657</v>
      </c>
      <c r="C243" s="82">
        <v>1751.4839999999999</v>
      </c>
      <c r="D243" s="318"/>
      <c r="H243" s="45"/>
    </row>
    <row r="244" spans="1:8" ht="9" customHeight="1" x14ac:dyDescent="0.2">
      <c r="A244" s="45" t="s">
        <v>3840</v>
      </c>
      <c r="B244" s="45" t="s">
        <v>15658</v>
      </c>
      <c r="C244" s="82">
        <v>1861.3665000000001</v>
      </c>
      <c r="D244" s="318"/>
      <c r="H244" s="45"/>
    </row>
    <row r="245" spans="1:8" ht="9" customHeight="1" x14ac:dyDescent="0.2">
      <c r="A245" s="45" t="s">
        <v>3841</v>
      </c>
      <c r="B245" s="45" t="s">
        <v>15659</v>
      </c>
      <c r="C245" s="82">
        <v>2332.9319999999998</v>
      </c>
      <c r="D245" s="318"/>
      <c r="H245" s="45"/>
    </row>
    <row r="246" spans="1:8" ht="9" customHeight="1" x14ac:dyDescent="0.2">
      <c r="A246" s="45" t="s">
        <v>3418</v>
      </c>
      <c r="B246" s="45" t="s">
        <v>15660</v>
      </c>
      <c r="C246" s="82">
        <v>4456.6094999999996</v>
      </c>
      <c r="D246" s="318"/>
      <c r="H246" s="45"/>
    </row>
    <row r="247" spans="1:8" ht="9" customHeight="1" x14ac:dyDescent="0.2">
      <c r="A247" s="45" t="s">
        <v>3419</v>
      </c>
      <c r="B247" s="45" t="s">
        <v>15661</v>
      </c>
      <c r="C247" s="82">
        <v>5430.4004999999997</v>
      </c>
      <c r="D247" s="318"/>
      <c r="H247" s="45"/>
    </row>
    <row r="248" spans="1:8" ht="9" customHeight="1" x14ac:dyDescent="0.2">
      <c r="A248" s="45" t="s">
        <v>3420</v>
      </c>
      <c r="B248" s="45" t="s">
        <v>15662</v>
      </c>
      <c r="C248" s="82">
        <v>8177.2740000000003</v>
      </c>
      <c r="D248" s="318"/>
      <c r="H248" s="45"/>
    </row>
    <row r="249" spans="1:8" ht="9" customHeight="1" x14ac:dyDescent="0.2">
      <c r="A249" s="45" t="s">
        <v>3421</v>
      </c>
      <c r="B249" s="45" t="s">
        <v>15663</v>
      </c>
      <c r="C249" s="82">
        <v>12908.427</v>
      </c>
      <c r="D249" s="318"/>
      <c r="H249" s="45"/>
    </row>
    <row r="250" spans="1:8" ht="9" customHeight="1" x14ac:dyDescent="0.2">
      <c r="A250" s="45" t="s">
        <v>1955</v>
      </c>
      <c r="B250" s="45" t="s">
        <v>15664</v>
      </c>
      <c r="C250" s="82">
        <v>17316.589499999998</v>
      </c>
      <c r="D250" s="318"/>
      <c r="H250" s="45"/>
    </row>
    <row r="251" spans="1:8" ht="9" customHeight="1" x14ac:dyDescent="0.2">
      <c r="A251" s="45" t="s">
        <v>1956</v>
      </c>
      <c r="B251" s="45" t="s">
        <v>15665</v>
      </c>
      <c r="C251" s="82">
        <v>44643.711000000003</v>
      </c>
      <c r="D251" s="318"/>
      <c r="H251" s="45"/>
    </row>
    <row r="252" spans="1:8" ht="9" customHeight="1" x14ac:dyDescent="0.2">
      <c r="A252" s="45" t="s">
        <v>1957</v>
      </c>
      <c r="B252" s="45" t="s">
        <v>15666</v>
      </c>
      <c r="C252" s="82">
        <v>1839.999</v>
      </c>
      <c r="D252" s="318"/>
      <c r="H252" s="45"/>
    </row>
    <row r="253" spans="1:8" ht="9" customHeight="1" x14ac:dyDescent="0.2">
      <c r="A253" s="45" t="s">
        <v>1958</v>
      </c>
      <c r="B253" s="45" t="s">
        <v>15667</v>
      </c>
      <c r="C253" s="82">
        <v>1896.1845000000001</v>
      </c>
      <c r="D253" s="318"/>
      <c r="H253" s="45"/>
    </row>
    <row r="254" spans="1:8" ht="9" customHeight="1" x14ac:dyDescent="0.2">
      <c r="A254" s="45" t="s">
        <v>1959</v>
      </c>
      <c r="B254" s="45" t="s">
        <v>15668</v>
      </c>
      <c r="C254" s="82">
        <v>828.13499999999999</v>
      </c>
      <c r="D254" s="318"/>
      <c r="H254" s="45"/>
    </row>
    <row r="255" spans="1:8" ht="9" customHeight="1" x14ac:dyDescent="0.2">
      <c r="A255" s="45" t="s">
        <v>1960</v>
      </c>
      <c r="B255" s="45" t="s">
        <v>15669</v>
      </c>
      <c r="C255" s="82">
        <v>1322.79</v>
      </c>
      <c r="D255" s="318"/>
      <c r="H255" s="45"/>
    </row>
    <row r="256" spans="1:8" ht="9" customHeight="1" x14ac:dyDescent="0.2">
      <c r="A256" s="45" t="s">
        <v>1961</v>
      </c>
      <c r="B256" s="45" t="s">
        <v>15670</v>
      </c>
      <c r="C256" s="82">
        <v>1946.973</v>
      </c>
      <c r="D256" s="318"/>
      <c r="H256" s="45"/>
    </row>
    <row r="257" spans="1:8" ht="9" customHeight="1" x14ac:dyDescent="0.2">
      <c r="A257" s="45" t="s">
        <v>1962</v>
      </c>
      <c r="B257" s="45" t="s">
        <v>15671</v>
      </c>
      <c r="C257" s="82">
        <v>2974.0830000000001</v>
      </c>
      <c r="D257" s="318"/>
      <c r="H257" s="45"/>
    </row>
    <row r="258" spans="1:8" ht="9" customHeight="1" x14ac:dyDescent="0.2">
      <c r="A258" s="45" t="s">
        <v>1963</v>
      </c>
      <c r="B258" s="45" t="s">
        <v>15672</v>
      </c>
      <c r="C258" s="82">
        <v>4004.7314999999999</v>
      </c>
      <c r="D258" s="318"/>
      <c r="H258" s="45"/>
    </row>
    <row r="259" spans="1:8" ht="9" customHeight="1" x14ac:dyDescent="0.2">
      <c r="A259" s="45" t="s">
        <v>3125</v>
      </c>
      <c r="B259" s="45" t="s">
        <v>15673</v>
      </c>
      <c r="C259" s="82">
        <v>5593.2555000000002</v>
      </c>
      <c r="D259" s="318"/>
      <c r="H259" s="45"/>
    </row>
    <row r="260" spans="1:8" ht="9" customHeight="1" x14ac:dyDescent="0.2">
      <c r="A260" s="45" t="s">
        <v>3126</v>
      </c>
      <c r="B260" s="45" t="s">
        <v>15674</v>
      </c>
      <c r="C260" s="82">
        <v>7986.6360000000004</v>
      </c>
      <c r="D260" s="318"/>
      <c r="H260" s="45"/>
    </row>
    <row r="261" spans="1:8" ht="9" customHeight="1" x14ac:dyDescent="0.2">
      <c r="A261" s="45" t="s">
        <v>3127</v>
      </c>
      <c r="B261" s="45" t="s">
        <v>15675</v>
      </c>
      <c r="C261" s="82">
        <v>16474.899000000001</v>
      </c>
      <c r="D261" s="318"/>
      <c r="H261" s="45"/>
    </row>
    <row r="262" spans="1:8" ht="9" customHeight="1" x14ac:dyDescent="0.2">
      <c r="A262" s="45" t="s">
        <v>3819</v>
      </c>
      <c r="B262" s="45" t="s">
        <v>15676</v>
      </c>
      <c r="C262" s="82">
        <v>23621.629499999999</v>
      </c>
      <c r="D262" s="318"/>
      <c r="H262" s="45"/>
    </row>
    <row r="263" spans="1:8" ht="9" customHeight="1" x14ac:dyDescent="0.2">
      <c r="A263" s="45" t="s">
        <v>3820</v>
      </c>
      <c r="B263" s="45" t="s">
        <v>15677</v>
      </c>
      <c r="C263" s="82">
        <v>1200.4335000000001</v>
      </c>
      <c r="D263" s="318"/>
    </row>
    <row r="264" spans="1:8" ht="9" customHeight="1" x14ac:dyDescent="0.2">
      <c r="A264" s="45" t="s">
        <v>3821</v>
      </c>
      <c r="B264" s="45" t="s">
        <v>15678</v>
      </c>
      <c r="C264" s="82">
        <v>1555.827</v>
      </c>
      <c r="D264" s="318"/>
    </row>
    <row r="265" spans="1:8" ht="9" customHeight="1" x14ac:dyDescent="0.2">
      <c r="A265" s="45" t="s">
        <v>3822</v>
      </c>
      <c r="B265" s="45" t="s">
        <v>15679</v>
      </c>
      <c r="C265" s="82">
        <v>2068.3634999999999</v>
      </c>
      <c r="D265" s="318"/>
      <c r="H265" s="45"/>
    </row>
    <row r="266" spans="1:8" ht="9" customHeight="1" x14ac:dyDescent="0.2">
      <c r="A266" s="45" t="s">
        <v>3823</v>
      </c>
      <c r="B266" s="45" t="s">
        <v>15680</v>
      </c>
      <c r="C266" s="82">
        <v>3246.5264999999999</v>
      </c>
      <c r="D266" s="318"/>
      <c r="H266" s="45"/>
    </row>
    <row r="267" spans="1:8" ht="9" customHeight="1" x14ac:dyDescent="0.2">
      <c r="A267" s="45" t="s">
        <v>3824</v>
      </c>
      <c r="B267" s="45" t="s">
        <v>15681</v>
      </c>
      <c r="C267" s="82">
        <v>4449.4065000000001</v>
      </c>
      <c r="D267" s="318"/>
      <c r="H267" s="45"/>
    </row>
    <row r="268" spans="1:8" ht="9" customHeight="1" x14ac:dyDescent="0.2">
      <c r="A268" s="45" t="s">
        <v>3825</v>
      </c>
      <c r="B268" s="45" t="s">
        <v>15682</v>
      </c>
      <c r="C268" s="82">
        <v>6253.2120000000004</v>
      </c>
      <c r="D268" s="318"/>
      <c r="H268" s="45"/>
    </row>
    <row r="269" spans="1:8" ht="9" customHeight="1" x14ac:dyDescent="0.2">
      <c r="A269" s="45" t="s">
        <v>3826</v>
      </c>
      <c r="B269" s="45" t="s">
        <v>15683</v>
      </c>
      <c r="C269" s="82">
        <v>11784.895500000001</v>
      </c>
      <c r="D269" s="318"/>
      <c r="H269" s="45"/>
    </row>
    <row r="270" spans="1:8" ht="9" customHeight="1" x14ac:dyDescent="0.2">
      <c r="A270" s="45" t="s">
        <v>3827</v>
      </c>
      <c r="B270" s="45" t="s">
        <v>15684</v>
      </c>
      <c r="C270" s="82">
        <v>19349.662499999999</v>
      </c>
      <c r="D270" s="318"/>
      <c r="H270" s="45"/>
    </row>
    <row r="271" spans="1:8" ht="9" customHeight="1" x14ac:dyDescent="0.2">
      <c r="A271" s="45" t="s">
        <v>3828</v>
      </c>
      <c r="B271" s="45" t="s">
        <v>15685</v>
      </c>
      <c r="C271" s="82">
        <v>31025.546999999999</v>
      </c>
      <c r="D271" s="318"/>
      <c r="H271" s="45"/>
    </row>
    <row r="272" spans="1:8" ht="9" customHeight="1" x14ac:dyDescent="0.2">
      <c r="A272" s="45" t="s">
        <v>3829</v>
      </c>
      <c r="B272" s="45" t="s">
        <v>15686</v>
      </c>
      <c r="C272" s="82">
        <v>1000.9965</v>
      </c>
      <c r="D272" s="318"/>
      <c r="H272" s="45"/>
    </row>
    <row r="273" spans="1:8" ht="9" customHeight="1" x14ac:dyDescent="0.2">
      <c r="A273" s="45" t="s">
        <v>3830</v>
      </c>
      <c r="B273" s="45" t="s">
        <v>15687</v>
      </c>
      <c r="C273" s="82">
        <v>1802.6610000000001</v>
      </c>
      <c r="D273" s="318"/>
      <c r="H273" s="45"/>
    </row>
    <row r="274" spans="1:8" ht="9" customHeight="1" x14ac:dyDescent="0.2">
      <c r="A274" s="45" t="s">
        <v>3831</v>
      </c>
      <c r="B274" s="45" t="s">
        <v>15688</v>
      </c>
      <c r="C274" s="82">
        <v>2118.7635</v>
      </c>
      <c r="D274" s="318"/>
    </row>
    <row r="275" spans="1:8" ht="9" customHeight="1" x14ac:dyDescent="0.2">
      <c r="A275" s="45" t="s">
        <v>3832</v>
      </c>
      <c r="B275" s="45" t="s">
        <v>15689</v>
      </c>
      <c r="C275" s="82">
        <v>3002.8425000000002</v>
      </c>
      <c r="D275" s="318"/>
    </row>
    <row r="276" spans="1:8" ht="9" customHeight="1" x14ac:dyDescent="0.2">
      <c r="A276" s="45" t="s">
        <v>3833</v>
      </c>
      <c r="B276" s="45" t="s">
        <v>15690</v>
      </c>
      <c r="C276" s="82">
        <v>3126.6060000000002</v>
      </c>
      <c r="D276" s="318"/>
      <c r="H276" s="45"/>
    </row>
    <row r="277" spans="1:8" ht="9" customHeight="1" x14ac:dyDescent="0.2">
      <c r="A277" s="45" t="s">
        <v>3834</v>
      </c>
      <c r="B277" s="45" t="s">
        <v>15691</v>
      </c>
      <c r="C277" s="82">
        <v>6132.9555</v>
      </c>
      <c r="D277" s="318"/>
      <c r="H277" s="45"/>
    </row>
    <row r="278" spans="1:8" ht="9" customHeight="1" x14ac:dyDescent="0.2">
      <c r="A278" s="45" t="s">
        <v>3835</v>
      </c>
      <c r="B278" s="45" t="s">
        <v>15692</v>
      </c>
      <c r="C278" s="82">
        <v>9964.7625000000007</v>
      </c>
      <c r="D278" s="318"/>
      <c r="H278" s="45"/>
    </row>
    <row r="279" spans="1:8" ht="9" customHeight="1" x14ac:dyDescent="0.2">
      <c r="A279" s="45" t="s">
        <v>3836</v>
      </c>
      <c r="B279" s="45" t="s">
        <v>15693</v>
      </c>
      <c r="C279" s="82">
        <v>16441.9395</v>
      </c>
      <c r="D279" s="318"/>
      <c r="H279" s="45"/>
    </row>
    <row r="280" spans="1:8" ht="9" customHeight="1" x14ac:dyDescent="0.2">
      <c r="A280" s="45" t="s">
        <v>3837</v>
      </c>
      <c r="B280" s="45" t="s">
        <v>15694</v>
      </c>
      <c r="C280" s="82">
        <v>22037.767500000002</v>
      </c>
      <c r="D280" s="318"/>
      <c r="H280" s="45"/>
    </row>
    <row r="281" spans="1:8" ht="9" customHeight="1" x14ac:dyDescent="0.2">
      <c r="A281" s="45" t="s">
        <v>3838</v>
      </c>
      <c r="B281" s="45" t="s">
        <v>15695</v>
      </c>
      <c r="C281" s="82">
        <v>4599.6930000000002</v>
      </c>
      <c r="D281" s="318"/>
      <c r="H281" s="45"/>
    </row>
    <row r="282" spans="1:8" ht="9" customHeight="1" x14ac:dyDescent="0.2">
      <c r="A282" s="45" t="s">
        <v>3167</v>
      </c>
      <c r="B282" s="45" t="s">
        <v>15696</v>
      </c>
      <c r="C282" s="82">
        <v>6368.8485000000001</v>
      </c>
      <c r="D282" s="318"/>
      <c r="H282" s="45"/>
    </row>
    <row r="283" spans="1:8" ht="9" customHeight="1" x14ac:dyDescent="0.2">
      <c r="A283" s="45" t="s">
        <v>3168</v>
      </c>
      <c r="B283" s="45" t="s">
        <v>15697</v>
      </c>
      <c r="C283" s="82">
        <v>7428.8654999999999</v>
      </c>
      <c r="D283" s="318"/>
      <c r="H283" s="45"/>
    </row>
    <row r="284" spans="1:8" ht="9" customHeight="1" x14ac:dyDescent="0.2">
      <c r="A284" s="45" t="s">
        <v>3169</v>
      </c>
      <c r="B284" s="45" t="s">
        <v>15698</v>
      </c>
      <c r="C284" s="82">
        <v>13474.639499999999</v>
      </c>
      <c r="D284" s="318"/>
      <c r="H284" s="45"/>
    </row>
    <row r="285" spans="1:8" ht="9" customHeight="1" x14ac:dyDescent="0.2">
      <c r="A285" s="45" t="s">
        <v>3170</v>
      </c>
      <c r="B285" s="45" t="s">
        <v>15699</v>
      </c>
      <c r="C285" s="82">
        <v>15719.2665</v>
      </c>
      <c r="D285" s="318"/>
      <c r="H285" s="45"/>
    </row>
    <row r="286" spans="1:8" ht="9" customHeight="1" x14ac:dyDescent="0.2">
      <c r="A286" s="45" t="s">
        <v>3171</v>
      </c>
      <c r="B286" s="45" t="s">
        <v>15700</v>
      </c>
      <c r="C286" s="82">
        <v>19089.483</v>
      </c>
      <c r="D286" s="318"/>
      <c r="H286" s="45"/>
    </row>
    <row r="287" spans="1:8" ht="9" customHeight="1" x14ac:dyDescent="0.2">
      <c r="A287" s="45" t="s">
        <v>3172</v>
      </c>
      <c r="B287" s="45" t="s">
        <v>15701</v>
      </c>
      <c r="C287" s="82">
        <v>24772.334999999999</v>
      </c>
      <c r="D287" s="318"/>
      <c r="H287" s="45"/>
    </row>
    <row r="288" spans="1:8" ht="9" customHeight="1" x14ac:dyDescent="0.2">
      <c r="A288" s="45" t="s">
        <v>3173</v>
      </c>
      <c r="B288" s="45" t="s">
        <v>15702</v>
      </c>
      <c r="C288" s="82">
        <v>38240.800499999998</v>
      </c>
      <c r="D288" s="318"/>
      <c r="H288" s="45"/>
    </row>
    <row r="289" spans="1:8" ht="9" customHeight="1" x14ac:dyDescent="0.2">
      <c r="A289" s="45" t="s">
        <v>3174</v>
      </c>
      <c r="B289" s="45" t="s">
        <v>15703</v>
      </c>
      <c r="C289" s="82">
        <v>64456.182000000001</v>
      </c>
      <c r="D289" s="318"/>
      <c r="H289" s="45"/>
    </row>
    <row r="290" spans="1:8" ht="9" customHeight="1" x14ac:dyDescent="0.2">
      <c r="A290" s="45" t="s">
        <v>2422</v>
      </c>
      <c r="B290" s="45" t="s">
        <v>15704</v>
      </c>
      <c r="C290" s="82">
        <v>6253.2120000000004</v>
      </c>
      <c r="D290" s="318"/>
      <c r="H290" s="45"/>
    </row>
    <row r="291" spans="1:8" ht="9" customHeight="1" x14ac:dyDescent="0.2">
      <c r="A291" s="45" t="s">
        <v>2423</v>
      </c>
      <c r="B291" s="45" t="s">
        <v>15705</v>
      </c>
      <c r="C291" s="82">
        <v>7427.9520000000002</v>
      </c>
      <c r="D291" s="318"/>
      <c r="H291" s="45"/>
    </row>
    <row r="292" spans="1:8" ht="9" customHeight="1" x14ac:dyDescent="0.2">
      <c r="A292" s="45" t="s">
        <v>2424</v>
      </c>
      <c r="B292" s="45" t="s">
        <v>15706</v>
      </c>
      <c r="C292" s="82">
        <v>9500.0745000000006</v>
      </c>
      <c r="D292" s="318"/>
      <c r="H292" s="45"/>
    </row>
    <row r="293" spans="1:8" ht="9" customHeight="1" x14ac:dyDescent="0.2">
      <c r="A293" s="45" t="s">
        <v>2425</v>
      </c>
      <c r="B293" s="45" t="s">
        <v>15707</v>
      </c>
      <c r="C293" s="82">
        <v>15993.789000000001</v>
      </c>
      <c r="D293" s="318"/>
      <c r="H293" s="45"/>
    </row>
    <row r="294" spans="1:8" ht="9" customHeight="1" x14ac:dyDescent="0.2">
      <c r="A294" s="45" t="s">
        <v>2426</v>
      </c>
      <c r="B294" s="45" t="s">
        <v>15708</v>
      </c>
      <c r="C294" s="82">
        <v>19360.907999999999</v>
      </c>
      <c r="D294" s="318"/>
    </row>
    <row r="295" spans="1:8" ht="9" customHeight="1" x14ac:dyDescent="0.2">
      <c r="A295" s="45" t="s">
        <v>2427</v>
      </c>
      <c r="B295" s="45" t="s">
        <v>15709</v>
      </c>
      <c r="C295" s="82">
        <v>26924.887500000001</v>
      </c>
      <c r="D295" s="318"/>
    </row>
    <row r="296" spans="1:8" ht="9" customHeight="1" x14ac:dyDescent="0.2">
      <c r="A296" s="45" t="s">
        <v>2428</v>
      </c>
      <c r="B296" s="45" t="s">
        <v>15710</v>
      </c>
      <c r="C296" s="82">
        <v>59551.978499999997</v>
      </c>
      <c r="D296" s="318"/>
      <c r="H296" s="45"/>
    </row>
    <row r="297" spans="1:8" ht="9" customHeight="1" x14ac:dyDescent="0.2">
      <c r="A297" s="45" t="s">
        <v>2429</v>
      </c>
      <c r="B297" s="45" t="s">
        <v>15711</v>
      </c>
      <c r="C297" s="82">
        <v>89829.799499999994</v>
      </c>
      <c r="D297" s="318"/>
      <c r="H297" s="45"/>
    </row>
    <row r="298" spans="1:8" ht="9" customHeight="1" x14ac:dyDescent="0.2">
      <c r="A298" s="45" t="s">
        <v>2430</v>
      </c>
      <c r="B298" s="45" t="s">
        <v>15712</v>
      </c>
      <c r="C298" s="82">
        <v>179419.09650000001</v>
      </c>
      <c r="D298" s="318"/>
      <c r="H298" s="45"/>
    </row>
    <row r="299" spans="1:8" ht="9" customHeight="1" x14ac:dyDescent="0.2">
      <c r="A299" s="45" t="s">
        <v>2431</v>
      </c>
      <c r="B299" s="45" t="s">
        <v>15713</v>
      </c>
      <c r="C299" s="82">
        <v>8418.2175000000007</v>
      </c>
      <c r="D299" s="318"/>
      <c r="H299" s="45"/>
    </row>
    <row r="300" spans="1:8" ht="9" customHeight="1" x14ac:dyDescent="0.2">
      <c r="A300" s="45" t="s">
        <v>2432</v>
      </c>
      <c r="B300" s="45" t="s">
        <v>15714</v>
      </c>
      <c r="C300" s="82">
        <v>9367.89</v>
      </c>
      <c r="D300" s="318"/>
      <c r="H300" s="45"/>
    </row>
    <row r="301" spans="1:8" ht="9" customHeight="1" x14ac:dyDescent="0.2">
      <c r="A301" s="45" t="s">
        <v>2433</v>
      </c>
      <c r="B301" s="45" t="s">
        <v>15715</v>
      </c>
      <c r="C301" s="82">
        <v>11778.595499999999</v>
      </c>
      <c r="D301" s="318"/>
      <c r="H301" s="45"/>
    </row>
    <row r="302" spans="1:8" ht="9" customHeight="1" x14ac:dyDescent="0.2">
      <c r="A302" s="45" t="s">
        <v>2434</v>
      </c>
      <c r="B302" s="45" t="s">
        <v>15716</v>
      </c>
      <c r="C302" s="82">
        <v>19188.414000000001</v>
      </c>
      <c r="D302" s="318"/>
      <c r="H302" s="45"/>
    </row>
    <row r="303" spans="1:8" ht="9" customHeight="1" x14ac:dyDescent="0.2">
      <c r="A303" s="45" t="s">
        <v>2435</v>
      </c>
      <c r="B303" s="45" t="s">
        <v>15717</v>
      </c>
      <c r="C303" s="82">
        <v>29690.398499999999</v>
      </c>
      <c r="D303" s="318"/>
      <c r="H303" s="45"/>
    </row>
    <row r="304" spans="1:8" ht="9" customHeight="1" x14ac:dyDescent="0.2">
      <c r="A304" s="45" t="s">
        <v>2436</v>
      </c>
      <c r="B304" s="45" t="s">
        <v>15718</v>
      </c>
      <c r="C304" s="82">
        <v>72901.122000000003</v>
      </c>
      <c r="D304" s="318"/>
      <c r="H304" s="45"/>
    </row>
    <row r="305" spans="1:31" ht="9" customHeight="1" x14ac:dyDescent="0.2">
      <c r="A305" s="45" t="s">
        <v>2437</v>
      </c>
      <c r="B305" s="45" t="s">
        <v>15719</v>
      </c>
      <c r="C305" s="82">
        <v>145803.147</v>
      </c>
      <c r="D305" s="318"/>
      <c r="H305" s="45"/>
    </row>
    <row r="306" spans="1:31" ht="9" customHeight="1" x14ac:dyDescent="0.2">
      <c r="A306" s="45" t="s">
        <v>2438</v>
      </c>
      <c r="B306" s="45" t="s">
        <v>15720</v>
      </c>
      <c r="C306" s="82">
        <v>181068.28950000001</v>
      </c>
      <c r="D306" s="318"/>
      <c r="H306" s="45"/>
    </row>
    <row r="307" spans="1:31" ht="9" customHeight="1" x14ac:dyDescent="0.2">
      <c r="A307" s="45" t="s">
        <v>2439</v>
      </c>
      <c r="B307" s="45" t="s">
        <v>15721</v>
      </c>
      <c r="C307" s="82">
        <v>247010.35800000001</v>
      </c>
      <c r="D307" s="318"/>
      <c r="H307" s="45"/>
      <c r="AE307" s="34"/>
    </row>
    <row r="308" spans="1:31" ht="9" customHeight="1" x14ac:dyDescent="0.2">
      <c r="A308" s="45"/>
      <c r="B308" s="45"/>
      <c r="C308" s="82"/>
      <c r="D308" s="284"/>
      <c r="E308" s="284"/>
      <c r="G308" s="45"/>
      <c r="H308" s="45"/>
    </row>
    <row r="309" spans="1:31" ht="9" customHeight="1" x14ac:dyDescent="0.2">
      <c r="A309" s="45"/>
      <c r="B309" s="45"/>
      <c r="C309" s="82"/>
      <c r="D309" s="284"/>
      <c r="E309" s="284"/>
      <c r="G309" s="45"/>
      <c r="H309" s="45"/>
    </row>
    <row r="310" spans="1:31" ht="9" customHeight="1" x14ac:dyDescent="0.2">
      <c r="A310" s="45"/>
      <c r="B310" s="45"/>
      <c r="C310" s="82"/>
      <c r="D310" s="284"/>
      <c r="E310" s="284"/>
      <c r="G310" s="45"/>
      <c r="H310" s="45"/>
    </row>
    <row r="311" spans="1:31" ht="9" customHeight="1" x14ac:dyDescent="0.2">
      <c r="A311" s="45"/>
      <c r="B311" s="45"/>
      <c r="C311" s="82"/>
      <c r="D311" s="284"/>
      <c r="E311" s="284"/>
      <c r="G311" s="45"/>
      <c r="H311" s="45"/>
    </row>
    <row r="312" spans="1:31" ht="9" customHeight="1" x14ac:dyDescent="0.2">
      <c r="A312" s="45"/>
      <c r="B312" s="45"/>
      <c r="C312" s="82"/>
      <c r="D312" s="284"/>
      <c r="E312" s="284"/>
      <c r="G312" s="45"/>
      <c r="H312" s="45"/>
    </row>
    <row r="313" spans="1:31" ht="9" customHeight="1" x14ac:dyDescent="0.2">
      <c r="A313" s="45"/>
      <c r="B313" s="45"/>
      <c r="C313" s="82"/>
      <c r="D313" s="284"/>
      <c r="E313" s="284"/>
      <c r="G313" s="45"/>
      <c r="H313" s="45"/>
    </row>
    <row r="314" spans="1:31" ht="9" customHeight="1" x14ac:dyDescent="0.2">
      <c r="A314" s="45"/>
      <c r="B314" s="45"/>
      <c r="C314" s="82"/>
      <c r="D314" s="284"/>
    </row>
    <row r="315" spans="1:31" ht="9" customHeight="1" x14ac:dyDescent="0.2">
      <c r="A315" s="45"/>
      <c r="B315" s="45"/>
      <c r="C315" s="82"/>
      <c r="D315" s="284"/>
    </row>
    <row r="316" spans="1:31" ht="9" customHeight="1" x14ac:dyDescent="0.2">
      <c r="A316" s="45"/>
      <c r="B316" s="45"/>
      <c r="C316" s="82"/>
      <c r="D316" s="284"/>
    </row>
    <row r="317" spans="1:31" ht="9" customHeight="1" x14ac:dyDescent="0.2">
      <c r="A317" s="45"/>
      <c r="B317" s="45"/>
      <c r="C317" s="82"/>
      <c r="D317" s="284"/>
    </row>
    <row r="318" spans="1:31" ht="9" customHeight="1" x14ac:dyDescent="0.2">
      <c r="A318" s="45"/>
      <c r="B318" s="45"/>
      <c r="C318" s="82"/>
      <c r="D318" s="284"/>
    </row>
    <row r="319" spans="1:31" ht="9" customHeight="1" x14ac:dyDescent="0.2">
      <c r="A319" s="45"/>
      <c r="B319" s="45"/>
      <c r="C319" s="82"/>
      <c r="D319" s="284"/>
    </row>
    <row r="320" spans="1:31" ht="9" customHeight="1" x14ac:dyDescent="0.2">
      <c r="A320" s="45"/>
      <c r="B320" s="45"/>
      <c r="C320" s="82"/>
      <c r="D320" s="284"/>
    </row>
    <row r="321" spans="1:4" ht="9" customHeight="1" x14ac:dyDescent="0.2">
      <c r="A321" s="45"/>
      <c r="B321" s="45"/>
      <c r="C321" s="82"/>
      <c r="D321" s="284"/>
    </row>
    <row r="322" spans="1:4" ht="9" customHeight="1" x14ac:dyDescent="0.2">
      <c r="A322" s="45"/>
      <c r="B322" s="45"/>
      <c r="C322" s="82"/>
    </row>
    <row r="323" spans="1:4" ht="9" customHeight="1" x14ac:dyDescent="0.2">
      <c r="A323" s="45"/>
      <c r="B323" s="45"/>
      <c r="C323" s="82"/>
    </row>
  </sheetData>
  <mergeCells count="8">
    <mergeCell ref="L29:L30"/>
    <mergeCell ref="A1:B2"/>
    <mergeCell ref="A3:B3"/>
    <mergeCell ref="N29:N30"/>
    <mergeCell ref="M29:M30"/>
    <mergeCell ref="I29:I30"/>
    <mergeCell ref="J29:J30"/>
    <mergeCell ref="K29:K30"/>
  </mergeCells>
  <phoneticPr fontId="0" type="noConversion"/>
  <hyperlinks>
    <hyperlink ref="C3" location="UNIFICADA!A1" display="&lt;volver&gt;" xr:uid="{95DAB57B-40F8-41B2-BC13-DDE945585C88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tabColor rgb="FFFFCCFF"/>
  </sheetPr>
  <dimension ref="A1:AO144"/>
  <sheetViews>
    <sheetView showGridLines="0" zoomScaleNormal="100" zoomScaleSheetLayoutView="100" workbookViewId="0">
      <selection activeCell="AA34" sqref="AA34"/>
    </sheetView>
  </sheetViews>
  <sheetFormatPr baseColWidth="10" defaultColWidth="11.5703125" defaultRowHeight="12.75" x14ac:dyDescent="0.2"/>
  <cols>
    <col min="1" max="1" width="13.28515625" customWidth="1"/>
    <col min="2" max="2" width="65.140625" customWidth="1"/>
    <col min="3" max="3" width="14.140625" customWidth="1"/>
    <col min="4" max="4" width="11.140625" style="571" customWidth="1"/>
    <col min="5" max="5" width="12.140625" customWidth="1"/>
    <col min="6" max="6" width="27.42578125" style="229" customWidth="1"/>
    <col min="7" max="7" width="14.5703125" customWidth="1"/>
    <col min="8" max="9" width="7.5703125" customWidth="1"/>
    <col min="10" max="10" width="7.7109375" customWidth="1"/>
    <col min="11" max="11" width="7.85546875" customWidth="1"/>
    <col min="12" max="12" width="7.28515625" customWidth="1"/>
  </cols>
  <sheetData>
    <row r="1" spans="1:41" s="32" customFormat="1" x14ac:dyDescent="0.2">
      <c r="A1" s="959" t="s">
        <v>10345</v>
      </c>
      <c r="B1" s="959"/>
      <c r="C1" s="521"/>
      <c r="D1" s="568"/>
      <c r="F1" s="319"/>
      <c r="AO1" s="33"/>
    </row>
    <row r="2" spans="1:41" s="32" customFormat="1" ht="15.75" x14ac:dyDescent="0.2">
      <c r="A2" s="959"/>
      <c r="B2" s="959"/>
      <c r="C2" s="532">
        <v>46148</v>
      </c>
      <c r="D2" s="568"/>
      <c r="F2" s="319"/>
      <c r="AO2" s="33"/>
    </row>
    <row r="3" spans="1:41" s="32" customFormat="1" x14ac:dyDescent="0.2">
      <c r="A3" s="947"/>
      <c r="B3" s="947"/>
      <c r="C3" s="800" t="s">
        <v>16559</v>
      </c>
      <c r="D3" s="568"/>
      <c r="F3" s="319"/>
      <c r="AO3" s="33"/>
    </row>
    <row r="4" spans="1:41" s="18" customFormat="1" ht="9.75" customHeight="1" x14ac:dyDescent="0.2">
      <c r="A4" s="364" t="s">
        <v>1756</v>
      </c>
      <c r="B4" s="364" t="s">
        <v>348</v>
      </c>
      <c r="C4" s="365" t="s">
        <v>349</v>
      </c>
      <c r="D4" s="538"/>
      <c r="F4" s="114"/>
      <c r="AO4" s="25"/>
    </row>
    <row r="5" spans="1:41" s="37" customFormat="1" ht="9" customHeight="1" x14ac:dyDescent="0.2">
      <c r="A5" s="45" t="s">
        <v>2440</v>
      </c>
      <c r="B5" s="45" t="s">
        <v>6661</v>
      </c>
      <c r="C5" s="82">
        <v>62360.133699999998</v>
      </c>
      <c r="D5" s="318"/>
      <c r="K5" s="36"/>
      <c r="L5" s="40"/>
    </row>
    <row r="6" spans="1:41" s="37" customFormat="1" ht="9" customHeight="1" x14ac:dyDescent="0.2">
      <c r="A6" s="45" t="s">
        <v>2441</v>
      </c>
      <c r="B6" s="45" t="s">
        <v>6662</v>
      </c>
      <c r="C6" s="82">
        <v>85036.547399999996</v>
      </c>
      <c r="D6" s="318"/>
      <c r="L6" s="40"/>
    </row>
    <row r="7" spans="1:41" s="37" customFormat="1" ht="9" customHeight="1" x14ac:dyDescent="0.2">
      <c r="A7" s="45" t="s">
        <v>3175</v>
      </c>
      <c r="B7" s="45" t="s">
        <v>14712</v>
      </c>
      <c r="C7" s="82">
        <v>112248.2524</v>
      </c>
      <c r="D7" s="318"/>
      <c r="K7" s="38"/>
      <c r="L7" s="40"/>
    </row>
    <row r="8" spans="1:41" s="37" customFormat="1" ht="9" customHeight="1" x14ac:dyDescent="0.2">
      <c r="A8" s="45" t="s">
        <v>2889</v>
      </c>
      <c r="B8" s="45" t="s">
        <v>6663</v>
      </c>
      <c r="C8" s="82">
        <v>140593.75769999999</v>
      </c>
      <c r="D8" s="318"/>
      <c r="K8" s="53"/>
      <c r="L8" s="40"/>
    </row>
    <row r="9" spans="1:41" s="37" customFormat="1" ht="9" customHeight="1" x14ac:dyDescent="0.2">
      <c r="A9" s="45" t="s">
        <v>2890</v>
      </c>
      <c r="B9" s="45" t="s">
        <v>6664</v>
      </c>
      <c r="C9" s="82">
        <v>177556.3095</v>
      </c>
      <c r="D9" s="318"/>
      <c r="K9" s="54"/>
      <c r="L9" s="40"/>
    </row>
    <row r="10" spans="1:41" s="37" customFormat="1" ht="9" customHeight="1" x14ac:dyDescent="0.2">
      <c r="A10" s="45" t="s">
        <v>2891</v>
      </c>
      <c r="B10" s="45" t="s">
        <v>14713</v>
      </c>
      <c r="C10" s="82">
        <v>229712.06570000001</v>
      </c>
      <c r="D10" s="318"/>
      <c r="K10" s="40"/>
      <c r="L10" s="40"/>
    </row>
    <row r="11" spans="1:41" s="37" customFormat="1" ht="9" customHeight="1" x14ac:dyDescent="0.2">
      <c r="A11" s="45" t="s">
        <v>2892</v>
      </c>
      <c r="B11" s="45" t="s">
        <v>6665</v>
      </c>
      <c r="C11" s="82">
        <v>317243.02149999997</v>
      </c>
      <c r="D11" s="318"/>
      <c r="K11" s="36"/>
      <c r="L11" s="40"/>
    </row>
    <row r="12" spans="1:41" s="37" customFormat="1" ht="9" customHeight="1" x14ac:dyDescent="0.2">
      <c r="A12" s="45" t="s">
        <v>2893</v>
      </c>
      <c r="B12" s="45" t="s">
        <v>14714</v>
      </c>
      <c r="C12" s="82">
        <v>383911.67589999997</v>
      </c>
      <c r="D12" s="318"/>
      <c r="L12" s="40"/>
    </row>
    <row r="13" spans="1:41" s="37" customFormat="1" ht="9" customHeight="1" x14ac:dyDescent="0.2">
      <c r="A13" s="45" t="s">
        <v>2894</v>
      </c>
      <c r="B13" s="45" t="s">
        <v>14715</v>
      </c>
      <c r="C13" s="82">
        <v>551263.59739999997</v>
      </c>
      <c r="D13" s="318"/>
      <c r="K13" s="38"/>
      <c r="L13" s="40"/>
    </row>
    <row r="14" spans="1:41" s="37" customFormat="1" ht="9" customHeight="1" x14ac:dyDescent="0.2">
      <c r="A14" s="45" t="s">
        <v>2895</v>
      </c>
      <c r="B14" s="45" t="s">
        <v>2896</v>
      </c>
      <c r="C14" s="82">
        <v>46870.49</v>
      </c>
      <c r="D14" s="318"/>
      <c r="K14" s="53"/>
      <c r="L14" s="40"/>
    </row>
    <row r="15" spans="1:41" s="37" customFormat="1" ht="9" customHeight="1" x14ac:dyDescent="0.2">
      <c r="A15" s="45" t="s">
        <v>2897</v>
      </c>
      <c r="B15" s="45" t="s">
        <v>2898</v>
      </c>
      <c r="C15" s="82">
        <v>58997.29</v>
      </c>
      <c r="D15" s="318"/>
      <c r="K15" s="54"/>
      <c r="L15" s="40"/>
    </row>
    <row r="16" spans="1:41" s="37" customFormat="1" ht="9" customHeight="1" x14ac:dyDescent="0.2">
      <c r="A16" s="45" t="s">
        <v>2899</v>
      </c>
      <c r="B16" s="45" t="s">
        <v>14716</v>
      </c>
      <c r="C16" s="82">
        <v>87572.74</v>
      </c>
      <c r="D16" s="318"/>
      <c r="K16" s="40"/>
      <c r="L16" s="40"/>
    </row>
    <row r="17" spans="1:12" s="37" customFormat="1" ht="9" customHeight="1" x14ac:dyDescent="0.2">
      <c r="A17" s="45" t="s">
        <v>2900</v>
      </c>
      <c r="B17" s="45" t="s">
        <v>3583</v>
      </c>
      <c r="C17" s="82">
        <v>109812.09</v>
      </c>
      <c r="D17" s="318"/>
      <c r="K17" s="36"/>
      <c r="L17" s="40"/>
    </row>
    <row r="18" spans="1:12" s="37" customFormat="1" ht="9" customHeight="1" x14ac:dyDescent="0.2">
      <c r="A18" s="45" t="s">
        <v>3584</v>
      </c>
      <c r="B18" s="45" t="s">
        <v>3585</v>
      </c>
      <c r="C18" s="82">
        <v>126722.41</v>
      </c>
      <c r="D18" s="318"/>
      <c r="L18" s="40"/>
    </row>
    <row r="19" spans="1:12" s="37" customFormat="1" ht="9" customHeight="1" x14ac:dyDescent="0.2">
      <c r="A19" s="45" t="s">
        <v>3586</v>
      </c>
      <c r="B19" s="45" t="s">
        <v>14717</v>
      </c>
      <c r="C19" s="82">
        <v>177453.36</v>
      </c>
      <c r="D19" s="318"/>
      <c r="K19" s="38"/>
      <c r="L19" s="40"/>
    </row>
    <row r="20" spans="1:12" s="37" customFormat="1" ht="9" customHeight="1" x14ac:dyDescent="0.2">
      <c r="A20" s="45" t="s">
        <v>3587</v>
      </c>
      <c r="B20" s="45" t="s">
        <v>3588</v>
      </c>
      <c r="C20" s="82">
        <v>226841.52</v>
      </c>
      <c r="D20" s="318"/>
      <c r="K20" s="53"/>
    </row>
    <row r="21" spans="1:12" s="37" customFormat="1" ht="9" customHeight="1" x14ac:dyDescent="0.2">
      <c r="A21" s="45" t="s">
        <v>3589</v>
      </c>
      <c r="B21" s="45" t="s">
        <v>14718</v>
      </c>
      <c r="C21" s="82">
        <v>297420.01</v>
      </c>
      <c r="D21" s="318"/>
      <c r="K21" s="54"/>
    </row>
    <row r="22" spans="1:12" s="37" customFormat="1" ht="9" customHeight="1" x14ac:dyDescent="0.2">
      <c r="A22" s="45" t="s">
        <v>3590</v>
      </c>
      <c r="B22" s="45" t="s">
        <v>14719</v>
      </c>
      <c r="C22" s="82">
        <v>428296.58</v>
      </c>
      <c r="D22" s="318"/>
    </row>
    <row r="23" spans="1:12" s="37" customFormat="1" ht="9" customHeight="1" x14ac:dyDescent="0.2">
      <c r="A23" s="45" t="s">
        <v>3591</v>
      </c>
      <c r="B23" s="45" t="s">
        <v>3592</v>
      </c>
      <c r="C23" s="82">
        <v>55756.303200000002</v>
      </c>
      <c r="D23" s="318"/>
      <c r="K23" s="36"/>
      <c r="L23" s="38"/>
    </row>
    <row r="24" spans="1:12" s="37" customFormat="1" ht="9" customHeight="1" x14ac:dyDescent="0.2">
      <c r="A24" s="45" t="s">
        <v>3593</v>
      </c>
      <c r="B24" s="45" t="s">
        <v>3594</v>
      </c>
      <c r="C24" s="82">
        <v>74958.3796</v>
      </c>
      <c r="D24" s="318"/>
      <c r="L24" s="41"/>
    </row>
    <row r="25" spans="1:12" s="37" customFormat="1" ht="9" customHeight="1" x14ac:dyDescent="0.2">
      <c r="A25" s="45" t="s">
        <v>3595</v>
      </c>
      <c r="B25" s="45" t="s">
        <v>14720</v>
      </c>
      <c r="C25" s="82">
        <v>110581.57799999999</v>
      </c>
      <c r="D25" s="318"/>
      <c r="K25" s="38"/>
    </row>
    <row r="26" spans="1:12" s="37" customFormat="1" ht="9" customHeight="1" x14ac:dyDescent="0.2">
      <c r="A26" s="45" t="s">
        <v>3596</v>
      </c>
      <c r="B26" s="45" t="s">
        <v>3597</v>
      </c>
      <c r="C26" s="82">
        <v>140149.42800000001</v>
      </c>
      <c r="D26" s="318"/>
      <c r="K26" s="53"/>
      <c r="L26" s="38"/>
    </row>
    <row r="27" spans="1:12" s="37" customFormat="1" ht="9" customHeight="1" x14ac:dyDescent="0.2">
      <c r="A27" s="45" t="s">
        <v>3598</v>
      </c>
      <c r="B27" s="45" t="s">
        <v>3599</v>
      </c>
      <c r="C27" s="82">
        <v>175921.41889999999</v>
      </c>
      <c r="D27" s="318"/>
      <c r="K27" s="54"/>
      <c r="L27" s="42"/>
    </row>
    <row r="28" spans="1:12" s="37" customFormat="1" ht="9" customHeight="1" x14ac:dyDescent="0.2">
      <c r="A28" s="45" t="s">
        <v>3600</v>
      </c>
      <c r="B28" s="45" t="s">
        <v>14721</v>
      </c>
      <c r="C28" s="82">
        <v>210043.80179999999</v>
      </c>
      <c r="D28" s="318"/>
    </row>
    <row r="29" spans="1:12" s="37" customFormat="1" ht="9" customHeight="1" x14ac:dyDescent="0.2">
      <c r="A29" s="45" t="s">
        <v>3601</v>
      </c>
      <c r="B29" s="45" t="s">
        <v>3602</v>
      </c>
      <c r="C29" s="82">
        <v>293020</v>
      </c>
      <c r="D29" s="318"/>
      <c r="K29" s="36"/>
    </row>
    <row r="30" spans="1:12" s="37" customFormat="1" ht="9" customHeight="1" x14ac:dyDescent="0.2">
      <c r="A30" s="45" t="s">
        <v>3603</v>
      </c>
      <c r="B30" s="45" t="s">
        <v>14722</v>
      </c>
      <c r="C30" s="82">
        <v>348441.36499999999</v>
      </c>
      <c r="D30" s="318"/>
      <c r="L30" s="42"/>
    </row>
    <row r="31" spans="1:12" s="37" customFormat="1" ht="9" customHeight="1" x14ac:dyDescent="0.2">
      <c r="A31" s="45" t="s">
        <v>3604</v>
      </c>
      <c r="B31" s="45" t="s">
        <v>14723</v>
      </c>
      <c r="C31" s="82">
        <v>502655.20360000001</v>
      </c>
      <c r="D31" s="318"/>
      <c r="K31" s="38"/>
    </row>
    <row r="32" spans="1:12" s="37" customFormat="1" ht="9" customHeight="1" x14ac:dyDescent="0.2">
      <c r="A32" s="45" t="s">
        <v>4036</v>
      </c>
      <c r="B32" s="45" t="s">
        <v>14903</v>
      </c>
      <c r="C32" s="82">
        <v>95659.744200000001</v>
      </c>
      <c r="D32" s="318"/>
      <c r="K32" s="53"/>
    </row>
    <row r="33" spans="1:12" s="37" customFormat="1" ht="9" customHeight="1" x14ac:dyDescent="0.2">
      <c r="A33" s="45" t="s">
        <v>4037</v>
      </c>
      <c r="B33" s="45" t="s">
        <v>14904</v>
      </c>
      <c r="C33" s="82">
        <v>140984.82139999999</v>
      </c>
      <c r="D33" s="318"/>
      <c r="K33" s="54"/>
      <c r="L33" s="38"/>
    </row>
    <row r="34" spans="1:12" s="37" customFormat="1" ht="9" customHeight="1" x14ac:dyDescent="0.2">
      <c r="A34" s="45" t="s">
        <v>4038</v>
      </c>
      <c r="B34" s="45" t="s">
        <v>16520</v>
      </c>
      <c r="C34" s="82">
        <v>191080.95139999999</v>
      </c>
      <c r="D34" s="318"/>
      <c r="K34" s="41"/>
      <c r="L34" s="41"/>
    </row>
    <row r="35" spans="1:12" s="37" customFormat="1" ht="9" customHeight="1" x14ac:dyDescent="0.2">
      <c r="A35" s="45" t="s">
        <v>4039</v>
      </c>
      <c r="B35" s="45" t="s">
        <v>16521</v>
      </c>
      <c r="C35" s="82">
        <v>220422.97</v>
      </c>
      <c r="D35" s="318"/>
      <c r="K35" s="36"/>
    </row>
    <row r="36" spans="1:12" s="37" customFormat="1" ht="9" customHeight="1" x14ac:dyDescent="0.2">
      <c r="A36" s="45" t="s">
        <v>4040</v>
      </c>
      <c r="B36" s="45" t="s">
        <v>16522</v>
      </c>
      <c r="C36" s="82">
        <v>303916.52</v>
      </c>
      <c r="D36" s="318"/>
      <c r="L36" s="38"/>
    </row>
    <row r="37" spans="1:12" s="37" customFormat="1" ht="9" customHeight="1" x14ac:dyDescent="0.2">
      <c r="A37" s="45" t="s">
        <v>4041</v>
      </c>
      <c r="B37" s="45" t="s">
        <v>16523</v>
      </c>
      <c r="C37" s="82">
        <v>476151.78200000001</v>
      </c>
      <c r="D37" s="318"/>
      <c r="K37" s="38"/>
      <c r="L37" s="42"/>
    </row>
    <row r="38" spans="1:12" s="37" customFormat="1" ht="9" customHeight="1" x14ac:dyDescent="0.2">
      <c r="A38" s="45" t="s">
        <v>4042</v>
      </c>
      <c r="B38" s="45" t="s">
        <v>16524</v>
      </c>
      <c r="C38" s="82">
        <v>619045.03060000006</v>
      </c>
      <c r="D38" s="318"/>
      <c r="K38" s="53"/>
    </row>
    <row r="39" spans="1:12" s="37" customFormat="1" ht="9" customHeight="1" x14ac:dyDescent="0.2">
      <c r="A39" s="45" t="s">
        <v>4043</v>
      </c>
      <c r="B39" s="45" t="s">
        <v>16525</v>
      </c>
      <c r="C39" s="82">
        <v>904592.9656</v>
      </c>
      <c r="D39" s="318"/>
      <c r="K39" s="54"/>
    </row>
    <row r="40" spans="1:12" s="37" customFormat="1" ht="9" customHeight="1" x14ac:dyDescent="0.2">
      <c r="A40" s="45" t="s">
        <v>4044</v>
      </c>
      <c r="B40" s="45" t="s">
        <v>16526</v>
      </c>
      <c r="C40" s="82">
        <v>48664.8171</v>
      </c>
      <c r="D40" s="318"/>
      <c r="K40" s="42"/>
      <c r="L40" s="42"/>
    </row>
    <row r="41" spans="1:12" s="37" customFormat="1" ht="9" customHeight="1" x14ac:dyDescent="0.2">
      <c r="A41" s="45" t="s">
        <v>4045</v>
      </c>
      <c r="B41" s="45" t="s">
        <v>16527</v>
      </c>
      <c r="C41" s="82">
        <v>64170.751400000001</v>
      </c>
      <c r="D41" s="318"/>
      <c r="K41" s="36"/>
    </row>
    <row r="42" spans="1:12" s="37" customFormat="1" ht="9" customHeight="1" x14ac:dyDescent="0.2">
      <c r="A42" s="45" t="s">
        <v>4046</v>
      </c>
      <c r="B42" s="45" t="s">
        <v>16528</v>
      </c>
      <c r="C42" s="82">
        <v>91127.243499999997</v>
      </c>
      <c r="D42" s="318"/>
    </row>
    <row r="43" spans="1:12" s="37" customFormat="1" ht="9" customHeight="1" x14ac:dyDescent="0.2">
      <c r="A43" s="45" t="s">
        <v>4047</v>
      </c>
      <c r="B43" s="45" t="s">
        <v>16529</v>
      </c>
      <c r="C43" s="82">
        <v>121662.02280000001</v>
      </c>
      <c r="D43" s="318"/>
      <c r="K43" s="38"/>
      <c r="L43" s="42"/>
    </row>
    <row r="44" spans="1:12" s="37" customFormat="1" ht="9" customHeight="1" x14ac:dyDescent="0.2">
      <c r="A44" s="45" t="s">
        <v>4048</v>
      </c>
      <c r="B44" s="45" t="s">
        <v>16530</v>
      </c>
      <c r="C44" s="82">
        <v>144324.56140000001</v>
      </c>
      <c r="D44" s="318"/>
      <c r="K44" s="53"/>
    </row>
    <row r="45" spans="1:12" s="37" customFormat="1" ht="9" customHeight="1" x14ac:dyDescent="0.2">
      <c r="A45" s="45" t="s">
        <v>4049</v>
      </c>
      <c r="B45" s="45" t="s">
        <v>16531</v>
      </c>
      <c r="C45" s="82">
        <v>193466.47779999999</v>
      </c>
      <c r="D45" s="318"/>
      <c r="K45" s="54"/>
    </row>
    <row r="46" spans="1:12" s="37" customFormat="1" ht="9" customHeight="1" x14ac:dyDescent="0.2">
      <c r="A46" s="45" t="s">
        <v>4050</v>
      </c>
      <c r="B46" s="45" t="s">
        <v>16532</v>
      </c>
      <c r="C46" s="82">
        <v>306540.60849999997</v>
      </c>
      <c r="D46" s="318"/>
      <c r="K46" s="38"/>
      <c r="L46" s="38"/>
    </row>
    <row r="47" spans="1:12" s="37" customFormat="1" ht="9" customHeight="1" x14ac:dyDescent="0.2">
      <c r="A47" s="45" t="s">
        <v>2902</v>
      </c>
      <c r="B47" s="45" t="s">
        <v>16533</v>
      </c>
      <c r="C47" s="82">
        <v>401246.13919999998</v>
      </c>
      <c r="D47" s="318"/>
      <c r="K47" s="36"/>
      <c r="L47" s="41"/>
    </row>
    <row r="48" spans="1:12" s="37" customFormat="1" ht="9" customHeight="1" x14ac:dyDescent="0.2">
      <c r="A48" s="45" t="s">
        <v>2903</v>
      </c>
      <c r="B48" s="45" t="s">
        <v>16534</v>
      </c>
      <c r="C48" s="82">
        <v>569664.55200000003</v>
      </c>
      <c r="D48" s="318"/>
      <c r="L48" s="40"/>
    </row>
    <row r="49" spans="1:12" s="37" customFormat="1" ht="9" customHeight="1" x14ac:dyDescent="0.2">
      <c r="A49" s="45" t="s">
        <v>2904</v>
      </c>
      <c r="B49" s="45" t="s">
        <v>2905</v>
      </c>
      <c r="C49" s="82">
        <v>30976.635900000001</v>
      </c>
      <c r="D49" s="318"/>
      <c r="K49" s="38"/>
      <c r="L49" s="38"/>
    </row>
    <row r="50" spans="1:12" s="37" customFormat="1" ht="9" customHeight="1" x14ac:dyDescent="0.2">
      <c r="A50" s="45" t="s">
        <v>2906</v>
      </c>
      <c r="B50" s="45" t="s">
        <v>2907</v>
      </c>
      <c r="C50" s="82">
        <v>38861.608699999997</v>
      </c>
      <c r="D50" s="318"/>
      <c r="K50" s="53"/>
      <c r="L50" s="42"/>
    </row>
    <row r="51" spans="1:12" s="37" customFormat="1" ht="9" customHeight="1" x14ac:dyDescent="0.2">
      <c r="A51" s="45" t="s">
        <v>2908</v>
      </c>
      <c r="B51" s="45" t="s">
        <v>14724</v>
      </c>
      <c r="C51" s="82">
        <v>58877.292200000004</v>
      </c>
      <c r="D51" s="318"/>
      <c r="K51" s="54"/>
      <c r="L51" s="40"/>
    </row>
    <row r="52" spans="1:12" s="37" customFormat="1" ht="9" customHeight="1" x14ac:dyDescent="0.2">
      <c r="A52" s="45" t="s">
        <v>2909</v>
      </c>
      <c r="B52" s="45" t="s">
        <v>2910</v>
      </c>
      <c r="C52" s="82">
        <v>73954.026899999997</v>
      </c>
      <c r="D52" s="318"/>
      <c r="K52" s="38"/>
      <c r="L52" s="38"/>
    </row>
    <row r="53" spans="1:12" s="37" customFormat="1" ht="9" customHeight="1" x14ac:dyDescent="0.2">
      <c r="A53" s="45" t="s">
        <v>2911</v>
      </c>
      <c r="B53" s="45" t="s">
        <v>2912</v>
      </c>
      <c r="C53" s="82">
        <v>82706.12</v>
      </c>
      <c r="D53" s="318"/>
      <c r="K53" s="36"/>
      <c r="L53" s="42"/>
    </row>
    <row r="54" spans="1:12" s="37" customFormat="1" ht="9" customHeight="1" x14ac:dyDescent="0.2">
      <c r="A54" s="45" t="s">
        <v>2913</v>
      </c>
      <c r="B54" s="45" t="s">
        <v>14725</v>
      </c>
      <c r="C54" s="82">
        <v>120700.60799999999</v>
      </c>
      <c r="D54" s="318"/>
      <c r="L54" s="40"/>
    </row>
    <row r="55" spans="1:12" s="37" customFormat="1" ht="9" customHeight="1" x14ac:dyDescent="0.2">
      <c r="A55" s="45" t="s">
        <v>2914</v>
      </c>
      <c r="B55" s="45" t="s">
        <v>2915</v>
      </c>
      <c r="C55" s="82">
        <v>152890.32130000001</v>
      </c>
      <c r="D55" s="318"/>
      <c r="K55" s="38"/>
    </row>
    <row r="56" spans="1:12" s="37" customFormat="1" ht="9" customHeight="1" x14ac:dyDescent="0.2">
      <c r="A56" s="45" t="s">
        <v>2916</v>
      </c>
      <c r="B56" s="45" t="s">
        <v>14726</v>
      </c>
      <c r="C56" s="82">
        <v>201196.52720000001</v>
      </c>
      <c r="D56" s="318"/>
      <c r="K56" s="53"/>
      <c r="L56" s="42"/>
    </row>
    <row r="57" spans="1:12" s="37" customFormat="1" ht="9" customHeight="1" x14ac:dyDescent="0.2">
      <c r="A57" s="45" t="s">
        <v>2917</v>
      </c>
      <c r="B57" s="45" t="s">
        <v>14727</v>
      </c>
      <c r="C57" s="82">
        <v>288754.27799999999</v>
      </c>
      <c r="D57" s="318"/>
      <c r="K57" s="40"/>
      <c r="L57" s="40"/>
    </row>
    <row r="58" spans="1:12" s="37" customFormat="1" ht="9" customHeight="1" x14ac:dyDescent="0.2">
      <c r="A58" s="45" t="s">
        <v>6551</v>
      </c>
      <c r="B58" s="45" t="s">
        <v>9138</v>
      </c>
      <c r="C58" s="82">
        <v>47647.680200000003</v>
      </c>
      <c r="D58" s="318"/>
    </row>
    <row r="59" spans="1:12" s="37" customFormat="1" ht="9" customHeight="1" x14ac:dyDescent="0.2">
      <c r="A59" s="45" t="s">
        <v>6552</v>
      </c>
      <c r="B59" s="45" t="s">
        <v>9139</v>
      </c>
      <c r="C59" s="82">
        <v>32200.510999999999</v>
      </c>
      <c r="D59" s="318"/>
    </row>
    <row r="60" spans="1:12" s="37" customFormat="1" ht="9" customHeight="1" x14ac:dyDescent="0.2">
      <c r="A60" s="45" t="s">
        <v>2918</v>
      </c>
      <c r="B60" s="45" t="s">
        <v>6612</v>
      </c>
      <c r="C60" s="82">
        <v>35148.439400000003</v>
      </c>
      <c r="D60" s="318"/>
    </row>
    <row r="61" spans="1:12" s="37" customFormat="1" ht="9" customHeight="1" x14ac:dyDescent="0.2">
      <c r="A61" s="45" t="s">
        <v>2919</v>
      </c>
      <c r="B61" s="45" t="s">
        <v>6613</v>
      </c>
      <c r="C61" s="82">
        <v>47847.2304</v>
      </c>
      <c r="D61" s="318"/>
    </row>
    <row r="62" spans="1:12" s="37" customFormat="1" ht="9" customHeight="1" x14ac:dyDescent="0.2">
      <c r="A62" s="45" t="s">
        <v>2920</v>
      </c>
      <c r="B62" s="45" t="s">
        <v>14728</v>
      </c>
      <c r="C62" s="82">
        <v>66215.123600000006</v>
      </c>
      <c r="D62" s="318"/>
    </row>
    <row r="63" spans="1:12" s="37" customFormat="1" ht="9" customHeight="1" x14ac:dyDescent="0.2">
      <c r="A63" s="45" t="s">
        <v>2921</v>
      </c>
      <c r="B63" s="45" t="s">
        <v>6614</v>
      </c>
      <c r="C63" s="82">
        <v>82995.669899999994</v>
      </c>
      <c r="D63" s="318"/>
    </row>
    <row r="64" spans="1:12" s="37" customFormat="1" ht="9" customHeight="1" x14ac:dyDescent="0.2">
      <c r="A64" s="45" t="s">
        <v>2922</v>
      </c>
      <c r="B64" s="45" t="s">
        <v>6615</v>
      </c>
      <c r="C64" s="82">
        <v>102254.04</v>
      </c>
      <c r="D64" s="318"/>
    </row>
    <row r="65" spans="1:6" s="37" customFormat="1" ht="9" customHeight="1" x14ac:dyDescent="0.2">
      <c r="A65" s="45" t="s">
        <v>2155</v>
      </c>
      <c r="B65" s="45" t="s">
        <v>14729</v>
      </c>
      <c r="C65" s="82">
        <v>133564.07399999999</v>
      </c>
      <c r="D65" s="318"/>
    </row>
    <row r="66" spans="1:6" s="37" customFormat="1" ht="9" customHeight="1" x14ac:dyDescent="0.2">
      <c r="A66" s="45" t="s">
        <v>2156</v>
      </c>
      <c r="B66" s="45" t="s">
        <v>6616</v>
      </c>
      <c r="C66" s="82">
        <v>187080.40669999999</v>
      </c>
      <c r="D66" s="318"/>
    </row>
    <row r="67" spans="1:6" s="37" customFormat="1" ht="9" customHeight="1" x14ac:dyDescent="0.2">
      <c r="A67" s="45" t="s">
        <v>2157</v>
      </c>
      <c r="B67" s="45" t="s">
        <v>14730</v>
      </c>
      <c r="C67" s="82">
        <v>219507.67249999999</v>
      </c>
      <c r="D67" s="318"/>
    </row>
    <row r="68" spans="1:6" s="37" customFormat="1" ht="9" customHeight="1" x14ac:dyDescent="0.2">
      <c r="A68" s="45" t="s">
        <v>2158</v>
      </c>
      <c r="B68" s="45" t="s">
        <v>14731</v>
      </c>
      <c r="C68" s="82">
        <v>318603.60310000001</v>
      </c>
      <c r="D68" s="318"/>
    </row>
    <row r="69" spans="1:6" s="37" customFormat="1" ht="9" customHeight="1" x14ac:dyDescent="0.2">
      <c r="A69" s="45" t="s">
        <v>3906</v>
      </c>
      <c r="B69" s="45" t="s">
        <v>14732</v>
      </c>
      <c r="C69" s="82">
        <v>39788</v>
      </c>
      <c r="D69" s="318"/>
    </row>
    <row r="70" spans="1:6" s="37" customFormat="1" ht="9" customHeight="1" x14ac:dyDescent="0.2">
      <c r="A70" s="45" t="s">
        <v>3907</v>
      </c>
      <c r="B70" s="45" t="s">
        <v>14733</v>
      </c>
      <c r="C70" s="82">
        <v>47236</v>
      </c>
      <c r="D70" s="318"/>
    </row>
    <row r="71" spans="1:6" s="37" customFormat="1" ht="9" customHeight="1" x14ac:dyDescent="0.2">
      <c r="A71" s="45" t="s">
        <v>3908</v>
      </c>
      <c r="B71" s="45" t="s">
        <v>14734</v>
      </c>
      <c r="C71" s="82">
        <v>60368</v>
      </c>
      <c r="D71" s="318"/>
    </row>
    <row r="72" spans="1:6" s="37" customFormat="1" ht="9" customHeight="1" x14ac:dyDescent="0.2">
      <c r="A72" s="45" t="s">
        <v>3909</v>
      </c>
      <c r="B72" s="45" t="s">
        <v>14735</v>
      </c>
      <c r="C72" s="82">
        <v>93688</v>
      </c>
      <c r="D72" s="318"/>
    </row>
    <row r="73" spans="1:6" s="37" customFormat="1" ht="9" customHeight="1" x14ac:dyDescent="0.2">
      <c r="D73" s="318"/>
    </row>
    <row r="74" spans="1:6" s="37" customFormat="1" ht="9" customHeight="1" x14ac:dyDescent="0.2">
      <c r="B74" s="39"/>
      <c r="D74" s="569"/>
      <c r="F74" s="284"/>
    </row>
    <row r="75" spans="1:6" s="37" customFormat="1" ht="9" customHeight="1" x14ac:dyDescent="0.2">
      <c r="B75" s="39"/>
      <c r="D75" s="569"/>
      <c r="F75" s="284"/>
    </row>
    <row r="76" spans="1:6" s="37" customFormat="1" ht="9" customHeight="1" x14ac:dyDescent="0.2">
      <c r="B76" s="39"/>
      <c r="D76" s="569"/>
      <c r="F76" s="284"/>
    </row>
    <row r="77" spans="1:6" s="37" customFormat="1" ht="9" customHeight="1" x14ac:dyDescent="0.2">
      <c r="B77" s="39"/>
      <c r="D77" s="569"/>
      <c r="F77" s="284"/>
    </row>
    <row r="78" spans="1:6" s="37" customFormat="1" ht="9" customHeight="1" x14ac:dyDescent="0.2">
      <c r="B78" s="39"/>
      <c r="D78" s="569"/>
      <c r="F78" s="284"/>
    </row>
    <row r="79" spans="1:6" s="37" customFormat="1" ht="9" customHeight="1" x14ac:dyDescent="0.2">
      <c r="B79" s="39"/>
      <c r="D79" s="569"/>
      <c r="F79" s="284"/>
    </row>
    <row r="80" spans="1:6" s="37" customFormat="1" ht="9" customHeight="1" x14ac:dyDescent="0.2">
      <c r="B80" s="39"/>
      <c r="D80" s="569"/>
      <c r="F80" s="284"/>
    </row>
    <row r="81" spans="2:6" s="37" customFormat="1" ht="9" customHeight="1" x14ac:dyDescent="0.2">
      <c r="B81" s="39"/>
      <c r="D81" s="569"/>
      <c r="F81" s="284"/>
    </row>
    <row r="82" spans="2:6" s="37" customFormat="1" ht="9" customHeight="1" x14ac:dyDescent="0.2">
      <c r="B82" s="39"/>
      <c r="D82" s="569"/>
      <c r="F82" s="284"/>
    </row>
    <row r="83" spans="2:6" s="37" customFormat="1" ht="9" customHeight="1" x14ac:dyDescent="0.2">
      <c r="B83" s="39"/>
      <c r="D83" s="569"/>
      <c r="F83" s="284"/>
    </row>
    <row r="84" spans="2:6" s="37" customFormat="1" ht="9" customHeight="1" x14ac:dyDescent="0.2">
      <c r="B84" s="39"/>
      <c r="D84" s="569"/>
      <c r="F84" s="284"/>
    </row>
    <row r="85" spans="2:6" s="37" customFormat="1" ht="9" customHeight="1" x14ac:dyDescent="0.2">
      <c r="B85" s="39"/>
      <c r="D85" s="569"/>
      <c r="F85" s="284"/>
    </row>
    <row r="86" spans="2:6" s="37" customFormat="1" ht="9" customHeight="1" x14ac:dyDescent="0.2">
      <c r="B86" s="39"/>
      <c r="D86" s="569"/>
      <c r="F86" s="284"/>
    </row>
    <row r="87" spans="2:6" s="37" customFormat="1" ht="9" customHeight="1" x14ac:dyDescent="0.2">
      <c r="B87" s="39"/>
      <c r="D87" s="569"/>
      <c r="F87" s="284"/>
    </row>
    <row r="88" spans="2:6" s="37" customFormat="1" ht="9" customHeight="1" x14ac:dyDescent="0.2">
      <c r="B88" s="39"/>
      <c r="D88" s="569"/>
      <c r="F88" s="284"/>
    </row>
    <row r="89" spans="2:6" s="37" customFormat="1" ht="9" customHeight="1" x14ac:dyDescent="0.2">
      <c r="B89" s="39"/>
      <c r="D89" s="569"/>
      <c r="F89" s="284"/>
    </row>
    <row r="90" spans="2:6" s="37" customFormat="1" ht="9" customHeight="1" x14ac:dyDescent="0.2">
      <c r="B90" s="39"/>
      <c r="D90" s="569"/>
      <c r="F90" s="284"/>
    </row>
    <row r="91" spans="2:6" s="37" customFormat="1" ht="9" customHeight="1" x14ac:dyDescent="0.2">
      <c r="B91" s="39"/>
      <c r="D91" s="569"/>
      <c r="F91" s="284"/>
    </row>
    <row r="92" spans="2:6" s="37" customFormat="1" ht="9" customHeight="1" x14ac:dyDescent="0.2">
      <c r="B92" s="39"/>
      <c r="D92" s="569"/>
      <c r="F92" s="284"/>
    </row>
    <row r="93" spans="2:6" s="37" customFormat="1" ht="9" customHeight="1" x14ac:dyDescent="0.2">
      <c r="B93" s="39"/>
      <c r="D93" s="569"/>
      <c r="F93" s="284"/>
    </row>
    <row r="94" spans="2:6" s="37" customFormat="1" ht="9" customHeight="1" x14ac:dyDescent="0.2">
      <c r="B94" s="39"/>
      <c r="D94" s="569"/>
      <c r="F94" s="284"/>
    </row>
    <row r="95" spans="2:6" s="37" customFormat="1" ht="9" customHeight="1" x14ac:dyDescent="0.2">
      <c r="B95" s="39"/>
      <c r="D95" s="569"/>
      <c r="F95" s="284"/>
    </row>
    <row r="96" spans="2:6" s="37" customFormat="1" ht="9" customHeight="1" x14ac:dyDescent="0.2">
      <c r="B96" s="39"/>
      <c r="D96" s="569"/>
      <c r="F96" s="284"/>
    </row>
    <row r="97" spans="2:6" s="37" customFormat="1" ht="9" customHeight="1" x14ac:dyDescent="0.2">
      <c r="B97" s="39"/>
      <c r="D97" s="569"/>
      <c r="F97" s="284"/>
    </row>
    <row r="98" spans="2:6" s="37" customFormat="1" ht="9" customHeight="1" x14ac:dyDescent="0.2">
      <c r="B98" s="39"/>
      <c r="D98" s="569"/>
      <c r="F98" s="284"/>
    </row>
    <row r="99" spans="2:6" s="37" customFormat="1" ht="9" customHeight="1" x14ac:dyDescent="0.2">
      <c r="B99" s="39"/>
      <c r="D99" s="569"/>
      <c r="F99" s="284"/>
    </row>
    <row r="100" spans="2:6" s="37" customFormat="1" ht="9" customHeight="1" x14ac:dyDescent="0.2">
      <c r="B100" s="39"/>
      <c r="D100" s="569"/>
      <c r="F100" s="284"/>
    </row>
    <row r="101" spans="2:6" s="37" customFormat="1" ht="9" customHeight="1" x14ac:dyDescent="0.2">
      <c r="B101" s="39"/>
      <c r="D101" s="569"/>
      <c r="F101" s="284"/>
    </row>
    <row r="102" spans="2:6" s="37" customFormat="1" ht="9" customHeight="1" x14ac:dyDescent="0.2">
      <c r="B102" s="39"/>
      <c r="D102" s="569"/>
      <c r="F102" s="284"/>
    </row>
    <row r="103" spans="2:6" s="37" customFormat="1" ht="9" customHeight="1" x14ac:dyDescent="0.2">
      <c r="B103" s="39"/>
      <c r="D103" s="569"/>
      <c r="F103" s="284"/>
    </row>
    <row r="104" spans="2:6" s="37" customFormat="1" ht="9" customHeight="1" x14ac:dyDescent="0.2">
      <c r="B104" s="39"/>
      <c r="D104" s="569"/>
      <c r="F104" s="284"/>
    </row>
    <row r="105" spans="2:6" s="37" customFormat="1" ht="9" customHeight="1" x14ac:dyDescent="0.2">
      <c r="B105" s="39"/>
      <c r="D105" s="569"/>
      <c r="F105" s="284"/>
    </row>
    <row r="106" spans="2:6" s="37" customFormat="1" ht="9" customHeight="1" x14ac:dyDescent="0.2">
      <c r="B106" s="39"/>
      <c r="D106" s="569"/>
      <c r="F106" s="284"/>
    </row>
    <row r="107" spans="2:6" s="37" customFormat="1" ht="9" customHeight="1" x14ac:dyDescent="0.2">
      <c r="B107" s="39"/>
      <c r="D107" s="569"/>
      <c r="F107" s="284"/>
    </row>
    <row r="108" spans="2:6" s="37" customFormat="1" ht="9" customHeight="1" x14ac:dyDescent="0.2">
      <c r="B108" s="39"/>
      <c r="D108" s="569"/>
      <c r="F108" s="284"/>
    </row>
    <row r="109" spans="2:6" s="37" customFormat="1" ht="9" customHeight="1" x14ac:dyDescent="0.2">
      <c r="B109" s="39"/>
      <c r="D109" s="569"/>
      <c r="F109" s="284"/>
    </row>
    <row r="110" spans="2:6" s="37" customFormat="1" ht="9" customHeight="1" x14ac:dyDescent="0.2">
      <c r="B110" s="39"/>
      <c r="D110" s="569"/>
      <c r="F110" s="284"/>
    </row>
    <row r="111" spans="2:6" s="37" customFormat="1" ht="9" customHeight="1" x14ac:dyDescent="0.2">
      <c r="B111" s="39"/>
      <c r="D111" s="569"/>
      <c r="F111" s="284"/>
    </row>
    <row r="112" spans="2:6" s="37" customFormat="1" ht="9" customHeight="1" x14ac:dyDescent="0.2">
      <c r="B112" s="39"/>
      <c r="D112" s="569"/>
      <c r="F112" s="284"/>
    </row>
    <row r="113" spans="2:6" s="37" customFormat="1" ht="9" customHeight="1" x14ac:dyDescent="0.2">
      <c r="B113" s="39"/>
      <c r="D113" s="569"/>
      <c r="F113" s="284"/>
    </row>
    <row r="114" spans="2:6" s="37" customFormat="1" ht="9" customHeight="1" x14ac:dyDescent="0.2">
      <c r="B114" s="39"/>
      <c r="D114" s="569"/>
      <c r="F114" s="284"/>
    </row>
    <row r="115" spans="2:6" s="37" customFormat="1" ht="9" customHeight="1" x14ac:dyDescent="0.2">
      <c r="B115" s="39"/>
      <c r="D115" s="569"/>
      <c r="F115" s="284"/>
    </row>
    <row r="116" spans="2:6" s="37" customFormat="1" ht="9" customHeight="1" x14ac:dyDescent="0.2">
      <c r="B116" s="39"/>
      <c r="D116" s="569"/>
      <c r="F116" s="284"/>
    </row>
    <row r="117" spans="2:6" s="37" customFormat="1" ht="9" customHeight="1" x14ac:dyDescent="0.2">
      <c r="B117" s="39"/>
      <c r="D117" s="569"/>
      <c r="F117" s="284"/>
    </row>
    <row r="118" spans="2:6" s="37" customFormat="1" ht="9" customHeight="1" x14ac:dyDescent="0.2">
      <c r="B118" s="39"/>
      <c r="D118" s="569"/>
      <c r="F118" s="284"/>
    </row>
    <row r="119" spans="2:6" s="37" customFormat="1" ht="9" customHeight="1" x14ac:dyDescent="0.2">
      <c r="B119" s="39"/>
      <c r="D119" s="569"/>
      <c r="F119" s="284"/>
    </row>
    <row r="120" spans="2:6" s="37" customFormat="1" ht="9" customHeight="1" x14ac:dyDescent="0.2">
      <c r="B120" s="39"/>
      <c r="D120" s="569"/>
      <c r="F120" s="284"/>
    </row>
    <row r="121" spans="2:6" s="37" customFormat="1" ht="9" customHeight="1" x14ac:dyDescent="0.2">
      <c r="B121" s="39"/>
      <c r="D121" s="569"/>
      <c r="F121" s="284"/>
    </row>
    <row r="122" spans="2:6" s="37" customFormat="1" ht="9" customHeight="1" x14ac:dyDescent="0.2">
      <c r="B122" s="39"/>
      <c r="D122" s="569"/>
      <c r="F122" s="284"/>
    </row>
    <row r="123" spans="2:6" s="37" customFormat="1" ht="9" customHeight="1" x14ac:dyDescent="0.2">
      <c r="B123" s="39"/>
      <c r="D123" s="569"/>
      <c r="F123" s="284"/>
    </row>
    <row r="124" spans="2:6" s="37" customFormat="1" ht="9" customHeight="1" x14ac:dyDescent="0.2">
      <c r="B124" s="39"/>
      <c r="D124" s="569"/>
      <c r="F124" s="284"/>
    </row>
    <row r="125" spans="2:6" s="37" customFormat="1" ht="9" customHeight="1" x14ac:dyDescent="0.2">
      <c r="B125" s="39"/>
      <c r="D125" s="569"/>
      <c r="F125" s="284"/>
    </row>
    <row r="126" spans="2:6" s="37" customFormat="1" ht="9" customHeight="1" x14ac:dyDescent="0.2">
      <c r="B126" s="39"/>
      <c r="D126" s="569"/>
      <c r="F126" s="284"/>
    </row>
    <row r="127" spans="2:6" s="37" customFormat="1" ht="9" customHeight="1" x14ac:dyDescent="0.2">
      <c r="B127" s="39"/>
      <c r="D127" s="569"/>
      <c r="F127" s="284"/>
    </row>
    <row r="128" spans="2:6" s="37" customFormat="1" ht="9" customHeight="1" x14ac:dyDescent="0.2">
      <c r="B128" s="39"/>
      <c r="D128" s="569"/>
      <c r="F128" s="284"/>
    </row>
    <row r="129" spans="1:6" s="37" customFormat="1" ht="9" customHeight="1" x14ac:dyDescent="0.2">
      <c r="B129" s="39"/>
      <c r="D129" s="569"/>
      <c r="F129" s="284"/>
    </row>
    <row r="130" spans="1:6" s="37" customFormat="1" ht="9" customHeight="1" x14ac:dyDescent="0.2">
      <c r="B130" s="39"/>
      <c r="D130" s="569"/>
      <c r="F130" s="284"/>
    </row>
    <row r="131" spans="1:6" s="37" customFormat="1" ht="9" customHeight="1" x14ac:dyDescent="0.2">
      <c r="B131" s="39"/>
      <c r="D131" s="569"/>
      <c r="F131" s="284"/>
    </row>
    <row r="132" spans="1:6" s="37" customFormat="1" ht="9" customHeight="1" x14ac:dyDescent="0.2">
      <c r="B132" s="39"/>
      <c r="D132" s="569"/>
      <c r="F132" s="284"/>
    </row>
    <row r="133" spans="1:6" s="37" customFormat="1" ht="9" customHeight="1" x14ac:dyDescent="0.2">
      <c r="B133" s="39"/>
      <c r="D133" s="569"/>
      <c r="F133" s="284"/>
    </row>
    <row r="134" spans="1:6" s="37" customFormat="1" ht="9" customHeight="1" x14ac:dyDescent="0.2">
      <c r="B134" s="39"/>
      <c r="D134" s="569"/>
      <c r="F134" s="284"/>
    </row>
    <row r="135" spans="1:6" s="37" customFormat="1" ht="9" customHeight="1" x14ac:dyDescent="0.2">
      <c r="B135" s="39"/>
      <c r="D135" s="569"/>
      <c r="F135" s="284"/>
    </row>
    <row r="136" spans="1:6" s="37" customFormat="1" ht="9" customHeight="1" x14ac:dyDescent="0.2">
      <c r="B136" s="39"/>
      <c r="D136" s="569"/>
      <c r="F136" s="284"/>
    </row>
    <row r="137" spans="1:6" s="37" customFormat="1" ht="9" customHeight="1" x14ac:dyDescent="0.2">
      <c r="B137" s="39"/>
      <c r="D137" s="569"/>
      <c r="F137" s="284"/>
    </row>
    <row r="138" spans="1:6" s="37" customFormat="1" ht="9" customHeight="1" x14ac:dyDescent="0.2">
      <c r="B138" s="39"/>
      <c r="D138" s="569"/>
      <c r="F138" s="284"/>
    </row>
    <row r="139" spans="1:6" s="36" customFormat="1" ht="9" customHeight="1" x14ac:dyDescent="0.2">
      <c r="B139" s="57"/>
      <c r="D139" s="570"/>
      <c r="F139" s="284"/>
    </row>
    <row r="140" spans="1:6" s="36" customFormat="1" ht="9" customHeight="1" x14ac:dyDescent="0.2">
      <c r="B140" s="57"/>
      <c r="D140" s="570"/>
      <c r="F140" s="284"/>
    </row>
    <row r="141" spans="1:6" s="36" customFormat="1" ht="9" customHeight="1" x14ac:dyDescent="0.2">
      <c r="A141" s="57"/>
      <c r="B141" s="57"/>
      <c r="D141" s="570"/>
      <c r="F141" s="284"/>
    </row>
    <row r="142" spans="1:6" s="36" customFormat="1" ht="9" customHeight="1" x14ac:dyDescent="0.2">
      <c r="A142" s="57"/>
      <c r="B142" s="57"/>
      <c r="D142" s="570"/>
      <c r="F142" s="284"/>
    </row>
    <row r="143" spans="1:6" s="36" customFormat="1" x14ac:dyDescent="0.2">
      <c r="A143" s="57"/>
      <c r="B143" s="57"/>
      <c r="D143" s="570"/>
      <c r="F143" s="284"/>
    </row>
    <row r="144" spans="1:6" s="36" customFormat="1" x14ac:dyDescent="0.2">
      <c r="A144" s="57"/>
      <c r="B144" s="57"/>
      <c r="D144" s="570"/>
      <c r="F144" s="284"/>
    </row>
  </sheetData>
  <mergeCells count="2">
    <mergeCell ref="A1:B2"/>
    <mergeCell ref="A3:B3"/>
  </mergeCells>
  <phoneticPr fontId="4" type="noConversion"/>
  <hyperlinks>
    <hyperlink ref="C3" location="UNIFICADA!A1" display="&lt;volver&gt;" xr:uid="{C5D1409E-1AC4-4149-A1CF-ACF695735AAC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S116"/>
  <sheetViews>
    <sheetView showGridLines="0" zoomScaleNormal="100" zoomScaleSheetLayoutView="100" workbookViewId="0">
      <selection activeCell="N76" sqref="N76"/>
    </sheetView>
  </sheetViews>
  <sheetFormatPr baseColWidth="10" defaultColWidth="12.5703125" defaultRowHeight="14.45" customHeight="1" x14ac:dyDescent="0.2"/>
  <cols>
    <col min="1" max="1" width="8.28515625" style="133" customWidth="1"/>
    <col min="2" max="2" width="11" style="159" customWidth="1"/>
    <col min="3" max="3" width="10" style="133" customWidth="1"/>
    <col min="4" max="4" width="4.7109375" style="162" customWidth="1"/>
    <col min="5" max="5" width="11.85546875" style="212" customWidth="1"/>
    <col min="6" max="6" width="1.140625" style="163" customWidth="1"/>
    <col min="7" max="7" width="8.28515625" style="163" customWidth="1"/>
    <col min="8" max="8" width="11" style="143" customWidth="1"/>
    <col min="9" max="9" width="10" style="133" customWidth="1"/>
    <col min="10" max="10" width="4.7109375" style="139" customWidth="1"/>
    <col min="11" max="11" width="11.85546875" style="204" customWidth="1"/>
    <col min="12" max="12" width="6" style="133" customWidth="1"/>
    <col min="13" max="13" width="12" style="617" customWidth="1"/>
    <col min="14" max="14" width="31.42578125" style="617" customWidth="1"/>
    <col min="15" max="15" width="11.7109375" style="618" customWidth="1"/>
    <col min="16" max="16" width="13.5703125" style="619" customWidth="1"/>
    <col min="17" max="17" width="12.5703125" style="43"/>
    <col min="18" max="253" width="12.5703125" style="133"/>
    <col min="254" max="254" width="8.28515625" style="133" customWidth="1"/>
    <col min="255" max="255" width="12.140625" style="133" customWidth="1"/>
    <col min="256" max="256" width="7.42578125" style="133" customWidth="1"/>
    <col min="257" max="257" width="8.7109375" style="133" customWidth="1"/>
    <col min="258" max="258" width="9.7109375" style="133" customWidth="1"/>
    <col min="259" max="259" width="2.140625" style="133" customWidth="1"/>
    <col min="260" max="260" width="8.28515625" style="133" customWidth="1"/>
    <col min="261" max="261" width="12.140625" style="133" customWidth="1"/>
    <col min="262" max="262" width="10.42578125" style="133" customWidth="1"/>
    <col min="263" max="263" width="8.28515625" style="133" customWidth="1"/>
    <col min="264" max="264" width="10.42578125" style="133" customWidth="1"/>
    <col min="265" max="265" width="12.140625" style="133" customWidth="1"/>
    <col min="266" max="509" width="12.5703125" style="133"/>
    <col min="510" max="510" width="8.28515625" style="133" customWidth="1"/>
    <col min="511" max="511" width="12.140625" style="133" customWidth="1"/>
    <col min="512" max="512" width="7.42578125" style="133" customWidth="1"/>
    <col min="513" max="513" width="8.7109375" style="133" customWidth="1"/>
    <col min="514" max="514" width="9.7109375" style="133" customWidth="1"/>
    <col min="515" max="515" width="2.140625" style="133" customWidth="1"/>
    <col min="516" max="516" width="8.28515625" style="133" customWidth="1"/>
    <col min="517" max="517" width="12.140625" style="133" customWidth="1"/>
    <col min="518" max="518" width="10.42578125" style="133" customWidth="1"/>
    <col min="519" max="519" width="8.28515625" style="133" customWidth="1"/>
    <col min="520" max="520" width="10.42578125" style="133" customWidth="1"/>
    <col min="521" max="521" width="12.140625" style="133" customWidth="1"/>
    <col min="522" max="765" width="12.5703125" style="133"/>
    <col min="766" max="766" width="8.28515625" style="133" customWidth="1"/>
    <col min="767" max="767" width="12.140625" style="133" customWidth="1"/>
    <col min="768" max="768" width="7.42578125" style="133" customWidth="1"/>
    <col min="769" max="769" width="8.7109375" style="133" customWidth="1"/>
    <col min="770" max="770" width="9.7109375" style="133" customWidth="1"/>
    <col min="771" max="771" width="2.140625" style="133" customWidth="1"/>
    <col min="772" max="772" width="8.28515625" style="133" customWidth="1"/>
    <col min="773" max="773" width="12.140625" style="133" customWidth="1"/>
    <col min="774" max="774" width="10.42578125" style="133" customWidth="1"/>
    <col min="775" max="775" width="8.28515625" style="133" customWidth="1"/>
    <col min="776" max="776" width="10.42578125" style="133" customWidth="1"/>
    <col min="777" max="777" width="12.140625" style="133" customWidth="1"/>
    <col min="778" max="1021" width="12.5703125" style="133"/>
    <col min="1022" max="1022" width="8.28515625" style="133" customWidth="1"/>
    <col min="1023" max="1023" width="12.140625" style="133" customWidth="1"/>
    <col min="1024" max="1024" width="7.42578125" style="133" customWidth="1"/>
    <col min="1025" max="1025" width="8.7109375" style="133" customWidth="1"/>
    <col min="1026" max="1026" width="9.7109375" style="133" customWidth="1"/>
    <col min="1027" max="1027" width="2.140625" style="133" customWidth="1"/>
    <col min="1028" max="1028" width="8.28515625" style="133" customWidth="1"/>
    <col min="1029" max="1029" width="12.140625" style="133" customWidth="1"/>
    <col min="1030" max="1030" width="10.42578125" style="133" customWidth="1"/>
    <col min="1031" max="1031" width="8.28515625" style="133" customWidth="1"/>
    <col min="1032" max="1032" width="10.42578125" style="133" customWidth="1"/>
    <col min="1033" max="1033" width="12.140625" style="133" customWidth="1"/>
    <col min="1034" max="1277" width="12.5703125" style="133"/>
    <col min="1278" max="1278" width="8.28515625" style="133" customWidth="1"/>
    <col min="1279" max="1279" width="12.140625" style="133" customWidth="1"/>
    <col min="1280" max="1280" width="7.42578125" style="133" customWidth="1"/>
    <col min="1281" max="1281" width="8.7109375" style="133" customWidth="1"/>
    <col min="1282" max="1282" width="9.7109375" style="133" customWidth="1"/>
    <col min="1283" max="1283" width="2.140625" style="133" customWidth="1"/>
    <col min="1284" max="1284" width="8.28515625" style="133" customWidth="1"/>
    <col min="1285" max="1285" width="12.140625" style="133" customWidth="1"/>
    <col min="1286" max="1286" width="10.42578125" style="133" customWidth="1"/>
    <col min="1287" max="1287" width="8.28515625" style="133" customWidth="1"/>
    <col min="1288" max="1288" width="10.42578125" style="133" customWidth="1"/>
    <col min="1289" max="1289" width="12.140625" style="133" customWidth="1"/>
    <col min="1290" max="1533" width="12.5703125" style="133"/>
    <col min="1534" max="1534" width="8.28515625" style="133" customWidth="1"/>
    <col min="1535" max="1535" width="12.140625" style="133" customWidth="1"/>
    <col min="1536" max="1536" width="7.42578125" style="133" customWidth="1"/>
    <col min="1537" max="1537" width="8.7109375" style="133" customWidth="1"/>
    <col min="1538" max="1538" width="9.7109375" style="133" customWidth="1"/>
    <col min="1539" max="1539" width="2.140625" style="133" customWidth="1"/>
    <col min="1540" max="1540" width="8.28515625" style="133" customWidth="1"/>
    <col min="1541" max="1541" width="12.140625" style="133" customWidth="1"/>
    <col min="1542" max="1542" width="10.42578125" style="133" customWidth="1"/>
    <col min="1543" max="1543" width="8.28515625" style="133" customWidth="1"/>
    <col min="1544" max="1544" width="10.42578125" style="133" customWidth="1"/>
    <col min="1545" max="1545" width="12.140625" style="133" customWidth="1"/>
    <col min="1546" max="1789" width="12.5703125" style="133"/>
    <col min="1790" max="1790" width="8.28515625" style="133" customWidth="1"/>
    <col min="1791" max="1791" width="12.140625" style="133" customWidth="1"/>
    <col min="1792" max="1792" width="7.42578125" style="133" customWidth="1"/>
    <col min="1793" max="1793" width="8.7109375" style="133" customWidth="1"/>
    <col min="1794" max="1794" width="9.7109375" style="133" customWidth="1"/>
    <col min="1795" max="1795" width="2.140625" style="133" customWidth="1"/>
    <col min="1796" max="1796" width="8.28515625" style="133" customWidth="1"/>
    <col min="1797" max="1797" width="12.140625" style="133" customWidth="1"/>
    <col min="1798" max="1798" width="10.42578125" style="133" customWidth="1"/>
    <col min="1799" max="1799" width="8.28515625" style="133" customWidth="1"/>
    <col min="1800" max="1800" width="10.42578125" style="133" customWidth="1"/>
    <col min="1801" max="1801" width="12.140625" style="133" customWidth="1"/>
    <col min="1802" max="2045" width="12.5703125" style="133"/>
    <col min="2046" max="2046" width="8.28515625" style="133" customWidth="1"/>
    <col min="2047" max="2047" width="12.140625" style="133" customWidth="1"/>
    <col min="2048" max="2048" width="7.42578125" style="133" customWidth="1"/>
    <col min="2049" max="2049" width="8.7109375" style="133" customWidth="1"/>
    <col min="2050" max="2050" width="9.7109375" style="133" customWidth="1"/>
    <col min="2051" max="2051" width="2.140625" style="133" customWidth="1"/>
    <col min="2052" max="2052" width="8.28515625" style="133" customWidth="1"/>
    <col min="2053" max="2053" width="12.140625" style="133" customWidth="1"/>
    <col min="2054" max="2054" width="10.42578125" style="133" customWidth="1"/>
    <col min="2055" max="2055" width="8.28515625" style="133" customWidth="1"/>
    <col min="2056" max="2056" width="10.42578125" style="133" customWidth="1"/>
    <col min="2057" max="2057" width="12.140625" style="133" customWidth="1"/>
    <col min="2058" max="2301" width="12.5703125" style="133"/>
    <col min="2302" max="2302" width="8.28515625" style="133" customWidth="1"/>
    <col min="2303" max="2303" width="12.140625" style="133" customWidth="1"/>
    <col min="2304" max="2304" width="7.42578125" style="133" customWidth="1"/>
    <col min="2305" max="2305" width="8.7109375" style="133" customWidth="1"/>
    <col min="2306" max="2306" width="9.7109375" style="133" customWidth="1"/>
    <col min="2307" max="2307" width="2.140625" style="133" customWidth="1"/>
    <col min="2308" max="2308" width="8.28515625" style="133" customWidth="1"/>
    <col min="2309" max="2309" width="12.140625" style="133" customWidth="1"/>
    <col min="2310" max="2310" width="10.42578125" style="133" customWidth="1"/>
    <col min="2311" max="2311" width="8.28515625" style="133" customWidth="1"/>
    <col min="2312" max="2312" width="10.42578125" style="133" customWidth="1"/>
    <col min="2313" max="2313" width="12.140625" style="133" customWidth="1"/>
    <col min="2314" max="2557" width="12.5703125" style="133"/>
    <col min="2558" max="2558" width="8.28515625" style="133" customWidth="1"/>
    <col min="2559" max="2559" width="12.140625" style="133" customWidth="1"/>
    <col min="2560" max="2560" width="7.42578125" style="133" customWidth="1"/>
    <col min="2561" max="2561" width="8.7109375" style="133" customWidth="1"/>
    <col min="2562" max="2562" width="9.7109375" style="133" customWidth="1"/>
    <col min="2563" max="2563" width="2.140625" style="133" customWidth="1"/>
    <col min="2564" max="2564" width="8.28515625" style="133" customWidth="1"/>
    <col min="2565" max="2565" width="12.140625" style="133" customWidth="1"/>
    <col min="2566" max="2566" width="10.42578125" style="133" customWidth="1"/>
    <col min="2567" max="2567" width="8.28515625" style="133" customWidth="1"/>
    <col min="2568" max="2568" width="10.42578125" style="133" customWidth="1"/>
    <col min="2569" max="2569" width="12.140625" style="133" customWidth="1"/>
    <col min="2570" max="2813" width="12.5703125" style="133"/>
    <col min="2814" max="2814" width="8.28515625" style="133" customWidth="1"/>
    <col min="2815" max="2815" width="12.140625" style="133" customWidth="1"/>
    <col min="2816" max="2816" width="7.42578125" style="133" customWidth="1"/>
    <col min="2817" max="2817" width="8.7109375" style="133" customWidth="1"/>
    <col min="2818" max="2818" width="9.7109375" style="133" customWidth="1"/>
    <col min="2819" max="2819" width="2.140625" style="133" customWidth="1"/>
    <col min="2820" max="2820" width="8.28515625" style="133" customWidth="1"/>
    <col min="2821" max="2821" width="12.140625" style="133" customWidth="1"/>
    <col min="2822" max="2822" width="10.42578125" style="133" customWidth="1"/>
    <col min="2823" max="2823" width="8.28515625" style="133" customWidth="1"/>
    <col min="2824" max="2824" width="10.42578125" style="133" customWidth="1"/>
    <col min="2825" max="2825" width="12.140625" style="133" customWidth="1"/>
    <col min="2826" max="3069" width="12.5703125" style="133"/>
    <col min="3070" max="3070" width="8.28515625" style="133" customWidth="1"/>
    <col min="3071" max="3071" width="12.140625" style="133" customWidth="1"/>
    <col min="3072" max="3072" width="7.42578125" style="133" customWidth="1"/>
    <col min="3073" max="3073" width="8.7109375" style="133" customWidth="1"/>
    <col min="3074" max="3074" width="9.7109375" style="133" customWidth="1"/>
    <col min="3075" max="3075" width="2.140625" style="133" customWidth="1"/>
    <col min="3076" max="3076" width="8.28515625" style="133" customWidth="1"/>
    <col min="3077" max="3077" width="12.140625" style="133" customWidth="1"/>
    <col min="3078" max="3078" width="10.42578125" style="133" customWidth="1"/>
    <col min="3079" max="3079" width="8.28515625" style="133" customWidth="1"/>
    <col min="3080" max="3080" width="10.42578125" style="133" customWidth="1"/>
    <col min="3081" max="3081" width="12.140625" style="133" customWidth="1"/>
    <col min="3082" max="3325" width="12.5703125" style="133"/>
    <col min="3326" max="3326" width="8.28515625" style="133" customWidth="1"/>
    <col min="3327" max="3327" width="12.140625" style="133" customWidth="1"/>
    <col min="3328" max="3328" width="7.42578125" style="133" customWidth="1"/>
    <col min="3329" max="3329" width="8.7109375" style="133" customWidth="1"/>
    <col min="3330" max="3330" width="9.7109375" style="133" customWidth="1"/>
    <col min="3331" max="3331" width="2.140625" style="133" customWidth="1"/>
    <col min="3332" max="3332" width="8.28515625" style="133" customWidth="1"/>
    <col min="3333" max="3333" width="12.140625" style="133" customWidth="1"/>
    <col min="3334" max="3334" width="10.42578125" style="133" customWidth="1"/>
    <col min="3335" max="3335" width="8.28515625" style="133" customWidth="1"/>
    <col min="3336" max="3336" width="10.42578125" style="133" customWidth="1"/>
    <col min="3337" max="3337" width="12.140625" style="133" customWidth="1"/>
    <col min="3338" max="3581" width="12.5703125" style="133"/>
    <col min="3582" max="3582" width="8.28515625" style="133" customWidth="1"/>
    <col min="3583" max="3583" width="12.140625" style="133" customWidth="1"/>
    <col min="3584" max="3584" width="7.42578125" style="133" customWidth="1"/>
    <col min="3585" max="3585" width="8.7109375" style="133" customWidth="1"/>
    <col min="3586" max="3586" width="9.7109375" style="133" customWidth="1"/>
    <col min="3587" max="3587" width="2.140625" style="133" customWidth="1"/>
    <col min="3588" max="3588" width="8.28515625" style="133" customWidth="1"/>
    <col min="3589" max="3589" width="12.140625" style="133" customWidth="1"/>
    <col min="3590" max="3590" width="10.42578125" style="133" customWidth="1"/>
    <col min="3591" max="3591" width="8.28515625" style="133" customWidth="1"/>
    <col min="3592" max="3592" width="10.42578125" style="133" customWidth="1"/>
    <col min="3593" max="3593" width="12.140625" style="133" customWidth="1"/>
    <col min="3594" max="3837" width="12.5703125" style="133"/>
    <col min="3838" max="3838" width="8.28515625" style="133" customWidth="1"/>
    <col min="3839" max="3839" width="12.140625" style="133" customWidth="1"/>
    <col min="3840" max="3840" width="7.42578125" style="133" customWidth="1"/>
    <col min="3841" max="3841" width="8.7109375" style="133" customWidth="1"/>
    <col min="3842" max="3842" width="9.7109375" style="133" customWidth="1"/>
    <col min="3843" max="3843" width="2.140625" style="133" customWidth="1"/>
    <col min="3844" max="3844" width="8.28515625" style="133" customWidth="1"/>
    <col min="3845" max="3845" width="12.140625" style="133" customWidth="1"/>
    <col min="3846" max="3846" width="10.42578125" style="133" customWidth="1"/>
    <col min="3847" max="3847" width="8.28515625" style="133" customWidth="1"/>
    <col min="3848" max="3848" width="10.42578125" style="133" customWidth="1"/>
    <col min="3849" max="3849" width="12.140625" style="133" customWidth="1"/>
    <col min="3850" max="4093" width="12.5703125" style="133"/>
    <col min="4094" max="4094" width="8.28515625" style="133" customWidth="1"/>
    <col min="4095" max="4095" width="12.140625" style="133" customWidth="1"/>
    <col min="4096" max="4096" width="7.42578125" style="133" customWidth="1"/>
    <col min="4097" max="4097" width="8.7109375" style="133" customWidth="1"/>
    <col min="4098" max="4098" width="9.7109375" style="133" customWidth="1"/>
    <col min="4099" max="4099" width="2.140625" style="133" customWidth="1"/>
    <col min="4100" max="4100" width="8.28515625" style="133" customWidth="1"/>
    <col min="4101" max="4101" width="12.140625" style="133" customWidth="1"/>
    <col min="4102" max="4102" width="10.42578125" style="133" customWidth="1"/>
    <col min="4103" max="4103" width="8.28515625" style="133" customWidth="1"/>
    <col min="4104" max="4104" width="10.42578125" style="133" customWidth="1"/>
    <col min="4105" max="4105" width="12.140625" style="133" customWidth="1"/>
    <col min="4106" max="4349" width="12.5703125" style="133"/>
    <col min="4350" max="4350" width="8.28515625" style="133" customWidth="1"/>
    <col min="4351" max="4351" width="12.140625" style="133" customWidth="1"/>
    <col min="4352" max="4352" width="7.42578125" style="133" customWidth="1"/>
    <col min="4353" max="4353" width="8.7109375" style="133" customWidth="1"/>
    <col min="4354" max="4354" width="9.7109375" style="133" customWidth="1"/>
    <col min="4355" max="4355" width="2.140625" style="133" customWidth="1"/>
    <col min="4356" max="4356" width="8.28515625" style="133" customWidth="1"/>
    <col min="4357" max="4357" width="12.140625" style="133" customWidth="1"/>
    <col min="4358" max="4358" width="10.42578125" style="133" customWidth="1"/>
    <col min="4359" max="4359" width="8.28515625" style="133" customWidth="1"/>
    <col min="4360" max="4360" width="10.42578125" style="133" customWidth="1"/>
    <col min="4361" max="4361" width="12.140625" style="133" customWidth="1"/>
    <col min="4362" max="4605" width="12.5703125" style="133"/>
    <col min="4606" max="4606" width="8.28515625" style="133" customWidth="1"/>
    <col min="4607" max="4607" width="12.140625" style="133" customWidth="1"/>
    <col min="4608" max="4608" width="7.42578125" style="133" customWidth="1"/>
    <col min="4609" max="4609" width="8.7109375" style="133" customWidth="1"/>
    <col min="4610" max="4610" width="9.7109375" style="133" customWidth="1"/>
    <col min="4611" max="4611" width="2.140625" style="133" customWidth="1"/>
    <col min="4612" max="4612" width="8.28515625" style="133" customWidth="1"/>
    <col min="4613" max="4613" width="12.140625" style="133" customWidth="1"/>
    <col min="4614" max="4614" width="10.42578125" style="133" customWidth="1"/>
    <col min="4615" max="4615" width="8.28515625" style="133" customWidth="1"/>
    <col min="4616" max="4616" width="10.42578125" style="133" customWidth="1"/>
    <col min="4617" max="4617" width="12.140625" style="133" customWidth="1"/>
    <col min="4618" max="4861" width="12.5703125" style="133"/>
    <col min="4862" max="4862" width="8.28515625" style="133" customWidth="1"/>
    <col min="4863" max="4863" width="12.140625" style="133" customWidth="1"/>
    <col min="4864" max="4864" width="7.42578125" style="133" customWidth="1"/>
    <col min="4865" max="4865" width="8.7109375" style="133" customWidth="1"/>
    <col min="4866" max="4866" width="9.7109375" style="133" customWidth="1"/>
    <col min="4867" max="4867" width="2.140625" style="133" customWidth="1"/>
    <col min="4868" max="4868" width="8.28515625" style="133" customWidth="1"/>
    <col min="4869" max="4869" width="12.140625" style="133" customWidth="1"/>
    <col min="4870" max="4870" width="10.42578125" style="133" customWidth="1"/>
    <col min="4871" max="4871" width="8.28515625" style="133" customWidth="1"/>
    <col min="4872" max="4872" width="10.42578125" style="133" customWidth="1"/>
    <col min="4873" max="4873" width="12.140625" style="133" customWidth="1"/>
    <col min="4874" max="5117" width="12.5703125" style="133"/>
    <col min="5118" max="5118" width="8.28515625" style="133" customWidth="1"/>
    <col min="5119" max="5119" width="12.140625" style="133" customWidth="1"/>
    <col min="5120" max="5120" width="7.42578125" style="133" customWidth="1"/>
    <col min="5121" max="5121" width="8.7109375" style="133" customWidth="1"/>
    <col min="5122" max="5122" width="9.7109375" style="133" customWidth="1"/>
    <col min="5123" max="5123" width="2.140625" style="133" customWidth="1"/>
    <col min="5124" max="5124" width="8.28515625" style="133" customWidth="1"/>
    <col min="5125" max="5125" width="12.140625" style="133" customWidth="1"/>
    <col min="5126" max="5126" width="10.42578125" style="133" customWidth="1"/>
    <col min="5127" max="5127" width="8.28515625" style="133" customWidth="1"/>
    <col min="5128" max="5128" width="10.42578125" style="133" customWidth="1"/>
    <col min="5129" max="5129" width="12.140625" style="133" customWidth="1"/>
    <col min="5130" max="5373" width="12.5703125" style="133"/>
    <col min="5374" max="5374" width="8.28515625" style="133" customWidth="1"/>
    <col min="5375" max="5375" width="12.140625" style="133" customWidth="1"/>
    <col min="5376" max="5376" width="7.42578125" style="133" customWidth="1"/>
    <col min="5377" max="5377" width="8.7109375" style="133" customWidth="1"/>
    <col min="5378" max="5378" width="9.7109375" style="133" customWidth="1"/>
    <col min="5379" max="5379" width="2.140625" style="133" customWidth="1"/>
    <col min="5380" max="5380" width="8.28515625" style="133" customWidth="1"/>
    <col min="5381" max="5381" width="12.140625" style="133" customWidth="1"/>
    <col min="5382" max="5382" width="10.42578125" style="133" customWidth="1"/>
    <col min="5383" max="5383" width="8.28515625" style="133" customWidth="1"/>
    <col min="5384" max="5384" width="10.42578125" style="133" customWidth="1"/>
    <col min="5385" max="5385" width="12.140625" style="133" customWidth="1"/>
    <col min="5386" max="5629" width="12.5703125" style="133"/>
    <col min="5630" max="5630" width="8.28515625" style="133" customWidth="1"/>
    <col min="5631" max="5631" width="12.140625" style="133" customWidth="1"/>
    <col min="5632" max="5632" width="7.42578125" style="133" customWidth="1"/>
    <col min="5633" max="5633" width="8.7109375" style="133" customWidth="1"/>
    <col min="5634" max="5634" width="9.7109375" style="133" customWidth="1"/>
    <col min="5635" max="5635" width="2.140625" style="133" customWidth="1"/>
    <col min="5636" max="5636" width="8.28515625" style="133" customWidth="1"/>
    <col min="5637" max="5637" width="12.140625" style="133" customWidth="1"/>
    <col min="5638" max="5638" width="10.42578125" style="133" customWidth="1"/>
    <col min="5639" max="5639" width="8.28515625" style="133" customWidth="1"/>
    <col min="5640" max="5640" width="10.42578125" style="133" customWidth="1"/>
    <col min="5641" max="5641" width="12.140625" style="133" customWidth="1"/>
    <col min="5642" max="5885" width="12.5703125" style="133"/>
    <col min="5886" max="5886" width="8.28515625" style="133" customWidth="1"/>
    <col min="5887" max="5887" width="12.140625" style="133" customWidth="1"/>
    <col min="5888" max="5888" width="7.42578125" style="133" customWidth="1"/>
    <col min="5889" max="5889" width="8.7109375" style="133" customWidth="1"/>
    <col min="5890" max="5890" width="9.7109375" style="133" customWidth="1"/>
    <col min="5891" max="5891" width="2.140625" style="133" customWidth="1"/>
    <col min="5892" max="5892" width="8.28515625" style="133" customWidth="1"/>
    <col min="5893" max="5893" width="12.140625" style="133" customWidth="1"/>
    <col min="5894" max="5894" width="10.42578125" style="133" customWidth="1"/>
    <col min="5895" max="5895" width="8.28515625" style="133" customWidth="1"/>
    <col min="5896" max="5896" width="10.42578125" style="133" customWidth="1"/>
    <col min="5897" max="5897" width="12.140625" style="133" customWidth="1"/>
    <col min="5898" max="6141" width="12.5703125" style="133"/>
    <col min="6142" max="6142" width="8.28515625" style="133" customWidth="1"/>
    <col min="6143" max="6143" width="12.140625" style="133" customWidth="1"/>
    <col min="6144" max="6144" width="7.42578125" style="133" customWidth="1"/>
    <col min="6145" max="6145" width="8.7109375" style="133" customWidth="1"/>
    <col min="6146" max="6146" width="9.7109375" style="133" customWidth="1"/>
    <col min="6147" max="6147" width="2.140625" style="133" customWidth="1"/>
    <col min="6148" max="6148" width="8.28515625" style="133" customWidth="1"/>
    <col min="6149" max="6149" width="12.140625" style="133" customWidth="1"/>
    <col min="6150" max="6150" width="10.42578125" style="133" customWidth="1"/>
    <col min="6151" max="6151" width="8.28515625" style="133" customWidth="1"/>
    <col min="6152" max="6152" width="10.42578125" style="133" customWidth="1"/>
    <col min="6153" max="6153" width="12.140625" style="133" customWidth="1"/>
    <col min="6154" max="6397" width="12.5703125" style="133"/>
    <col min="6398" max="6398" width="8.28515625" style="133" customWidth="1"/>
    <col min="6399" max="6399" width="12.140625" style="133" customWidth="1"/>
    <col min="6400" max="6400" width="7.42578125" style="133" customWidth="1"/>
    <col min="6401" max="6401" width="8.7109375" style="133" customWidth="1"/>
    <col min="6402" max="6402" width="9.7109375" style="133" customWidth="1"/>
    <col min="6403" max="6403" width="2.140625" style="133" customWidth="1"/>
    <col min="6404" max="6404" width="8.28515625" style="133" customWidth="1"/>
    <col min="6405" max="6405" width="12.140625" style="133" customWidth="1"/>
    <col min="6406" max="6406" width="10.42578125" style="133" customWidth="1"/>
    <col min="6407" max="6407" width="8.28515625" style="133" customWidth="1"/>
    <col min="6408" max="6408" width="10.42578125" style="133" customWidth="1"/>
    <col min="6409" max="6409" width="12.140625" style="133" customWidth="1"/>
    <col min="6410" max="6653" width="12.5703125" style="133"/>
    <col min="6654" max="6654" width="8.28515625" style="133" customWidth="1"/>
    <col min="6655" max="6655" width="12.140625" style="133" customWidth="1"/>
    <col min="6656" max="6656" width="7.42578125" style="133" customWidth="1"/>
    <col min="6657" max="6657" width="8.7109375" style="133" customWidth="1"/>
    <col min="6658" max="6658" width="9.7109375" style="133" customWidth="1"/>
    <col min="6659" max="6659" width="2.140625" style="133" customWidth="1"/>
    <col min="6660" max="6660" width="8.28515625" style="133" customWidth="1"/>
    <col min="6661" max="6661" width="12.140625" style="133" customWidth="1"/>
    <col min="6662" max="6662" width="10.42578125" style="133" customWidth="1"/>
    <col min="6663" max="6663" width="8.28515625" style="133" customWidth="1"/>
    <col min="6664" max="6664" width="10.42578125" style="133" customWidth="1"/>
    <col min="6665" max="6665" width="12.140625" style="133" customWidth="1"/>
    <col min="6666" max="6909" width="12.5703125" style="133"/>
    <col min="6910" max="6910" width="8.28515625" style="133" customWidth="1"/>
    <col min="6911" max="6911" width="12.140625" style="133" customWidth="1"/>
    <col min="6912" max="6912" width="7.42578125" style="133" customWidth="1"/>
    <col min="6913" max="6913" width="8.7109375" style="133" customWidth="1"/>
    <col min="6914" max="6914" width="9.7109375" style="133" customWidth="1"/>
    <col min="6915" max="6915" width="2.140625" style="133" customWidth="1"/>
    <col min="6916" max="6916" width="8.28515625" style="133" customWidth="1"/>
    <col min="6917" max="6917" width="12.140625" style="133" customWidth="1"/>
    <col min="6918" max="6918" width="10.42578125" style="133" customWidth="1"/>
    <col min="6919" max="6919" width="8.28515625" style="133" customWidth="1"/>
    <col min="6920" max="6920" width="10.42578125" style="133" customWidth="1"/>
    <col min="6921" max="6921" width="12.140625" style="133" customWidth="1"/>
    <col min="6922" max="7165" width="12.5703125" style="133"/>
    <col min="7166" max="7166" width="8.28515625" style="133" customWidth="1"/>
    <col min="7167" max="7167" width="12.140625" style="133" customWidth="1"/>
    <col min="7168" max="7168" width="7.42578125" style="133" customWidth="1"/>
    <col min="7169" max="7169" width="8.7109375" style="133" customWidth="1"/>
    <col min="7170" max="7170" width="9.7109375" style="133" customWidth="1"/>
    <col min="7171" max="7171" width="2.140625" style="133" customWidth="1"/>
    <col min="7172" max="7172" width="8.28515625" style="133" customWidth="1"/>
    <col min="7173" max="7173" width="12.140625" style="133" customWidth="1"/>
    <col min="7174" max="7174" width="10.42578125" style="133" customWidth="1"/>
    <col min="7175" max="7175" width="8.28515625" style="133" customWidth="1"/>
    <col min="7176" max="7176" width="10.42578125" style="133" customWidth="1"/>
    <col min="7177" max="7177" width="12.140625" style="133" customWidth="1"/>
    <col min="7178" max="7421" width="12.5703125" style="133"/>
    <col min="7422" max="7422" width="8.28515625" style="133" customWidth="1"/>
    <col min="7423" max="7423" width="12.140625" style="133" customWidth="1"/>
    <col min="7424" max="7424" width="7.42578125" style="133" customWidth="1"/>
    <col min="7425" max="7425" width="8.7109375" style="133" customWidth="1"/>
    <col min="7426" max="7426" width="9.7109375" style="133" customWidth="1"/>
    <col min="7427" max="7427" width="2.140625" style="133" customWidth="1"/>
    <col min="7428" max="7428" width="8.28515625" style="133" customWidth="1"/>
    <col min="7429" max="7429" width="12.140625" style="133" customWidth="1"/>
    <col min="7430" max="7430" width="10.42578125" style="133" customWidth="1"/>
    <col min="7431" max="7431" width="8.28515625" style="133" customWidth="1"/>
    <col min="7432" max="7432" width="10.42578125" style="133" customWidth="1"/>
    <col min="7433" max="7433" width="12.140625" style="133" customWidth="1"/>
    <col min="7434" max="7677" width="12.5703125" style="133"/>
    <col min="7678" max="7678" width="8.28515625" style="133" customWidth="1"/>
    <col min="7679" max="7679" width="12.140625" style="133" customWidth="1"/>
    <col min="7680" max="7680" width="7.42578125" style="133" customWidth="1"/>
    <col min="7681" max="7681" width="8.7109375" style="133" customWidth="1"/>
    <col min="7682" max="7682" width="9.7109375" style="133" customWidth="1"/>
    <col min="7683" max="7683" width="2.140625" style="133" customWidth="1"/>
    <col min="7684" max="7684" width="8.28515625" style="133" customWidth="1"/>
    <col min="7685" max="7685" width="12.140625" style="133" customWidth="1"/>
    <col min="7686" max="7686" width="10.42578125" style="133" customWidth="1"/>
    <col min="7687" max="7687" width="8.28515625" style="133" customWidth="1"/>
    <col min="7688" max="7688" width="10.42578125" style="133" customWidth="1"/>
    <col min="7689" max="7689" width="12.140625" style="133" customWidth="1"/>
    <col min="7690" max="7933" width="12.5703125" style="133"/>
    <col min="7934" max="7934" width="8.28515625" style="133" customWidth="1"/>
    <col min="7935" max="7935" width="12.140625" style="133" customWidth="1"/>
    <col min="7936" max="7936" width="7.42578125" style="133" customWidth="1"/>
    <col min="7937" max="7937" width="8.7109375" style="133" customWidth="1"/>
    <col min="7938" max="7938" width="9.7109375" style="133" customWidth="1"/>
    <col min="7939" max="7939" width="2.140625" style="133" customWidth="1"/>
    <col min="7940" max="7940" width="8.28515625" style="133" customWidth="1"/>
    <col min="7941" max="7941" width="12.140625" style="133" customWidth="1"/>
    <col min="7942" max="7942" width="10.42578125" style="133" customWidth="1"/>
    <col min="7943" max="7943" width="8.28515625" style="133" customWidth="1"/>
    <col min="7944" max="7944" width="10.42578125" style="133" customWidth="1"/>
    <col min="7945" max="7945" width="12.140625" style="133" customWidth="1"/>
    <col min="7946" max="8189" width="12.5703125" style="133"/>
    <col min="8190" max="8190" width="8.28515625" style="133" customWidth="1"/>
    <col min="8191" max="8191" width="12.140625" style="133" customWidth="1"/>
    <col min="8192" max="8192" width="7.42578125" style="133" customWidth="1"/>
    <col min="8193" max="8193" width="8.7109375" style="133" customWidth="1"/>
    <col min="8194" max="8194" width="9.7109375" style="133" customWidth="1"/>
    <col min="8195" max="8195" width="2.140625" style="133" customWidth="1"/>
    <col min="8196" max="8196" width="8.28515625" style="133" customWidth="1"/>
    <col min="8197" max="8197" width="12.140625" style="133" customWidth="1"/>
    <col min="8198" max="8198" width="10.42578125" style="133" customWidth="1"/>
    <col min="8199" max="8199" width="8.28515625" style="133" customWidth="1"/>
    <col min="8200" max="8200" width="10.42578125" style="133" customWidth="1"/>
    <col min="8201" max="8201" width="12.140625" style="133" customWidth="1"/>
    <col min="8202" max="8445" width="12.5703125" style="133"/>
    <col min="8446" max="8446" width="8.28515625" style="133" customWidth="1"/>
    <col min="8447" max="8447" width="12.140625" style="133" customWidth="1"/>
    <col min="8448" max="8448" width="7.42578125" style="133" customWidth="1"/>
    <col min="8449" max="8449" width="8.7109375" style="133" customWidth="1"/>
    <col min="8450" max="8450" width="9.7109375" style="133" customWidth="1"/>
    <col min="8451" max="8451" width="2.140625" style="133" customWidth="1"/>
    <col min="8452" max="8452" width="8.28515625" style="133" customWidth="1"/>
    <col min="8453" max="8453" width="12.140625" style="133" customWidth="1"/>
    <col min="8454" max="8454" width="10.42578125" style="133" customWidth="1"/>
    <col min="8455" max="8455" width="8.28515625" style="133" customWidth="1"/>
    <col min="8456" max="8456" width="10.42578125" style="133" customWidth="1"/>
    <col min="8457" max="8457" width="12.140625" style="133" customWidth="1"/>
    <col min="8458" max="8701" width="12.5703125" style="133"/>
    <col min="8702" max="8702" width="8.28515625" style="133" customWidth="1"/>
    <col min="8703" max="8703" width="12.140625" style="133" customWidth="1"/>
    <col min="8704" max="8704" width="7.42578125" style="133" customWidth="1"/>
    <col min="8705" max="8705" width="8.7109375" style="133" customWidth="1"/>
    <col min="8706" max="8706" width="9.7109375" style="133" customWidth="1"/>
    <col min="8707" max="8707" width="2.140625" style="133" customWidth="1"/>
    <col min="8708" max="8708" width="8.28515625" style="133" customWidth="1"/>
    <col min="8709" max="8709" width="12.140625" style="133" customWidth="1"/>
    <col min="8710" max="8710" width="10.42578125" style="133" customWidth="1"/>
    <col min="8711" max="8711" width="8.28515625" style="133" customWidth="1"/>
    <col min="8712" max="8712" width="10.42578125" style="133" customWidth="1"/>
    <col min="8713" max="8713" width="12.140625" style="133" customWidth="1"/>
    <col min="8714" max="8957" width="12.5703125" style="133"/>
    <col min="8958" max="8958" width="8.28515625" style="133" customWidth="1"/>
    <col min="8959" max="8959" width="12.140625" style="133" customWidth="1"/>
    <col min="8960" max="8960" width="7.42578125" style="133" customWidth="1"/>
    <col min="8961" max="8961" width="8.7109375" style="133" customWidth="1"/>
    <col min="8962" max="8962" width="9.7109375" style="133" customWidth="1"/>
    <col min="8963" max="8963" width="2.140625" style="133" customWidth="1"/>
    <col min="8964" max="8964" width="8.28515625" style="133" customWidth="1"/>
    <col min="8965" max="8965" width="12.140625" style="133" customWidth="1"/>
    <col min="8966" max="8966" width="10.42578125" style="133" customWidth="1"/>
    <col min="8967" max="8967" width="8.28515625" style="133" customWidth="1"/>
    <col min="8968" max="8968" width="10.42578125" style="133" customWidth="1"/>
    <col min="8969" max="8969" width="12.140625" style="133" customWidth="1"/>
    <col min="8970" max="9213" width="12.5703125" style="133"/>
    <col min="9214" max="9214" width="8.28515625" style="133" customWidth="1"/>
    <col min="9215" max="9215" width="12.140625" style="133" customWidth="1"/>
    <col min="9216" max="9216" width="7.42578125" style="133" customWidth="1"/>
    <col min="9217" max="9217" width="8.7109375" style="133" customWidth="1"/>
    <col min="9218" max="9218" width="9.7109375" style="133" customWidth="1"/>
    <col min="9219" max="9219" width="2.140625" style="133" customWidth="1"/>
    <col min="9220" max="9220" width="8.28515625" style="133" customWidth="1"/>
    <col min="9221" max="9221" width="12.140625" style="133" customWidth="1"/>
    <col min="9222" max="9222" width="10.42578125" style="133" customWidth="1"/>
    <col min="9223" max="9223" width="8.28515625" style="133" customWidth="1"/>
    <col min="9224" max="9224" width="10.42578125" style="133" customWidth="1"/>
    <col min="9225" max="9225" width="12.140625" style="133" customWidth="1"/>
    <col min="9226" max="9469" width="12.5703125" style="133"/>
    <col min="9470" max="9470" width="8.28515625" style="133" customWidth="1"/>
    <col min="9471" max="9471" width="12.140625" style="133" customWidth="1"/>
    <col min="9472" max="9472" width="7.42578125" style="133" customWidth="1"/>
    <col min="9473" max="9473" width="8.7109375" style="133" customWidth="1"/>
    <col min="9474" max="9474" width="9.7109375" style="133" customWidth="1"/>
    <col min="9475" max="9475" width="2.140625" style="133" customWidth="1"/>
    <col min="9476" max="9476" width="8.28515625" style="133" customWidth="1"/>
    <col min="9477" max="9477" width="12.140625" style="133" customWidth="1"/>
    <col min="9478" max="9478" width="10.42578125" style="133" customWidth="1"/>
    <col min="9479" max="9479" width="8.28515625" style="133" customWidth="1"/>
    <col min="9480" max="9480" width="10.42578125" style="133" customWidth="1"/>
    <col min="9481" max="9481" width="12.140625" style="133" customWidth="1"/>
    <col min="9482" max="9725" width="12.5703125" style="133"/>
    <col min="9726" max="9726" width="8.28515625" style="133" customWidth="1"/>
    <col min="9727" max="9727" width="12.140625" style="133" customWidth="1"/>
    <col min="9728" max="9728" width="7.42578125" style="133" customWidth="1"/>
    <col min="9729" max="9729" width="8.7109375" style="133" customWidth="1"/>
    <col min="9730" max="9730" width="9.7109375" style="133" customWidth="1"/>
    <col min="9731" max="9731" width="2.140625" style="133" customWidth="1"/>
    <col min="9732" max="9732" width="8.28515625" style="133" customWidth="1"/>
    <col min="9733" max="9733" width="12.140625" style="133" customWidth="1"/>
    <col min="9734" max="9734" width="10.42578125" style="133" customWidth="1"/>
    <col min="9735" max="9735" width="8.28515625" style="133" customWidth="1"/>
    <col min="9736" max="9736" width="10.42578125" style="133" customWidth="1"/>
    <col min="9737" max="9737" width="12.140625" style="133" customWidth="1"/>
    <col min="9738" max="9981" width="12.5703125" style="133"/>
    <col min="9982" max="9982" width="8.28515625" style="133" customWidth="1"/>
    <col min="9983" max="9983" width="12.140625" style="133" customWidth="1"/>
    <col min="9984" max="9984" width="7.42578125" style="133" customWidth="1"/>
    <col min="9985" max="9985" width="8.7109375" style="133" customWidth="1"/>
    <col min="9986" max="9986" width="9.7109375" style="133" customWidth="1"/>
    <col min="9987" max="9987" width="2.140625" style="133" customWidth="1"/>
    <col min="9988" max="9988" width="8.28515625" style="133" customWidth="1"/>
    <col min="9989" max="9989" width="12.140625" style="133" customWidth="1"/>
    <col min="9990" max="9990" width="10.42578125" style="133" customWidth="1"/>
    <col min="9991" max="9991" width="8.28515625" style="133" customWidth="1"/>
    <col min="9992" max="9992" width="10.42578125" style="133" customWidth="1"/>
    <col min="9993" max="9993" width="12.140625" style="133" customWidth="1"/>
    <col min="9994" max="10237" width="12.5703125" style="133"/>
    <col min="10238" max="10238" width="8.28515625" style="133" customWidth="1"/>
    <col min="10239" max="10239" width="12.140625" style="133" customWidth="1"/>
    <col min="10240" max="10240" width="7.42578125" style="133" customWidth="1"/>
    <col min="10241" max="10241" width="8.7109375" style="133" customWidth="1"/>
    <col min="10242" max="10242" width="9.7109375" style="133" customWidth="1"/>
    <col min="10243" max="10243" width="2.140625" style="133" customWidth="1"/>
    <col min="10244" max="10244" width="8.28515625" style="133" customWidth="1"/>
    <col min="10245" max="10245" width="12.140625" style="133" customWidth="1"/>
    <col min="10246" max="10246" width="10.42578125" style="133" customWidth="1"/>
    <col min="10247" max="10247" width="8.28515625" style="133" customWidth="1"/>
    <col min="10248" max="10248" width="10.42578125" style="133" customWidth="1"/>
    <col min="10249" max="10249" width="12.140625" style="133" customWidth="1"/>
    <col min="10250" max="10493" width="12.5703125" style="133"/>
    <col min="10494" max="10494" width="8.28515625" style="133" customWidth="1"/>
    <col min="10495" max="10495" width="12.140625" style="133" customWidth="1"/>
    <col min="10496" max="10496" width="7.42578125" style="133" customWidth="1"/>
    <col min="10497" max="10497" width="8.7109375" style="133" customWidth="1"/>
    <col min="10498" max="10498" width="9.7109375" style="133" customWidth="1"/>
    <col min="10499" max="10499" width="2.140625" style="133" customWidth="1"/>
    <col min="10500" max="10500" width="8.28515625" style="133" customWidth="1"/>
    <col min="10501" max="10501" width="12.140625" style="133" customWidth="1"/>
    <col min="10502" max="10502" width="10.42578125" style="133" customWidth="1"/>
    <col min="10503" max="10503" width="8.28515625" style="133" customWidth="1"/>
    <col min="10504" max="10504" width="10.42578125" style="133" customWidth="1"/>
    <col min="10505" max="10505" width="12.140625" style="133" customWidth="1"/>
    <col min="10506" max="10749" width="12.5703125" style="133"/>
    <col min="10750" max="10750" width="8.28515625" style="133" customWidth="1"/>
    <col min="10751" max="10751" width="12.140625" style="133" customWidth="1"/>
    <col min="10752" max="10752" width="7.42578125" style="133" customWidth="1"/>
    <col min="10753" max="10753" width="8.7109375" style="133" customWidth="1"/>
    <col min="10754" max="10754" width="9.7109375" style="133" customWidth="1"/>
    <col min="10755" max="10755" width="2.140625" style="133" customWidth="1"/>
    <col min="10756" max="10756" width="8.28515625" style="133" customWidth="1"/>
    <col min="10757" max="10757" width="12.140625" style="133" customWidth="1"/>
    <col min="10758" max="10758" width="10.42578125" style="133" customWidth="1"/>
    <col min="10759" max="10759" width="8.28515625" style="133" customWidth="1"/>
    <col min="10760" max="10760" width="10.42578125" style="133" customWidth="1"/>
    <col min="10761" max="10761" width="12.140625" style="133" customWidth="1"/>
    <col min="10762" max="11005" width="12.5703125" style="133"/>
    <col min="11006" max="11006" width="8.28515625" style="133" customWidth="1"/>
    <col min="11007" max="11007" width="12.140625" style="133" customWidth="1"/>
    <col min="11008" max="11008" width="7.42578125" style="133" customWidth="1"/>
    <col min="11009" max="11009" width="8.7109375" style="133" customWidth="1"/>
    <col min="11010" max="11010" width="9.7109375" style="133" customWidth="1"/>
    <col min="11011" max="11011" width="2.140625" style="133" customWidth="1"/>
    <col min="11012" max="11012" width="8.28515625" style="133" customWidth="1"/>
    <col min="11013" max="11013" width="12.140625" style="133" customWidth="1"/>
    <col min="11014" max="11014" width="10.42578125" style="133" customWidth="1"/>
    <col min="11015" max="11015" width="8.28515625" style="133" customWidth="1"/>
    <col min="11016" max="11016" width="10.42578125" style="133" customWidth="1"/>
    <col min="11017" max="11017" width="12.140625" style="133" customWidth="1"/>
    <col min="11018" max="11261" width="12.5703125" style="133"/>
    <col min="11262" max="11262" width="8.28515625" style="133" customWidth="1"/>
    <col min="11263" max="11263" width="12.140625" style="133" customWidth="1"/>
    <col min="11264" max="11264" width="7.42578125" style="133" customWidth="1"/>
    <col min="11265" max="11265" width="8.7109375" style="133" customWidth="1"/>
    <col min="11266" max="11266" width="9.7109375" style="133" customWidth="1"/>
    <col min="11267" max="11267" width="2.140625" style="133" customWidth="1"/>
    <col min="11268" max="11268" width="8.28515625" style="133" customWidth="1"/>
    <col min="11269" max="11269" width="12.140625" style="133" customWidth="1"/>
    <col min="11270" max="11270" width="10.42578125" style="133" customWidth="1"/>
    <col min="11271" max="11271" width="8.28515625" style="133" customWidth="1"/>
    <col min="11272" max="11272" width="10.42578125" style="133" customWidth="1"/>
    <col min="11273" max="11273" width="12.140625" style="133" customWidth="1"/>
    <col min="11274" max="11517" width="12.5703125" style="133"/>
    <col min="11518" max="11518" width="8.28515625" style="133" customWidth="1"/>
    <col min="11519" max="11519" width="12.140625" style="133" customWidth="1"/>
    <col min="11520" max="11520" width="7.42578125" style="133" customWidth="1"/>
    <col min="11521" max="11521" width="8.7109375" style="133" customWidth="1"/>
    <col min="11522" max="11522" width="9.7109375" style="133" customWidth="1"/>
    <col min="11523" max="11523" width="2.140625" style="133" customWidth="1"/>
    <col min="11524" max="11524" width="8.28515625" style="133" customWidth="1"/>
    <col min="11525" max="11525" width="12.140625" style="133" customWidth="1"/>
    <col min="11526" max="11526" width="10.42578125" style="133" customWidth="1"/>
    <col min="11527" max="11527" width="8.28515625" style="133" customWidth="1"/>
    <col min="11528" max="11528" width="10.42578125" style="133" customWidth="1"/>
    <col min="11529" max="11529" width="12.140625" style="133" customWidth="1"/>
    <col min="11530" max="11773" width="12.5703125" style="133"/>
    <col min="11774" max="11774" width="8.28515625" style="133" customWidth="1"/>
    <col min="11775" max="11775" width="12.140625" style="133" customWidth="1"/>
    <col min="11776" max="11776" width="7.42578125" style="133" customWidth="1"/>
    <col min="11777" max="11777" width="8.7109375" style="133" customWidth="1"/>
    <col min="11778" max="11778" width="9.7109375" style="133" customWidth="1"/>
    <col min="11779" max="11779" width="2.140625" style="133" customWidth="1"/>
    <col min="11780" max="11780" width="8.28515625" style="133" customWidth="1"/>
    <col min="11781" max="11781" width="12.140625" style="133" customWidth="1"/>
    <col min="11782" max="11782" width="10.42578125" style="133" customWidth="1"/>
    <col min="11783" max="11783" width="8.28515625" style="133" customWidth="1"/>
    <col min="11784" max="11784" width="10.42578125" style="133" customWidth="1"/>
    <col min="11785" max="11785" width="12.140625" style="133" customWidth="1"/>
    <col min="11786" max="12029" width="12.5703125" style="133"/>
    <col min="12030" max="12030" width="8.28515625" style="133" customWidth="1"/>
    <col min="12031" max="12031" width="12.140625" style="133" customWidth="1"/>
    <col min="12032" max="12032" width="7.42578125" style="133" customWidth="1"/>
    <col min="12033" max="12033" width="8.7109375" style="133" customWidth="1"/>
    <col min="12034" max="12034" width="9.7109375" style="133" customWidth="1"/>
    <col min="12035" max="12035" width="2.140625" style="133" customWidth="1"/>
    <col min="12036" max="12036" width="8.28515625" style="133" customWidth="1"/>
    <col min="12037" max="12037" width="12.140625" style="133" customWidth="1"/>
    <col min="12038" max="12038" width="10.42578125" style="133" customWidth="1"/>
    <col min="12039" max="12039" width="8.28515625" style="133" customWidth="1"/>
    <col min="12040" max="12040" width="10.42578125" style="133" customWidth="1"/>
    <col min="12041" max="12041" width="12.140625" style="133" customWidth="1"/>
    <col min="12042" max="12285" width="12.5703125" style="133"/>
    <col min="12286" max="12286" width="8.28515625" style="133" customWidth="1"/>
    <col min="12287" max="12287" width="12.140625" style="133" customWidth="1"/>
    <col min="12288" max="12288" width="7.42578125" style="133" customWidth="1"/>
    <col min="12289" max="12289" width="8.7109375" style="133" customWidth="1"/>
    <col min="12290" max="12290" width="9.7109375" style="133" customWidth="1"/>
    <col min="12291" max="12291" width="2.140625" style="133" customWidth="1"/>
    <col min="12292" max="12292" width="8.28515625" style="133" customWidth="1"/>
    <col min="12293" max="12293" width="12.140625" style="133" customWidth="1"/>
    <col min="12294" max="12294" width="10.42578125" style="133" customWidth="1"/>
    <col min="12295" max="12295" width="8.28515625" style="133" customWidth="1"/>
    <col min="12296" max="12296" width="10.42578125" style="133" customWidth="1"/>
    <col min="12297" max="12297" width="12.140625" style="133" customWidth="1"/>
    <col min="12298" max="12541" width="12.5703125" style="133"/>
    <col min="12542" max="12542" width="8.28515625" style="133" customWidth="1"/>
    <col min="12543" max="12543" width="12.140625" style="133" customWidth="1"/>
    <col min="12544" max="12544" width="7.42578125" style="133" customWidth="1"/>
    <col min="12545" max="12545" width="8.7109375" style="133" customWidth="1"/>
    <col min="12546" max="12546" width="9.7109375" style="133" customWidth="1"/>
    <col min="12547" max="12547" width="2.140625" style="133" customWidth="1"/>
    <col min="12548" max="12548" width="8.28515625" style="133" customWidth="1"/>
    <col min="12549" max="12549" width="12.140625" style="133" customWidth="1"/>
    <col min="12550" max="12550" width="10.42578125" style="133" customWidth="1"/>
    <col min="12551" max="12551" width="8.28515625" style="133" customWidth="1"/>
    <col min="12552" max="12552" width="10.42578125" style="133" customWidth="1"/>
    <col min="12553" max="12553" width="12.140625" style="133" customWidth="1"/>
    <col min="12554" max="12797" width="12.5703125" style="133"/>
    <col min="12798" max="12798" width="8.28515625" style="133" customWidth="1"/>
    <col min="12799" max="12799" width="12.140625" style="133" customWidth="1"/>
    <col min="12800" max="12800" width="7.42578125" style="133" customWidth="1"/>
    <col min="12801" max="12801" width="8.7109375" style="133" customWidth="1"/>
    <col min="12802" max="12802" width="9.7109375" style="133" customWidth="1"/>
    <col min="12803" max="12803" width="2.140625" style="133" customWidth="1"/>
    <col min="12804" max="12804" width="8.28515625" style="133" customWidth="1"/>
    <col min="12805" max="12805" width="12.140625" style="133" customWidth="1"/>
    <col min="12806" max="12806" width="10.42578125" style="133" customWidth="1"/>
    <col min="12807" max="12807" width="8.28515625" style="133" customWidth="1"/>
    <col min="12808" max="12808" width="10.42578125" style="133" customWidth="1"/>
    <col min="12809" max="12809" width="12.140625" style="133" customWidth="1"/>
    <col min="12810" max="13053" width="12.5703125" style="133"/>
    <col min="13054" max="13054" width="8.28515625" style="133" customWidth="1"/>
    <col min="13055" max="13055" width="12.140625" style="133" customWidth="1"/>
    <col min="13056" max="13056" width="7.42578125" style="133" customWidth="1"/>
    <col min="13057" max="13057" width="8.7109375" style="133" customWidth="1"/>
    <col min="13058" max="13058" width="9.7109375" style="133" customWidth="1"/>
    <col min="13059" max="13059" width="2.140625" style="133" customWidth="1"/>
    <col min="13060" max="13060" width="8.28515625" style="133" customWidth="1"/>
    <col min="13061" max="13061" width="12.140625" style="133" customWidth="1"/>
    <col min="13062" max="13062" width="10.42578125" style="133" customWidth="1"/>
    <col min="13063" max="13063" width="8.28515625" style="133" customWidth="1"/>
    <col min="13064" max="13064" width="10.42578125" style="133" customWidth="1"/>
    <col min="13065" max="13065" width="12.140625" style="133" customWidth="1"/>
    <col min="13066" max="13309" width="12.5703125" style="133"/>
    <col min="13310" max="13310" width="8.28515625" style="133" customWidth="1"/>
    <col min="13311" max="13311" width="12.140625" style="133" customWidth="1"/>
    <col min="13312" max="13312" width="7.42578125" style="133" customWidth="1"/>
    <col min="13313" max="13313" width="8.7109375" style="133" customWidth="1"/>
    <col min="13314" max="13314" width="9.7109375" style="133" customWidth="1"/>
    <col min="13315" max="13315" width="2.140625" style="133" customWidth="1"/>
    <col min="13316" max="13316" width="8.28515625" style="133" customWidth="1"/>
    <col min="13317" max="13317" width="12.140625" style="133" customWidth="1"/>
    <col min="13318" max="13318" width="10.42578125" style="133" customWidth="1"/>
    <col min="13319" max="13319" width="8.28515625" style="133" customWidth="1"/>
    <col min="13320" max="13320" width="10.42578125" style="133" customWidth="1"/>
    <col min="13321" max="13321" width="12.140625" style="133" customWidth="1"/>
    <col min="13322" max="13565" width="12.5703125" style="133"/>
    <col min="13566" max="13566" width="8.28515625" style="133" customWidth="1"/>
    <col min="13567" max="13567" width="12.140625" style="133" customWidth="1"/>
    <col min="13568" max="13568" width="7.42578125" style="133" customWidth="1"/>
    <col min="13569" max="13569" width="8.7109375" style="133" customWidth="1"/>
    <col min="13570" max="13570" width="9.7109375" style="133" customWidth="1"/>
    <col min="13571" max="13571" width="2.140625" style="133" customWidth="1"/>
    <col min="13572" max="13572" width="8.28515625" style="133" customWidth="1"/>
    <col min="13573" max="13573" width="12.140625" style="133" customWidth="1"/>
    <col min="13574" max="13574" width="10.42578125" style="133" customWidth="1"/>
    <col min="13575" max="13575" width="8.28515625" style="133" customWidth="1"/>
    <col min="13576" max="13576" width="10.42578125" style="133" customWidth="1"/>
    <col min="13577" max="13577" width="12.140625" style="133" customWidth="1"/>
    <col min="13578" max="13821" width="12.5703125" style="133"/>
    <col min="13822" max="13822" width="8.28515625" style="133" customWidth="1"/>
    <col min="13823" max="13823" width="12.140625" style="133" customWidth="1"/>
    <col min="13824" max="13824" width="7.42578125" style="133" customWidth="1"/>
    <col min="13825" max="13825" width="8.7109375" style="133" customWidth="1"/>
    <col min="13826" max="13826" width="9.7109375" style="133" customWidth="1"/>
    <col min="13827" max="13827" width="2.140625" style="133" customWidth="1"/>
    <col min="13828" max="13828" width="8.28515625" style="133" customWidth="1"/>
    <col min="13829" max="13829" width="12.140625" style="133" customWidth="1"/>
    <col min="13830" max="13830" width="10.42578125" style="133" customWidth="1"/>
    <col min="13831" max="13831" width="8.28515625" style="133" customWidth="1"/>
    <col min="13832" max="13832" width="10.42578125" style="133" customWidth="1"/>
    <col min="13833" max="13833" width="12.140625" style="133" customWidth="1"/>
    <col min="13834" max="14077" width="12.5703125" style="133"/>
    <col min="14078" max="14078" width="8.28515625" style="133" customWidth="1"/>
    <col min="14079" max="14079" width="12.140625" style="133" customWidth="1"/>
    <col min="14080" max="14080" width="7.42578125" style="133" customWidth="1"/>
    <col min="14081" max="14081" width="8.7109375" style="133" customWidth="1"/>
    <col min="14082" max="14082" width="9.7109375" style="133" customWidth="1"/>
    <col min="14083" max="14083" width="2.140625" style="133" customWidth="1"/>
    <col min="14084" max="14084" width="8.28515625" style="133" customWidth="1"/>
    <col min="14085" max="14085" width="12.140625" style="133" customWidth="1"/>
    <col min="14086" max="14086" width="10.42578125" style="133" customWidth="1"/>
    <col min="14087" max="14087" width="8.28515625" style="133" customWidth="1"/>
    <col min="14088" max="14088" width="10.42578125" style="133" customWidth="1"/>
    <col min="14089" max="14089" width="12.140625" style="133" customWidth="1"/>
    <col min="14090" max="14333" width="12.5703125" style="133"/>
    <col min="14334" max="14334" width="8.28515625" style="133" customWidth="1"/>
    <col min="14335" max="14335" width="12.140625" style="133" customWidth="1"/>
    <col min="14336" max="14336" width="7.42578125" style="133" customWidth="1"/>
    <col min="14337" max="14337" width="8.7109375" style="133" customWidth="1"/>
    <col min="14338" max="14338" width="9.7109375" style="133" customWidth="1"/>
    <col min="14339" max="14339" width="2.140625" style="133" customWidth="1"/>
    <col min="14340" max="14340" width="8.28515625" style="133" customWidth="1"/>
    <col min="14341" max="14341" width="12.140625" style="133" customWidth="1"/>
    <col min="14342" max="14342" width="10.42578125" style="133" customWidth="1"/>
    <col min="14343" max="14343" width="8.28515625" style="133" customWidth="1"/>
    <col min="14344" max="14344" width="10.42578125" style="133" customWidth="1"/>
    <col min="14345" max="14345" width="12.140625" style="133" customWidth="1"/>
    <col min="14346" max="14589" width="12.5703125" style="133"/>
    <col min="14590" max="14590" width="8.28515625" style="133" customWidth="1"/>
    <col min="14591" max="14591" width="12.140625" style="133" customWidth="1"/>
    <col min="14592" max="14592" width="7.42578125" style="133" customWidth="1"/>
    <col min="14593" max="14593" width="8.7109375" style="133" customWidth="1"/>
    <col min="14594" max="14594" width="9.7109375" style="133" customWidth="1"/>
    <col min="14595" max="14595" width="2.140625" style="133" customWidth="1"/>
    <col min="14596" max="14596" width="8.28515625" style="133" customWidth="1"/>
    <col min="14597" max="14597" width="12.140625" style="133" customWidth="1"/>
    <col min="14598" max="14598" width="10.42578125" style="133" customWidth="1"/>
    <col min="14599" max="14599" width="8.28515625" style="133" customWidth="1"/>
    <col min="14600" max="14600" width="10.42578125" style="133" customWidth="1"/>
    <col min="14601" max="14601" width="12.140625" style="133" customWidth="1"/>
    <col min="14602" max="14845" width="12.5703125" style="133"/>
    <col min="14846" max="14846" width="8.28515625" style="133" customWidth="1"/>
    <col min="14847" max="14847" width="12.140625" style="133" customWidth="1"/>
    <col min="14848" max="14848" width="7.42578125" style="133" customWidth="1"/>
    <col min="14849" max="14849" width="8.7109375" style="133" customWidth="1"/>
    <col min="14850" max="14850" width="9.7109375" style="133" customWidth="1"/>
    <col min="14851" max="14851" width="2.140625" style="133" customWidth="1"/>
    <col min="14852" max="14852" width="8.28515625" style="133" customWidth="1"/>
    <col min="14853" max="14853" width="12.140625" style="133" customWidth="1"/>
    <col min="14854" max="14854" width="10.42578125" style="133" customWidth="1"/>
    <col min="14855" max="14855" width="8.28515625" style="133" customWidth="1"/>
    <col min="14856" max="14856" width="10.42578125" style="133" customWidth="1"/>
    <col min="14857" max="14857" width="12.140625" style="133" customWidth="1"/>
    <col min="14858" max="15101" width="12.5703125" style="133"/>
    <col min="15102" max="15102" width="8.28515625" style="133" customWidth="1"/>
    <col min="15103" max="15103" width="12.140625" style="133" customWidth="1"/>
    <col min="15104" max="15104" width="7.42578125" style="133" customWidth="1"/>
    <col min="15105" max="15105" width="8.7109375" style="133" customWidth="1"/>
    <col min="15106" max="15106" width="9.7109375" style="133" customWidth="1"/>
    <col min="15107" max="15107" width="2.140625" style="133" customWidth="1"/>
    <col min="15108" max="15108" width="8.28515625" style="133" customWidth="1"/>
    <col min="15109" max="15109" width="12.140625" style="133" customWidth="1"/>
    <col min="15110" max="15110" width="10.42578125" style="133" customWidth="1"/>
    <col min="15111" max="15111" width="8.28515625" style="133" customWidth="1"/>
    <col min="15112" max="15112" width="10.42578125" style="133" customWidth="1"/>
    <col min="15113" max="15113" width="12.140625" style="133" customWidth="1"/>
    <col min="15114" max="15357" width="12.5703125" style="133"/>
    <col min="15358" max="15358" width="8.28515625" style="133" customWidth="1"/>
    <col min="15359" max="15359" width="12.140625" style="133" customWidth="1"/>
    <col min="15360" max="15360" width="7.42578125" style="133" customWidth="1"/>
    <col min="15361" max="15361" width="8.7109375" style="133" customWidth="1"/>
    <col min="15362" max="15362" width="9.7109375" style="133" customWidth="1"/>
    <col min="15363" max="15363" width="2.140625" style="133" customWidth="1"/>
    <col min="15364" max="15364" width="8.28515625" style="133" customWidth="1"/>
    <col min="15365" max="15365" width="12.140625" style="133" customWidth="1"/>
    <col min="15366" max="15366" width="10.42578125" style="133" customWidth="1"/>
    <col min="15367" max="15367" width="8.28515625" style="133" customWidth="1"/>
    <col min="15368" max="15368" width="10.42578125" style="133" customWidth="1"/>
    <col min="15369" max="15369" width="12.140625" style="133" customWidth="1"/>
    <col min="15370" max="15613" width="12.5703125" style="133"/>
    <col min="15614" max="15614" width="8.28515625" style="133" customWidth="1"/>
    <col min="15615" max="15615" width="12.140625" style="133" customWidth="1"/>
    <col min="15616" max="15616" width="7.42578125" style="133" customWidth="1"/>
    <col min="15617" max="15617" width="8.7109375" style="133" customWidth="1"/>
    <col min="15618" max="15618" width="9.7109375" style="133" customWidth="1"/>
    <col min="15619" max="15619" width="2.140625" style="133" customWidth="1"/>
    <col min="15620" max="15620" width="8.28515625" style="133" customWidth="1"/>
    <col min="15621" max="15621" width="12.140625" style="133" customWidth="1"/>
    <col min="15622" max="15622" width="10.42578125" style="133" customWidth="1"/>
    <col min="15623" max="15623" width="8.28515625" style="133" customWidth="1"/>
    <col min="15624" max="15624" width="10.42578125" style="133" customWidth="1"/>
    <col min="15625" max="15625" width="12.140625" style="133" customWidth="1"/>
    <col min="15626" max="15869" width="12.5703125" style="133"/>
    <col min="15870" max="15870" width="8.28515625" style="133" customWidth="1"/>
    <col min="15871" max="15871" width="12.140625" style="133" customWidth="1"/>
    <col min="15872" max="15872" width="7.42578125" style="133" customWidth="1"/>
    <col min="15873" max="15873" width="8.7109375" style="133" customWidth="1"/>
    <col min="15874" max="15874" width="9.7109375" style="133" customWidth="1"/>
    <col min="15875" max="15875" width="2.140625" style="133" customWidth="1"/>
    <col min="15876" max="15876" width="8.28515625" style="133" customWidth="1"/>
    <col min="15877" max="15877" width="12.140625" style="133" customWidth="1"/>
    <col min="15878" max="15878" width="10.42578125" style="133" customWidth="1"/>
    <col min="15879" max="15879" width="8.28515625" style="133" customWidth="1"/>
    <col min="15880" max="15880" width="10.42578125" style="133" customWidth="1"/>
    <col min="15881" max="15881" width="12.140625" style="133" customWidth="1"/>
    <col min="15882" max="16125" width="12.5703125" style="133"/>
    <col min="16126" max="16126" width="8.28515625" style="133" customWidth="1"/>
    <col min="16127" max="16127" width="12.140625" style="133" customWidth="1"/>
    <col min="16128" max="16128" width="7.42578125" style="133" customWidth="1"/>
    <col min="16129" max="16129" width="8.7109375" style="133" customWidth="1"/>
    <col min="16130" max="16130" width="9.7109375" style="133" customWidth="1"/>
    <col min="16131" max="16131" width="2.140625" style="133" customWidth="1"/>
    <col min="16132" max="16132" width="8.28515625" style="133" customWidth="1"/>
    <col min="16133" max="16133" width="12.140625" style="133" customWidth="1"/>
    <col min="16134" max="16134" width="10.42578125" style="133" customWidth="1"/>
    <col min="16135" max="16135" width="8.28515625" style="133" customWidth="1"/>
    <col min="16136" max="16136" width="10.42578125" style="133" customWidth="1"/>
    <col min="16137" max="16137" width="12.140625" style="133" customWidth="1"/>
    <col min="16138" max="16384" width="12.5703125" style="133"/>
  </cols>
  <sheetData>
    <row r="1" spans="1:253" ht="42.6" customHeight="1" thickBot="1" x14ac:dyDescent="0.25">
      <c r="A1" s="134"/>
      <c r="B1" s="197"/>
      <c r="C1" s="135"/>
      <c r="D1" s="136"/>
      <c r="E1" s="198"/>
      <c r="F1" s="137">
        <v>43662</v>
      </c>
      <c r="G1" s="199"/>
      <c r="H1" s="135"/>
      <c r="I1" s="135"/>
      <c r="J1" s="200"/>
      <c r="K1" s="201"/>
    </row>
    <row r="2" spans="1:253" ht="19.899999999999999" customHeight="1" thickTop="1" x14ac:dyDescent="0.2">
      <c r="A2" s="138" t="s">
        <v>4459</v>
      </c>
      <c r="C2" s="140"/>
      <c r="D2" s="141"/>
      <c r="E2" s="202"/>
      <c r="F2" s="142"/>
      <c r="G2" s="142"/>
      <c r="J2" s="203"/>
    </row>
    <row r="3" spans="1:253" ht="19.899999999999999" customHeight="1" x14ac:dyDescent="0.2">
      <c r="A3" s="138"/>
      <c r="C3" s="140"/>
      <c r="D3" s="141"/>
      <c r="E3" s="202"/>
      <c r="F3" s="142"/>
      <c r="G3" s="142"/>
      <c r="J3" s="203"/>
    </row>
    <row r="4" spans="1:253" s="144" customFormat="1" ht="19.899999999999999" customHeight="1" x14ac:dyDescent="0.2">
      <c r="B4" s="205"/>
      <c r="D4" s="146"/>
      <c r="E4" s="206"/>
      <c r="F4" s="147"/>
      <c r="G4" s="147"/>
      <c r="H4" s="148"/>
      <c r="J4" s="145"/>
      <c r="K4" s="207"/>
      <c r="M4" s="600"/>
      <c r="N4" s="600"/>
      <c r="O4" s="620"/>
      <c r="P4" s="453"/>
      <c r="Q4" s="151"/>
    </row>
    <row r="5" spans="1:253" s="144" customFormat="1" ht="19.899999999999999" customHeight="1" x14ac:dyDescent="0.2">
      <c r="B5" s="205"/>
      <c r="D5" s="149"/>
      <c r="E5" s="196"/>
      <c r="F5" s="150"/>
      <c r="G5" s="150"/>
      <c r="H5" s="148"/>
      <c r="J5" s="145"/>
      <c r="K5" s="207"/>
      <c r="M5" s="600"/>
      <c r="N5" s="600"/>
      <c r="O5" s="620"/>
      <c r="P5" s="453"/>
      <c r="Q5" s="151"/>
    </row>
    <row r="6" spans="1:253" s="144" customFormat="1" ht="19.899999999999999" customHeight="1" x14ac:dyDescent="0.2">
      <c r="B6" s="205"/>
      <c r="C6" s="185"/>
      <c r="D6" s="149"/>
      <c r="E6" s="196"/>
      <c r="F6" s="150"/>
      <c r="G6" s="150"/>
      <c r="H6" s="148"/>
      <c r="J6" s="145"/>
      <c r="K6" s="207"/>
      <c r="M6" s="600"/>
      <c r="N6" s="600"/>
      <c r="O6" s="620"/>
      <c r="P6" s="453"/>
      <c r="Q6" s="151"/>
    </row>
    <row r="7" spans="1:253" s="151" customFormat="1" ht="13.5" customHeight="1" x14ac:dyDescent="0.2">
      <c r="A7" s="50"/>
      <c r="B7" s="152"/>
      <c r="D7" s="186"/>
      <c r="E7" s="154"/>
      <c r="F7" s="153"/>
      <c r="G7" s="153"/>
      <c r="H7" s="154"/>
      <c r="J7" s="50"/>
      <c r="K7" s="158"/>
      <c r="M7" s="600"/>
      <c r="N7" s="600"/>
      <c r="O7" s="620"/>
      <c r="P7" s="453"/>
    </row>
    <row r="8" spans="1:253" s="151" customFormat="1" ht="19.899999999999999" customHeight="1" x14ac:dyDescent="0.2">
      <c r="A8" s="190"/>
      <c r="B8" s="208"/>
      <c r="C8" s="190"/>
      <c r="D8" s="190"/>
      <c r="E8" s="209"/>
      <c r="F8" s="190"/>
      <c r="G8" s="59"/>
      <c r="H8" s="155"/>
      <c r="J8" s="50"/>
      <c r="K8" s="158"/>
      <c r="M8" s="600"/>
      <c r="N8" s="600"/>
      <c r="O8" s="620"/>
      <c r="P8" s="453"/>
    </row>
    <row r="9" spans="1:253" s="151" customFormat="1" ht="19.899999999999999" customHeight="1" x14ac:dyDescent="0.2">
      <c r="A9" s="156"/>
      <c r="B9" s="157"/>
      <c r="C9" s="156"/>
      <c r="D9" s="59"/>
      <c r="E9" s="536"/>
      <c r="F9" s="156"/>
      <c r="G9" s="156"/>
      <c r="H9" s="156"/>
      <c r="I9" s="156"/>
      <c r="J9" s="210"/>
      <c r="K9" s="211"/>
      <c r="L9" s="156"/>
      <c r="M9" s="617"/>
      <c r="N9" s="617"/>
      <c r="O9" s="618"/>
      <c r="P9" s="619"/>
      <c r="Q9" s="43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</row>
    <row r="10" spans="1:253" s="151" customFormat="1" ht="19.899999999999999" customHeight="1" x14ac:dyDescent="0.2">
      <c r="A10" s="156"/>
      <c r="B10" s="157"/>
      <c r="C10" s="156"/>
      <c r="D10" s="156"/>
      <c r="E10" s="212"/>
      <c r="F10" s="156"/>
      <c r="G10" s="156"/>
      <c r="H10" s="156"/>
      <c r="I10" s="156"/>
      <c r="J10" s="210"/>
      <c r="K10" s="211"/>
      <c r="L10" s="156"/>
      <c r="M10" s="617"/>
      <c r="N10" s="617"/>
      <c r="O10" s="618"/>
      <c r="P10" s="619"/>
      <c r="Q10" s="43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</row>
    <row r="11" spans="1:253" s="151" customFormat="1" ht="22.15" customHeight="1" x14ac:dyDescent="0.2">
      <c r="A11" s="156"/>
      <c r="B11" s="157"/>
      <c r="C11" s="156"/>
      <c r="D11" s="156"/>
      <c r="E11" s="212"/>
      <c r="F11" s="156"/>
      <c r="G11" s="156"/>
      <c r="H11" s="156"/>
      <c r="I11" s="156"/>
      <c r="J11" s="210"/>
      <c r="K11" s="211"/>
      <c r="L11" s="156"/>
      <c r="M11" s="617"/>
      <c r="N11" s="617"/>
      <c r="O11" s="618"/>
      <c r="P11" s="619"/>
      <c r="Q11" s="43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  <c r="EA11" s="156"/>
      <c r="EB11" s="156"/>
      <c r="EC11" s="156"/>
      <c r="ED11" s="156"/>
      <c r="EE11" s="156"/>
      <c r="EF11" s="156"/>
      <c r="EG11" s="156"/>
      <c r="EH11" s="156"/>
      <c r="EI11" s="156"/>
      <c r="EJ11" s="156"/>
      <c r="EK11" s="156"/>
      <c r="EL11" s="156"/>
      <c r="EM11" s="156"/>
      <c r="EN11" s="156"/>
      <c r="EO11" s="156"/>
      <c r="EP11" s="156"/>
      <c r="EQ11" s="156"/>
      <c r="ER11" s="156"/>
      <c r="ES11" s="156"/>
      <c r="ET11" s="156"/>
      <c r="EU11" s="156"/>
      <c r="EV11" s="156"/>
      <c r="EW11" s="156"/>
      <c r="EX11" s="156"/>
      <c r="EY11" s="156"/>
      <c r="EZ11" s="156"/>
      <c r="FA11" s="156"/>
      <c r="FB11" s="156"/>
      <c r="FC11" s="156"/>
      <c r="FD11" s="156"/>
      <c r="FE11" s="156"/>
      <c r="FF11" s="156"/>
      <c r="FG11" s="156"/>
      <c r="FH11" s="156"/>
      <c r="FI11" s="156"/>
      <c r="FJ11" s="156"/>
      <c r="FK11" s="156"/>
      <c r="FL11" s="156"/>
      <c r="FM11" s="156"/>
      <c r="FN11" s="156"/>
      <c r="FO11" s="156"/>
      <c r="FP11" s="156"/>
      <c r="FQ11" s="156"/>
      <c r="FR11" s="156"/>
      <c r="FS11" s="156"/>
      <c r="FT11" s="156"/>
      <c r="FU11" s="156"/>
      <c r="FV11" s="156"/>
      <c r="FW11" s="156"/>
      <c r="FX11" s="156"/>
      <c r="FY11" s="156"/>
      <c r="FZ11" s="156"/>
      <c r="GA11" s="156"/>
      <c r="GB11" s="156"/>
      <c r="GC11" s="156"/>
      <c r="GD11" s="156"/>
      <c r="GE11" s="156"/>
      <c r="GF11" s="156"/>
      <c r="GG11" s="156"/>
      <c r="GH11" s="156"/>
      <c r="GI11" s="156"/>
      <c r="GJ11" s="156"/>
      <c r="GK11" s="156"/>
      <c r="GL11" s="156"/>
      <c r="GM11" s="156"/>
      <c r="GN11" s="156"/>
      <c r="GO11" s="156"/>
      <c r="GP11" s="156"/>
      <c r="GQ11" s="156"/>
      <c r="GR11" s="156"/>
      <c r="GS11" s="156"/>
      <c r="GT11" s="156"/>
      <c r="GU11" s="156"/>
      <c r="GV11" s="156"/>
      <c r="GW11" s="156"/>
      <c r="GX11" s="156"/>
      <c r="GY11" s="156"/>
      <c r="GZ11" s="156"/>
      <c r="HA11" s="156"/>
      <c r="HB11" s="156"/>
      <c r="HC11" s="156"/>
      <c r="HD11" s="156"/>
      <c r="HE11" s="156"/>
      <c r="HF11" s="156"/>
      <c r="HG11" s="156"/>
      <c r="HH11" s="156"/>
      <c r="HI11" s="156"/>
      <c r="HJ11" s="156"/>
      <c r="HK11" s="156"/>
      <c r="HL11" s="156"/>
      <c r="HM11" s="156"/>
      <c r="HN11" s="156"/>
      <c r="HO11" s="156"/>
      <c r="HP11" s="156"/>
      <c r="HQ11" s="156"/>
      <c r="HR11" s="156"/>
      <c r="HS11" s="156"/>
      <c r="HT11" s="156"/>
      <c r="HU11" s="156"/>
      <c r="HV11" s="156"/>
      <c r="HW11" s="156"/>
      <c r="HX11" s="156"/>
      <c r="HY11" s="156"/>
      <c r="HZ11" s="156"/>
      <c r="IA11" s="156"/>
      <c r="IB11" s="156"/>
      <c r="IC11" s="156"/>
      <c r="ID11" s="156"/>
      <c r="IE11" s="156"/>
      <c r="IF11" s="156"/>
      <c r="IG11" s="156"/>
      <c r="IH11" s="156"/>
      <c r="II11" s="156"/>
      <c r="IJ11" s="156"/>
      <c r="IK11" s="156"/>
      <c r="IL11" s="156"/>
      <c r="IM11" s="156"/>
      <c r="IN11" s="156"/>
      <c r="IO11" s="156"/>
      <c r="IP11" s="156"/>
      <c r="IQ11" s="156"/>
      <c r="IR11" s="156"/>
      <c r="IS11" s="156"/>
    </row>
    <row r="12" spans="1:253" s="151" customFormat="1" ht="22.15" customHeight="1" x14ac:dyDescent="0.2">
      <c r="B12" s="152"/>
      <c r="E12" s="154"/>
      <c r="F12" s="156"/>
      <c r="G12" s="156"/>
      <c r="H12" s="156"/>
      <c r="I12" s="156"/>
      <c r="J12" s="210"/>
      <c r="K12" s="211"/>
      <c r="L12" s="156"/>
      <c r="M12" s="617"/>
      <c r="N12" s="617"/>
      <c r="O12" s="618"/>
      <c r="P12" s="619"/>
      <c r="Q12" s="43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/>
      <c r="HF12" s="156"/>
      <c r="HG12" s="156"/>
      <c r="HH12" s="156"/>
      <c r="HI12" s="156"/>
      <c r="HJ12" s="156"/>
      <c r="HK12" s="156"/>
      <c r="HL12" s="156"/>
      <c r="HM12" s="156"/>
      <c r="HN12" s="156"/>
      <c r="HO12" s="156"/>
      <c r="HP12" s="156"/>
      <c r="HQ12" s="156"/>
      <c r="HR12" s="156"/>
      <c r="HS12" s="156"/>
      <c r="HT12" s="156"/>
      <c r="HU12" s="156"/>
      <c r="HV12" s="156"/>
      <c r="HW12" s="156"/>
      <c r="HX12" s="156"/>
      <c r="HY12" s="156"/>
      <c r="HZ12" s="156"/>
      <c r="IA12" s="156"/>
      <c r="IB12" s="156"/>
      <c r="IC12" s="156"/>
      <c r="ID12" s="156"/>
      <c r="IE12" s="156"/>
      <c r="IF12" s="156"/>
      <c r="IG12" s="156"/>
      <c r="IH12" s="156"/>
      <c r="II12" s="156"/>
      <c r="IJ12" s="156"/>
      <c r="IK12" s="156"/>
      <c r="IL12" s="156"/>
      <c r="IM12" s="156"/>
      <c r="IN12" s="156"/>
      <c r="IO12" s="156"/>
      <c r="IP12" s="156"/>
      <c r="IQ12" s="156"/>
      <c r="IR12" s="156"/>
      <c r="IS12" s="156"/>
    </row>
    <row r="13" spans="1:253" s="151" customFormat="1" ht="22.15" customHeight="1" x14ac:dyDescent="0.2">
      <c r="B13" s="152"/>
      <c r="C13" s="187"/>
      <c r="E13" s="154"/>
      <c r="F13" s="156"/>
      <c r="G13" s="156"/>
      <c r="H13" s="156"/>
      <c r="I13" s="156"/>
      <c r="J13" s="210"/>
      <c r="K13" s="211"/>
      <c r="L13" s="156"/>
      <c r="M13" s="617"/>
      <c r="N13" s="617"/>
      <c r="O13" s="618"/>
      <c r="P13" s="619"/>
      <c r="Q13" s="43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  <c r="EI13" s="156"/>
      <c r="EJ13" s="156"/>
      <c r="EK13" s="156"/>
      <c r="EL13" s="156"/>
      <c r="EM13" s="156"/>
      <c r="EN13" s="156"/>
      <c r="EO13" s="156"/>
      <c r="EP13" s="156"/>
      <c r="EQ13" s="156"/>
      <c r="ER13" s="156"/>
      <c r="ES13" s="156"/>
      <c r="ET13" s="156"/>
      <c r="EU13" s="156"/>
      <c r="EV13" s="156"/>
      <c r="EW13" s="156"/>
      <c r="EX13" s="156"/>
      <c r="EY13" s="156"/>
      <c r="EZ13" s="156"/>
      <c r="FA13" s="156"/>
      <c r="FB13" s="156"/>
      <c r="FC13" s="156"/>
      <c r="FD13" s="156"/>
      <c r="FE13" s="156"/>
      <c r="FF13" s="156"/>
      <c r="FG13" s="156"/>
      <c r="FH13" s="156"/>
      <c r="FI13" s="156"/>
      <c r="FJ13" s="156"/>
      <c r="FK13" s="156"/>
      <c r="FL13" s="156"/>
      <c r="FM13" s="156"/>
      <c r="FN13" s="156"/>
      <c r="FO13" s="156"/>
      <c r="FP13" s="156"/>
      <c r="FQ13" s="156"/>
      <c r="FR13" s="156"/>
      <c r="FS13" s="156"/>
      <c r="FT13" s="156"/>
      <c r="FU13" s="156"/>
      <c r="FV13" s="156"/>
      <c r="FW13" s="156"/>
      <c r="FX13" s="156"/>
      <c r="FY13" s="156"/>
      <c r="FZ13" s="156"/>
      <c r="GA13" s="156"/>
      <c r="GB13" s="156"/>
      <c r="GC13" s="156"/>
      <c r="GD13" s="156"/>
      <c r="GE13" s="156"/>
      <c r="GF13" s="156"/>
      <c r="GG13" s="156"/>
      <c r="GH13" s="156"/>
      <c r="GI13" s="156"/>
      <c r="GJ13" s="156"/>
      <c r="GK13" s="156"/>
      <c r="GL13" s="156"/>
      <c r="GM13" s="156"/>
      <c r="GN13" s="156"/>
      <c r="GO13" s="156"/>
      <c r="GP13" s="156"/>
      <c r="GQ13" s="156"/>
      <c r="GR13" s="156"/>
      <c r="GS13" s="156"/>
      <c r="GT13" s="156"/>
      <c r="GU13" s="156"/>
      <c r="GV13" s="156"/>
      <c r="GW13" s="156"/>
      <c r="GX13" s="156"/>
      <c r="GY13" s="156"/>
      <c r="GZ13" s="156"/>
      <c r="HA13" s="156"/>
      <c r="HB13" s="156"/>
      <c r="HC13" s="156"/>
      <c r="HD13" s="156"/>
      <c r="HE13" s="156"/>
      <c r="HF13" s="156"/>
      <c r="HG13" s="156"/>
      <c r="HH13" s="156"/>
      <c r="HI13" s="156"/>
      <c r="HJ13" s="156"/>
      <c r="HK13" s="156"/>
      <c r="HL13" s="156"/>
      <c r="HM13" s="156"/>
      <c r="HN13" s="156"/>
      <c r="HO13" s="156"/>
      <c r="HP13" s="156"/>
      <c r="HQ13" s="156"/>
      <c r="HR13" s="156"/>
      <c r="HS13" s="156"/>
      <c r="HT13" s="156"/>
      <c r="HU13" s="156"/>
      <c r="HV13" s="156"/>
      <c r="HW13" s="156"/>
      <c r="HX13" s="156"/>
      <c r="HY13" s="156"/>
      <c r="HZ13" s="156"/>
      <c r="IA13" s="156"/>
      <c r="IB13" s="156"/>
      <c r="IC13" s="156"/>
      <c r="ID13" s="156"/>
      <c r="IE13" s="156"/>
      <c r="IF13" s="156"/>
      <c r="IG13" s="156"/>
      <c r="IH13" s="156"/>
      <c r="II13" s="156"/>
      <c r="IJ13" s="156"/>
      <c r="IK13" s="156"/>
      <c r="IL13" s="156"/>
      <c r="IM13" s="156"/>
      <c r="IN13" s="156"/>
      <c r="IO13" s="156"/>
      <c r="IP13" s="156"/>
      <c r="IQ13" s="156"/>
      <c r="IR13" s="156"/>
      <c r="IS13" s="156"/>
    </row>
    <row r="14" spans="1:253" s="151" customFormat="1" ht="22.15" customHeight="1" x14ac:dyDescent="0.2">
      <c r="B14" s="152"/>
      <c r="C14" s="187"/>
      <c r="E14" s="154"/>
      <c r="F14" s="156"/>
      <c r="G14" s="156"/>
      <c r="H14" s="156"/>
      <c r="I14" s="156"/>
      <c r="J14" s="210"/>
      <c r="K14" s="211"/>
      <c r="L14" s="156"/>
      <c r="M14" s="617"/>
      <c r="N14" s="617"/>
      <c r="O14" s="618"/>
      <c r="P14" s="619"/>
      <c r="Q14" s="43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  <c r="EF14" s="156"/>
      <c r="EG14" s="156"/>
      <c r="EH14" s="156"/>
      <c r="EI14" s="156"/>
      <c r="EJ14" s="156"/>
      <c r="EK14" s="156"/>
      <c r="EL14" s="156"/>
      <c r="EM14" s="156"/>
      <c r="EN14" s="156"/>
      <c r="EO14" s="156"/>
      <c r="EP14" s="156"/>
      <c r="EQ14" s="156"/>
      <c r="ER14" s="156"/>
      <c r="ES14" s="156"/>
      <c r="ET14" s="156"/>
      <c r="EU14" s="156"/>
      <c r="EV14" s="156"/>
      <c r="EW14" s="156"/>
      <c r="EX14" s="156"/>
      <c r="EY14" s="156"/>
      <c r="EZ14" s="156"/>
      <c r="FA14" s="156"/>
      <c r="FB14" s="156"/>
      <c r="FC14" s="156"/>
      <c r="FD14" s="156"/>
      <c r="FE14" s="156"/>
      <c r="FF14" s="156"/>
      <c r="FG14" s="156"/>
      <c r="FH14" s="156"/>
      <c r="FI14" s="156"/>
      <c r="FJ14" s="156"/>
      <c r="FK14" s="156"/>
      <c r="FL14" s="156"/>
      <c r="FM14" s="156"/>
      <c r="FN14" s="156"/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6"/>
      <c r="GW14" s="156"/>
      <c r="GX14" s="156"/>
      <c r="GY14" s="156"/>
      <c r="GZ14" s="156"/>
      <c r="HA14" s="156"/>
      <c r="HB14" s="156"/>
      <c r="HC14" s="156"/>
      <c r="HD14" s="156"/>
      <c r="HE14" s="156"/>
      <c r="HF14" s="156"/>
      <c r="HG14" s="156"/>
      <c r="HH14" s="156"/>
      <c r="HI14" s="156"/>
      <c r="HJ14" s="156"/>
      <c r="HK14" s="156"/>
      <c r="HL14" s="156"/>
      <c r="HM14" s="156"/>
      <c r="HN14" s="156"/>
      <c r="HO14" s="156"/>
      <c r="HP14" s="156"/>
      <c r="HQ14" s="156"/>
      <c r="HR14" s="156"/>
      <c r="HS14" s="156"/>
      <c r="HT14" s="156"/>
      <c r="HU14" s="156"/>
      <c r="HV14" s="156"/>
      <c r="HW14" s="156"/>
      <c r="HX14" s="156"/>
      <c r="HY14" s="156"/>
      <c r="HZ14" s="156"/>
      <c r="IA14" s="156"/>
      <c r="IB14" s="156"/>
      <c r="IC14" s="156"/>
      <c r="ID14" s="156"/>
      <c r="IE14" s="156"/>
      <c r="IF14" s="156"/>
      <c r="IG14" s="156"/>
      <c r="IH14" s="156"/>
      <c r="II14" s="156"/>
      <c r="IJ14" s="156"/>
      <c r="IK14" s="156"/>
      <c r="IL14" s="156"/>
      <c r="IM14" s="156"/>
      <c r="IN14" s="156"/>
      <c r="IO14" s="156"/>
      <c r="IP14" s="156"/>
      <c r="IQ14" s="156"/>
      <c r="IR14" s="156"/>
      <c r="IS14" s="156"/>
    </row>
    <row r="15" spans="1:253" s="151" customFormat="1" ht="22.15" customHeight="1" x14ac:dyDescent="0.2">
      <c r="B15" s="152"/>
      <c r="C15" s="188"/>
      <c r="E15" s="154"/>
      <c r="F15" s="156"/>
      <c r="G15" s="156"/>
      <c r="H15" s="156"/>
      <c r="I15" s="156"/>
      <c r="J15" s="210"/>
      <c r="K15" s="211"/>
      <c r="L15" s="156"/>
      <c r="M15" s="617"/>
      <c r="N15" s="617"/>
      <c r="O15" s="618"/>
      <c r="P15" s="619"/>
      <c r="Q15" s="43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  <c r="EF15" s="156"/>
      <c r="EG15" s="156"/>
      <c r="EH15" s="156"/>
      <c r="EI15" s="156"/>
      <c r="EJ15" s="156"/>
      <c r="EK15" s="156"/>
      <c r="EL15" s="156"/>
      <c r="EM15" s="156"/>
      <c r="EN15" s="156"/>
      <c r="EO15" s="156"/>
      <c r="EP15" s="156"/>
      <c r="EQ15" s="156"/>
      <c r="ER15" s="156"/>
      <c r="ES15" s="156"/>
      <c r="ET15" s="156"/>
      <c r="EU15" s="156"/>
      <c r="EV15" s="156"/>
      <c r="EW15" s="156"/>
      <c r="EX15" s="156"/>
      <c r="EY15" s="156"/>
      <c r="EZ15" s="156"/>
      <c r="FA15" s="156"/>
      <c r="FB15" s="156"/>
      <c r="FC15" s="156"/>
      <c r="FD15" s="156"/>
      <c r="FE15" s="156"/>
      <c r="FF15" s="156"/>
      <c r="FG15" s="156"/>
      <c r="FH15" s="156"/>
      <c r="FI15" s="156"/>
      <c r="FJ15" s="156"/>
      <c r="FK15" s="156"/>
      <c r="FL15" s="156"/>
      <c r="FM15" s="156"/>
      <c r="FN15" s="156"/>
      <c r="FO15" s="156"/>
      <c r="FP15" s="156"/>
      <c r="FQ15" s="156"/>
      <c r="FR15" s="156"/>
      <c r="FS15" s="156"/>
      <c r="FT15" s="156"/>
      <c r="FU15" s="156"/>
      <c r="FV15" s="156"/>
      <c r="FW15" s="156"/>
      <c r="FX15" s="156"/>
      <c r="FY15" s="156"/>
      <c r="FZ15" s="156"/>
      <c r="GA15" s="156"/>
      <c r="GB15" s="156"/>
      <c r="GC15" s="156"/>
      <c r="GD15" s="156"/>
      <c r="GE15" s="156"/>
      <c r="GF15" s="156"/>
      <c r="GG15" s="156"/>
      <c r="GH15" s="156"/>
      <c r="GI15" s="156"/>
      <c r="GJ15" s="156"/>
      <c r="GK15" s="156"/>
      <c r="GL15" s="156"/>
      <c r="GM15" s="156"/>
      <c r="GN15" s="156"/>
      <c r="GO15" s="156"/>
      <c r="GP15" s="156"/>
      <c r="GQ15" s="156"/>
      <c r="GR15" s="156"/>
      <c r="GS15" s="156"/>
      <c r="GT15" s="156"/>
      <c r="GU15" s="156"/>
      <c r="GV15" s="156"/>
      <c r="GW15" s="156"/>
      <c r="GX15" s="156"/>
      <c r="GY15" s="156"/>
      <c r="GZ15" s="156"/>
      <c r="HA15" s="156"/>
      <c r="HB15" s="156"/>
      <c r="HC15" s="156"/>
      <c r="HD15" s="156"/>
      <c r="HE15" s="156"/>
      <c r="HF15" s="156"/>
      <c r="HG15" s="156"/>
      <c r="HH15" s="156"/>
      <c r="HI15" s="156"/>
      <c r="HJ15" s="156"/>
      <c r="HK15" s="156"/>
      <c r="HL15" s="156"/>
      <c r="HM15" s="156"/>
      <c r="HN15" s="156"/>
      <c r="HO15" s="156"/>
      <c r="HP15" s="156"/>
      <c r="HQ15" s="156"/>
      <c r="HR15" s="156"/>
      <c r="HS15" s="156"/>
      <c r="HT15" s="156"/>
      <c r="HU15" s="156"/>
      <c r="HV15" s="156"/>
      <c r="HW15" s="156"/>
      <c r="HX15" s="156"/>
      <c r="HY15" s="156"/>
      <c r="HZ15" s="156"/>
      <c r="IA15" s="156"/>
      <c r="IB15" s="156"/>
      <c r="IC15" s="156"/>
      <c r="ID15" s="156"/>
      <c r="IE15" s="156"/>
      <c r="IF15" s="156"/>
      <c r="IG15" s="156"/>
      <c r="IH15" s="156"/>
      <c r="II15" s="156"/>
      <c r="IJ15" s="156"/>
      <c r="IK15" s="156"/>
      <c r="IL15" s="156"/>
      <c r="IM15" s="156"/>
      <c r="IN15" s="156"/>
      <c r="IO15" s="156"/>
      <c r="IP15" s="156"/>
      <c r="IQ15" s="156"/>
      <c r="IR15" s="156"/>
      <c r="IS15" s="156"/>
    </row>
    <row r="16" spans="1:253" s="151" customFormat="1" ht="22.15" customHeight="1" x14ac:dyDescent="0.2">
      <c r="A16" s="133"/>
      <c r="B16" s="152"/>
      <c r="C16" s="133"/>
      <c r="D16" s="156"/>
      <c r="E16" s="212"/>
      <c r="F16" s="156"/>
      <c r="G16" s="156"/>
      <c r="H16" s="156"/>
      <c r="I16" s="156"/>
      <c r="J16" s="210"/>
      <c r="K16" s="211"/>
      <c r="L16" s="156"/>
      <c r="M16" s="617"/>
      <c r="N16" s="617"/>
      <c r="O16" s="618"/>
      <c r="P16" s="619"/>
      <c r="Q16" s="43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  <c r="EF16" s="156"/>
      <c r="EG16" s="156"/>
      <c r="EH16" s="156"/>
      <c r="EI16" s="156"/>
      <c r="EJ16" s="156"/>
      <c r="EK16" s="156"/>
      <c r="EL16" s="156"/>
      <c r="EM16" s="156"/>
      <c r="EN16" s="156"/>
      <c r="EO16" s="156"/>
      <c r="EP16" s="156"/>
      <c r="EQ16" s="156"/>
      <c r="ER16" s="156"/>
      <c r="ES16" s="156"/>
      <c r="ET16" s="156"/>
      <c r="EU16" s="156"/>
      <c r="EV16" s="156"/>
      <c r="EW16" s="156"/>
      <c r="EX16" s="156"/>
      <c r="EY16" s="156"/>
      <c r="EZ16" s="156"/>
      <c r="FA16" s="156"/>
      <c r="FB16" s="156"/>
      <c r="FC16" s="156"/>
      <c r="FD16" s="156"/>
      <c r="FE16" s="156"/>
      <c r="FF16" s="156"/>
      <c r="FG16" s="156"/>
      <c r="FH16" s="156"/>
      <c r="FI16" s="156"/>
      <c r="FJ16" s="156"/>
      <c r="FK16" s="156"/>
      <c r="FL16" s="156"/>
      <c r="FM16" s="156"/>
      <c r="FN16" s="156"/>
      <c r="FO16" s="156"/>
      <c r="FP16" s="156"/>
      <c r="FQ16" s="156"/>
      <c r="FR16" s="156"/>
      <c r="FS16" s="156"/>
      <c r="FT16" s="156"/>
      <c r="FU16" s="156"/>
      <c r="FV16" s="156"/>
      <c r="FW16" s="156"/>
      <c r="FX16" s="156"/>
      <c r="FY16" s="156"/>
      <c r="FZ16" s="156"/>
      <c r="GA16" s="156"/>
      <c r="GB16" s="156"/>
      <c r="GC16" s="156"/>
      <c r="GD16" s="156"/>
      <c r="GE16" s="156"/>
      <c r="GF16" s="156"/>
      <c r="GG16" s="156"/>
      <c r="GH16" s="156"/>
      <c r="GI16" s="156"/>
      <c r="GJ16" s="156"/>
      <c r="GK16" s="156"/>
      <c r="GL16" s="156"/>
      <c r="GM16" s="156"/>
      <c r="GN16" s="156"/>
      <c r="GO16" s="156"/>
      <c r="GP16" s="156"/>
      <c r="GQ16" s="156"/>
      <c r="GR16" s="156"/>
      <c r="GS16" s="156"/>
      <c r="GT16" s="156"/>
      <c r="GU16" s="156"/>
      <c r="GV16" s="156"/>
      <c r="GW16" s="156"/>
      <c r="GX16" s="156"/>
      <c r="GY16" s="156"/>
      <c r="GZ16" s="156"/>
      <c r="HA16" s="156"/>
      <c r="HB16" s="156"/>
      <c r="HC16" s="156"/>
      <c r="HD16" s="156"/>
      <c r="HE16" s="156"/>
      <c r="HF16" s="156"/>
      <c r="HG16" s="156"/>
      <c r="HH16" s="156"/>
      <c r="HI16" s="156"/>
      <c r="HJ16" s="156"/>
      <c r="HK16" s="156"/>
      <c r="HL16" s="156"/>
      <c r="HM16" s="156"/>
      <c r="HN16" s="156"/>
      <c r="HO16" s="156"/>
      <c r="HP16" s="156"/>
      <c r="HQ16" s="156"/>
      <c r="HR16" s="156"/>
      <c r="HS16" s="156"/>
      <c r="HT16" s="156"/>
      <c r="HU16" s="156"/>
      <c r="HV16" s="156"/>
      <c r="HW16" s="156"/>
      <c r="HX16" s="156"/>
      <c r="HY16" s="156"/>
      <c r="HZ16" s="156"/>
      <c r="IA16" s="156"/>
      <c r="IB16" s="156"/>
      <c r="IC16" s="156"/>
      <c r="ID16" s="156"/>
      <c r="IE16" s="156"/>
      <c r="IF16" s="156"/>
      <c r="IG16" s="156"/>
      <c r="IH16" s="156"/>
      <c r="II16" s="156"/>
      <c r="IJ16" s="156"/>
      <c r="IK16" s="156"/>
      <c r="IL16" s="156"/>
      <c r="IM16" s="156"/>
      <c r="IN16" s="156"/>
      <c r="IO16" s="156"/>
      <c r="IP16" s="156"/>
      <c r="IQ16" s="156"/>
      <c r="IR16" s="156"/>
      <c r="IS16" s="156"/>
    </row>
    <row r="17" spans="1:25" s="144" customFormat="1" ht="23.25" x14ac:dyDescent="0.2">
      <c r="B17" s="205"/>
      <c r="C17" s="189"/>
      <c r="D17" s="149"/>
      <c r="E17" s="196"/>
      <c r="F17" s="150"/>
      <c r="G17" s="150"/>
      <c r="H17" s="148"/>
      <c r="J17" s="145"/>
      <c r="K17" s="207"/>
      <c r="M17" s="600"/>
      <c r="N17" s="600"/>
      <c r="O17" s="620"/>
      <c r="P17" s="453"/>
      <c r="Q17" s="151"/>
    </row>
    <row r="18" spans="1:25" s="144" customFormat="1" ht="22.15" customHeight="1" x14ac:dyDescent="0.2">
      <c r="B18" s="205"/>
      <c r="C18" s="189"/>
      <c r="D18" s="149"/>
      <c r="E18" s="196"/>
      <c r="F18" s="150"/>
      <c r="G18" s="150"/>
      <c r="H18" s="148"/>
      <c r="J18" s="145"/>
      <c r="K18" s="207"/>
      <c r="M18" s="600"/>
      <c r="N18" s="600"/>
      <c r="O18" s="620"/>
      <c r="P18" s="453"/>
      <c r="Q18" s="151"/>
    </row>
    <row r="19" spans="1:25" s="144" customFormat="1" ht="22.15" customHeight="1" x14ac:dyDescent="0.2">
      <c r="B19" s="205"/>
      <c r="C19" s="189"/>
      <c r="D19" s="149"/>
      <c r="E19" s="196"/>
      <c r="F19" s="150"/>
      <c r="G19" s="150"/>
      <c r="H19" s="148"/>
      <c r="J19" s="145"/>
      <c r="K19" s="207"/>
      <c r="M19" s="600"/>
      <c r="N19" s="600"/>
      <c r="O19" s="620"/>
      <c r="P19" s="453"/>
      <c r="Q19" s="151"/>
    </row>
    <row r="20" spans="1:25" s="195" customFormat="1" ht="15" customHeight="1" x14ac:dyDescent="0.2">
      <c r="A20" s="394" t="s">
        <v>1756</v>
      </c>
      <c r="B20" s="391" t="s">
        <v>10366</v>
      </c>
      <c r="C20" s="389"/>
      <c r="D20" s="390" t="s">
        <v>10365</v>
      </c>
      <c r="E20" s="392" t="s">
        <v>4523</v>
      </c>
      <c r="F20" s="393"/>
      <c r="G20" s="389" t="s">
        <v>1756</v>
      </c>
      <c r="H20" s="391" t="s">
        <v>10366</v>
      </c>
      <c r="I20" s="391"/>
      <c r="J20" s="390" t="s">
        <v>10365</v>
      </c>
      <c r="K20" s="392" t="s">
        <v>4523</v>
      </c>
      <c r="L20" s="312"/>
      <c r="M20" s="621"/>
      <c r="N20" s="621"/>
      <c r="O20" s="621"/>
      <c r="P20" s="465"/>
      <c r="Q20" s="49"/>
    </row>
    <row r="21" spans="1:25" s="151" customFormat="1" ht="15" customHeight="1" x14ac:dyDescent="0.2">
      <c r="A21" s="596" t="s">
        <v>10719</v>
      </c>
      <c r="B21" s="594" t="s">
        <v>10939</v>
      </c>
      <c r="C21" s="595"/>
      <c r="D21" s="609">
        <v>3</v>
      </c>
      <c r="E21" s="780">
        <v>31421.524300000001</v>
      </c>
      <c r="F21" s="504"/>
      <c r="G21" s="506" t="s">
        <v>4470</v>
      </c>
      <c r="H21" s="507" t="s">
        <v>16293</v>
      </c>
      <c r="I21" s="507"/>
      <c r="J21" s="508">
        <v>8</v>
      </c>
      <c r="K21" s="781">
        <v>65279.483699999997</v>
      </c>
      <c r="M21" s="59"/>
      <c r="N21" s="59"/>
      <c r="P21" s="620"/>
      <c r="Q21" s="82"/>
      <c r="X21" s="610">
        <v>9496.854800000001</v>
      </c>
      <c r="Y21" s="610">
        <v>12982.6574</v>
      </c>
    </row>
    <row r="22" spans="1:25" s="151" customFormat="1" ht="15" customHeight="1" x14ac:dyDescent="0.2">
      <c r="A22" s="501" t="s">
        <v>4456</v>
      </c>
      <c r="B22" s="502" t="s">
        <v>4659</v>
      </c>
      <c r="C22" s="502"/>
      <c r="D22" s="503">
        <v>4</v>
      </c>
      <c r="E22" s="780">
        <v>41895.365599999997</v>
      </c>
      <c r="F22" s="504"/>
      <c r="G22" s="511" t="s">
        <v>8296</v>
      </c>
      <c r="H22" s="510" t="s">
        <v>8710</v>
      </c>
      <c r="I22" s="511"/>
      <c r="J22" s="511">
        <v>7</v>
      </c>
      <c r="K22" s="782">
        <v>116192.8993</v>
      </c>
      <c r="M22" s="59"/>
      <c r="N22" s="59"/>
      <c r="Q22" s="82"/>
      <c r="X22" s="610">
        <v>11882.683800000001</v>
      </c>
      <c r="Y22" s="610">
        <v>15151.588600000001</v>
      </c>
    </row>
    <row r="23" spans="1:25" s="151" customFormat="1" ht="15" customHeight="1" x14ac:dyDescent="0.2">
      <c r="A23" s="505" t="s">
        <v>4457</v>
      </c>
      <c r="B23" s="454" t="s">
        <v>4661</v>
      </c>
      <c r="C23" s="454"/>
      <c r="D23" s="503">
        <v>5</v>
      </c>
      <c r="E23" s="780">
        <v>52369.207199999997</v>
      </c>
      <c r="F23" s="504"/>
      <c r="G23" s="597" t="s">
        <v>4471</v>
      </c>
      <c r="H23" s="502" t="s">
        <v>4674</v>
      </c>
      <c r="I23" s="502"/>
      <c r="J23" s="503">
        <v>8</v>
      </c>
      <c r="K23" s="780">
        <v>125275.9605</v>
      </c>
      <c r="M23" s="59"/>
      <c r="N23" s="59"/>
      <c r="Q23" s="82"/>
      <c r="X23" s="610">
        <v>14253.032200000001</v>
      </c>
      <c r="Y23" s="610">
        <v>17320.536700000001</v>
      </c>
    </row>
    <row r="24" spans="1:25" s="151" customFormat="1" ht="15" customHeight="1" x14ac:dyDescent="0.2">
      <c r="A24" s="505" t="s">
        <v>4458</v>
      </c>
      <c r="B24" s="454" t="s">
        <v>4662</v>
      </c>
      <c r="C24" s="454"/>
      <c r="D24" s="503">
        <v>6</v>
      </c>
      <c r="E24" s="780">
        <v>62843.048499999997</v>
      </c>
      <c r="F24" s="453"/>
      <c r="G24" s="598" t="s">
        <v>4473</v>
      </c>
      <c r="H24" s="454" t="s">
        <v>4675</v>
      </c>
      <c r="I24" s="454"/>
      <c r="J24" s="512">
        <v>9</v>
      </c>
      <c r="K24" s="780">
        <v>140952.57389999999</v>
      </c>
      <c r="M24" s="59"/>
      <c r="N24" s="59"/>
      <c r="Q24" s="82"/>
      <c r="X24" s="610">
        <v>16638.861199999999</v>
      </c>
      <c r="Y24" s="610">
        <v>28351.145</v>
      </c>
    </row>
    <row r="25" spans="1:25" s="151" customFormat="1" ht="15" customHeight="1" x14ac:dyDescent="0.2">
      <c r="A25" s="505" t="s">
        <v>4463</v>
      </c>
      <c r="B25" s="454" t="s">
        <v>4663</v>
      </c>
      <c r="C25" s="454"/>
      <c r="D25" s="503">
        <v>7</v>
      </c>
      <c r="E25" s="780">
        <v>73316.889899999995</v>
      </c>
      <c r="F25" s="453"/>
      <c r="G25" s="598" t="s">
        <v>4475</v>
      </c>
      <c r="H25" s="454" t="s">
        <v>4676</v>
      </c>
      <c r="I25" s="502"/>
      <c r="J25" s="512">
        <v>10</v>
      </c>
      <c r="K25" s="780">
        <v>156560.74059999999</v>
      </c>
      <c r="M25" s="59"/>
      <c r="N25" s="59"/>
      <c r="Q25" s="82"/>
      <c r="X25" s="610">
        <v>19009.209699999999</v>
      </c>
      <c r="Y25" s="610">
        <v>31898.907900000002</v>
      </c>
    </row>
    <row r="26" spans="1:25" s="151" customFormat="1" ht="15" customHeight="1" x14ac:dyDescent="0.2">
      <c r="A26" s="505" t="s">
        <v>4465</v>
      </c>
      <c r="B26" s="454" t="s">
        <v>4664</v>
      </c>
      <c r="C26" s="454"/>
      <c r="D26" s="503">
        <v>8</v>
      </c>
      <c r="E26" s="780">
        <v>83790.731400000004</v>
      </c>
      <c r="F26" s="453"/>
      <c r="G26" s="598" t="s">
        <v>4477</v>
      </c>
      <c r="H26" s="454" t="s">
        <v>4677</v>
      </c>
      <c r="I26" s="502"/>
      <c r="J26" s="512">
        <v>11</v>
      </c>
      <c r="K26" s="780">
        <v>172237.35279999999</v>
      </c>
      <c r="M26" s="59"/>
      <c r="N26" s="59"/>
      <c r="Q26" s="82"/>
      <c r="X26" s="610">
        <v>21379.5386</v>
      </c>
      <c r="Y26" s="610">
        <v>35431.171699999999</v>
      </c>
    </row>
    <row r="27" spans="1:25" s="151" customFormat="1" ht="15" customHeight="1" x14ac:dyDescent="0.2">
      <c r="A27" s="505" t="s">
        <v>4467</v>
      </c>
      <c r="B27" s="454" t="s">
        <v>4665</v>
      </c>
      <c r="C27" s="454"/>
      <c r="D27" s="503">
        <v>9</v>
      </c>
      <c r="E27" s="780">
        <v>94264.573000000004</v>
      </c>
      <c r="F27" s="453"/>
      <c r="G27" s="599" t="s">
        <v>4479</v>
      </c>
      <c r="H27" s="507" t="s">
        <v>4678</v>
      </c>
      <c r="I27" s="514"/>
      <c r="J27" s="508">
        <v>12</v>
      </c>
      <c r="K27" s="781">
        <v>187913.94200000001</v>
      </c>
      <c r="M27" s="59"/>
      <c r="N27" s="59"/>
      <c r="Q27" s="82"/>
      <c r="X27" s="610">
        <v>24292.125</v>
      </c>
      <c r="Y27" s="610">
        <v>38978.935900000004</v>
      </c>
    </row>
    <row r="28" spans="1:25" s="49" customFormat="1" ht="15" customHeight="1" x14ac:dyDescent="0.2">
      <c r="A28" s="505" t="s">
        <v>4469</v>
      </c>
      <c r="B28" s="454" t="s">
        <v>4666</v>
      </c>
      <c r="C28" s="454"/>
      <c r="D28" s="503">
        <v>10</v>
      </c>
      <c r="E28" s="780">
        <v>104738.4142</v>
      </c>
      <c r="F28" s="453"/>
      <c r="G28" s="511" t="s">
        <v>5558</v>
      </c>
      <c r="H28" s="510" t="s">
        <v>5565</v>
      </c>
      <c r="I28" s="502"/>
      <c r="J28" s="511">
        <v>4</v>
      </c>
      <c r="K28" s="782">
        <v>45792.609199999999</v>
      </c>
      <c r="M28" s="59"/>
      <c r="N28" s="59"/>
      <c r="P28" s="144"/>
      <c r="Q28" s="82"/>
      <c r="X28" s="610">
        <v>26724.433700000001</v>
      </c>
      <c r="Y28" s="610">
        <v>42526.716899999999</v>
      </c>
    </row>
    <row r="29" spans="1:25" s="151" customFormat="1" ht="15" customHeight="1" x14ac:dyDescent="0.2">
      <c r="A29" s="505" t="s">
        <v>4455</v>
      </c>
      <c r="B29" s="454" t="s">
        <v>4667</v>
      </c>
      <c r="C29" s="513"/>
      <c r="D29" s="503">
        <v>11</v>
      </c>
      <c r="E29" s="780">
        <v>115212.25569999999</v>
      </c>
      <c r="F29" s="453"/>
      <c r="G29" s="505" t="s">
        <v>5559</v>
      </c>
      <c r="H29" s="454" t="s">
        <v>5566</v>
      </c>
      <c r="I29" s="502"/>
      <c r="J29" s="505">
        <v>5</v>
      </c>
      <c r="K29" s="780">
        <v>57240.761299999998</v>
      </c>
      <c r="M29" s="59"/>
      <c r="N29" s="59"/>
      <c r="P29" s="144"/>
      <c r="Q29" s="82"/>
      <c r="X29" s="610">
        <v>30073.037800000002</v>
      </c>
      <c r="Y29" s="610">
        <v>10194.0121</v>
      </c>
    </row>
    <row r="30" spans="1:25" s="151" customFormat="1" ht="15" customHeight="1" x14ac:dyDescent="0.2">
      <c r="A30" s="505" t="s">
        <v>4472</v>
      </c>
      <c r="B30" s="454" t="s">
        <v>4668</v>
      </c>
      <c r="C30" s="454"/>
      <c r="D30" s="503">
        <v>12</v>
      </c>
      <c r="E30" s="780">
        <v>125686.09729999999</v>
      </c>
      <c r="F30" s="465"/>
      <c r="G30" s="505" t="s">
        <v>5560</v>
      </c>
      <c r="H30" s="454" t="s">
        <v>5567</v>
      </c>
      <c r="I30" s="454"/>
      <c r="J30" s="505">
        <v>6</v>
      </c>
      <c r="K30" s="780">
        <v>68688.9136</v>
      </c>
      <c r="M30" s="59"/>
      <c r="N30" s="59"/>
      <c r="P30" s="144"/>
      <c r="Q30" s="82"/>
      <c r="X30" s="610">
        <v>68221.247100000008</v>
      </c>
      <c r="Y30" s="610">
        <v>12750.2595</v>
      </c>
    </row>
    <row r="31" spans="1:25" s="151" customFormat="1" ht="15" customHeight="1" x14ac:dyDescent="0.2">
      <c r="A31" s="505" t="s">
        <v>4474</v>
      </c>
      <c r="B31" s="454" t="s">
        <v>4669</v>
      </c>
      <c r="C31" s="454"/>
      <c r="D31" s="503">
        <v>13</v>
      </c>
      <c r="E31" s="780">
        <v>301451.16139999998</v>
      </c>
      <c r="F31" s="515"/>
      <c r="G31" s="505" t="s">
        <v>5561</v>
      </c>
      <c r="H31" s="454" t="s">
        <v>5568</v>
      </c>
      <c r="I31" s="502"/>
      <c r="J31" s="505">
        <v>7</v>
      </c>
      <c r="K31" s="780">
        <v>80137.065799999997</v>
      </c>
      <c r="M31" s="59"/>
      <c r="N31" s="59"/>
      <c r="P31" s="144"/>
      <c r="Q31" s="82"/>
      <c r="X31" s="610">
        <v>73473.811600000001</v>
      </c>
      <c r="Y31" s="610">
        <v>15306.508000000002</v>
      </c>
    </row>
    <row r="32" spans="1:25" s="151" customFormat="1" ht="15" customHeight="1" x14ac:dyDescent="0.2">
      <c r="A32" s="505" t="s">
        <v>4476</v>
      </c>
      <c r="B32" s="454" t="s">
        <v>4670</v>
      </c>
      <c r="C32" s="454"/>
      <c r="D32" s="503">
        <v>14</v>
      </c>
      <c r="E32" s="780">
        <v>324660.8052</v>
      </c>
      <c r="F32" s="515"/>
      <c r="G32" s="505" t="s">
        <v>5562</v>
      </c>
      <c r="H32" s="454" t="s">
        <v>5569</v>
      </c>
      <c r="I32" s="502"/>
      <c r="J32" s="505">
        <v>8</v>
      </c>
      <c r="K32" s="780">
        <v>91585.218099999998</v>
      </c>
      <c r="M32" s="59"/>
      <c r="N32" s="59"/>
      <c r="P32" s="144"/>
      <c r="Q32" s="82"/>
      <c r="X32" s="610">
        <v>78721.95120000001</v>
      </c>
      <c r="Y32" s="610">
        <v>17847.274600000001</v>
      </c>
    </row>
    <row r="33" spans="1:25" s="151" customFormat="1" ht="15" customHeight="1" x14ac:dyDescent="0.2">
      <c r="A33" s="505" t="s">
        <v>4478</v>
      </c>
      <c r="B33" s="454" t="s">
        <v>4671</v>
      </c>
      <c r="C33" s="454"/>
      <c r="D33" s="503">
        <v>15</v>
      </c>
      <c r="E33" s="780">
        <v>347850.86469999998</v>
      </c>
      <c r="F33" s="515"/>
      <c r="G33" s="505" t="s">
        <v>5563</v>
      </c>
      <c r="H33" s="454" t="s">
        <v>5570</v>
      </c>
      <c r="I33" s="502"/>
      <c r="J33" s="505">
        <v>9</v>
      </c>
      <c r="K33" s="780">
        <v>103033.3703</v>
      </c>
      <c r="M33" s="59"/>
      <c r="N33" s="59"/>
      <c r="P33" s="144"/>
      <c r="Q33" s="82"/>
      <c r="X33" s="610">
        <v>83970.071500000005</v>
      </c>
      <c r="Y33" s="610">
        <v>20403.5232</v>
      </c>
    </row>
    <row r="34" spans="1:25" s="151" customFormat="1" ht="15" customHeight="1" x14ac:dyDescent="0.2">
      <c r="A34" s="505" t="s">
        <v>4480</v>
      </c>
      <c r="B34" s="454" t="s">
        <v>4672</v>
      </c>
      <c r="C34" s="454"/>
      <c r="D34" s="503">
        <v>16</v>
      </c>
      <c r="E34" s="780">
        <v>371040.9227</v>
      </c>
      <c r="F34" s="515"/>
      <c r="G34" s="506" t="s">
        <v>5564</v>
      </c>
      <c r="H34" s="507" t="s">
        <v>5571</v>
      </c>
      <c r="I34" s="507"/>
      <c r="J34" s="506">
        <v>10</v>
      </c>
      <c r="K34" s="781">
        <v>114481.52250000001</v>
      </c>
      <c r="M34" s="59"/>
      <c r="N34" s="59"/>
      <c r="P34" s="144"/>
      <c r="Q34" s="82"/>
      <c r="X34" s="610">
        <v>89235.301000000007</v>
      </c>
      <c r="Y34" s="610">
        <v>23904.806400000001</v>
      </c>
    </row>
    <row r="35" spans="1:25" s="151" customFormat="1" ht="15" customHeight="1" x14ac:dyDescent="0.2">
      <c r="A35" s="506" t="s">
        <v>4482</v>
      </c>
      <c r="B35" s="507" t="s">
        <v>4673</v>
      </c>
      <c r="C35" s="507"/>
      <c r="D35" s="508">
        <v>17</v>
      </c>
      <c r="E35" s="781">
        <v>399210.38280000002</v>
      </c>
      <c r="F35" s="515"/>
      <c r="G35" s="516" t="s">
        <v>4481</v>
      </c>
      <c r="H35" s="517" t="s">
        <v>7784</v>
      </c>
      <c r="I35" s="502"/>
      <c r="J35" s="501"/>
      <c r="K35" s="782">
        <v>18471.690699999999</v>
      </c>
      <c r="M35" s="59"/>
      <c r="N35" s="59"/>
      <c r="P35" s="144"/>
      <c r="Q35" s="783"/>
      <c r="X35" s="610">
        <v>4322.3805000000002</v>
      </c>
      <c r="Y35" s="610">
        <v>26677.9539</v>
      </c>
    </row>
    <row r="36" spans="1:25" s="151" customFormat="1" ht="15" customHeight="1" x14ac:dyDescent="0.2">
      <c r="A36" s="501" t="s">
        <v>4460</v>
      </c>
      <c r="B36" s="502" t="s">
        <v>10935</v>
      </c>
      <c r="C36" s="502"/>
      <c r="D36" s="503">
        <v>2</v>
      </c>
      <c r="E36" s="782">
        <v>19340.690200000001</v>
      </c>
      <c r="F36" s="453"/>
      <c r="G36" s="518" t="s">
        <v>4486</v>
      </c>
      <c r="H36" s="509" t="s">
        <v>7785</v>
      </c>
      <c r="I36" s="507"/>
      <c r="J36" s="506"/>
      <c r="K36" s="781">
        <v>29488.467400000001</v>
      </c>
      <c r="M36" s="59"/>
      <c r="N36" s="59"/>
      <c r="P36" s="453"/>
      <c r="Q36" s="783"/>
      <c r="X36" s="610">
        <v>6491.3287</v>
      </c>
      <c r="Y36" s="610">
        <v>4180.3296</v>
      </c>
    </row>
    <row r="37" spans="1:25" s="151" customFormat="1" ht="15" customHeight="1" x14ac:dyDescent="0.2">
      <c r="A37" s="505" t="s">
        <v>4461</v>
      </c>
      <c r="B37" s="454" t="s">
        <v>16292</v>
      </c>
      <c r="C37" s="454"/>
      <c r="D37" s="503">
        <v>3</v>
      </c>
      <c r="E37" s="780">
        <v>24479.803800000002</v>
      </c>
      <c r="F37" s="453"/>
      <c r="G37" s="516" t="s">
        <v>4483</v>
      </c>
      <c r="H37" s="519" t="s">
        <v>10940</v>
      </c>
      <c r="I37" s="502"/>
      <c r="J37" s="501"/>
      <c r="K37" s="782">
        <v>70195.466799999995</v>
      </c>
      <c r="M37" s="59"/>
      <c r="N37" s="59"/>
      <c r="P37" s="453"/>
      <c r="Q37" s="783"/>
      <c r="X37" s="610">
        <v>8660.2599000000009</v>
      </c>
      <c r="Y37" s="610">
        <v>6673.5253000000002</v>
      </c>
    </row>
    <row r="38" spans="1:25" s="172" customFormat="1" ht="15" customHeight="1" x14ac:dyDescent="0.2">
      <c r="A38" s="505" t="s">
        <v>4462</v>
      </c>
      <c r="B38" s="454" t="s">
        <v>10936</v>
      </c>
      <c r="C38" s="454"/>
      <c r="D38" s="503">
        <v>4</v>
      </c>
      <c r="E38" s="780">
        <v>32639.729599999999</v>
      </c>
      <c r="F38" s="453"/>
      <c r="G38" s="501" t="s">
        <v>9046</v>
      </c>
      <c r="H38" s="502" t="s">
        <v>9083</v>
      </c>
      <c r="I38" s="502"/>
      <c r="J38" s="502"/>
      <c r="K38" s="780">
        <v>87742.390199999994</v>
      </c>
      <c r="L38" s="151"/>
      <c r="M38" s="59"/>
      <c r="N38" s="59"/>
      <c r="P38" s="453"/>
      <c r="Q38" s="783"/>
      <c r="X38" s="610">
        <v>10813.709200000001</v>
      </c>
      <c r="Y38" s="610">
        <v>16093.8469</v>
      </c>
    </row>
    <row r="39" spans="1:25" s="151" customFormat="1" ht="15" customHeight="1" x14ac:dyDescent="0.2">
      <c r="A39" s="505" t="s">
        <v>4464</v>
      </c>
      <c r="B39" s="454" t="s">
        <v>10937</v>
      </c>
      <c r="C39" s="502"/>
      <c r="D39" s="503">
        <v>5</v>
      </c>
      <c r="E39" s="780">
        <v>40799.68</v>
      </c>
      <c r="F39" s="453"/>
      <c r="G39" s="505" t="s">
        <v>9086</v>
      </c>
      <c r="H39" s="454" t="s">
        <v>9087</v>
      </c>
      <c r="I39" s="454"/>
      <c r="J39" s="454"/>
      <c r="K39" s="780">
        <v>49947.928800000002</v>
      </c>
      <c r="M39" s="59"/>
      <c r="N39" s="59"/>
      <c r="P39" s="453"/>
      <c r="Q39" s="783"/>
    </row>
    <row r="40" spans="1:25" s="151" customFormat="1" ht="15" customHeight="1" x14ac:dyDescent="0.2">
      <c r="A40" s="506" t="s">
        <v>4466</v>
      </c>
      <c r="B40" s="507" t="s">
        <v>10938</v>
      </c>
      <c r="C40" s="507"/>
      <c r="D40" s="508">
        <v>6</v>
      </c>
      <c r="E40" s="781">
        <v>48959.578000000001</v>
      </c>
      <c r="F40" s="453"/>
      <c r="G40" s="505" t="s">
        <v>11089</v>
      </c>
      <c r="H40" s="454" t="s">
        <v>16462</v>
      </c>
      <c r="I40" s="601"/>
      <c r="J40" s="454"/>
      <c r="K40" s="780">
        <v>107137.6548</v>
      </c>
      <c r="M40" s="59"/>
      <c r="N40" s="59"/>
      <c r="P40" s="453"/>
      <c r="Q40" s="783"/>
    </row>
    <row r="41" spans="1:25" s="151" customFormat="1" ht="15" customHeight="1" x14ac:dyDescent="0.2">
      <c r="A41" s="505" t="s">
        <v>4468</v>
      </c>
      <c r="B41" s="454" t="s">
        <v>4660</v>
      </c>
      <c r="C41" s="454"/>
      <c r="D41" s="503">
        <v>7</v>
      </c>
      <c r="E41" s="782">
        <v>57119.5334</v>
      </c>
      <c r="F41" s="453"/>
      <c r="G41" s="505" t="s">
        <v>11090</v>
      </c>
      <c r="H41" s="454" t="s">
        <v>16463</v>
      </c>
      <c r="I41" s="454"/>
      <c r="J41" s="454"/>
      <c r="K41" s="780">
        <v>187638.07029999999</v>
      </c>
      <c r="M41" s="59"/>
      <c r="N41" s="59"/>
      <c r="P41" s="453"/>
      <c r="Q41" s="783"/>
    </row>
    <row r="42" spans="1:25" s="151" customFormat="1" ht="15" customHeight="1" x14ac:dyDescent="0.2">
      <c r="Q42" s="600"/>
    </row>
    <row r="43" spans="1:25" s="151" customFormat="1" ht="15" customHeight="1" thickBot="1" x14ac:dyDescent="0.25">
      <c r="A43" s="191" t="s">
        <v>4419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Q43" s="82"/>
    </row>
    <row r="44" spans="1:25" s="151" customFormat="1" ht="6.75" customHeight="1" thickTop="1" x14ac:dyDescent="0.2">
      <c r="A44" s="192"/>
      <c r="B44" s="213"/>
      <c r="C44" s="193"/>
      <c r="D44" s="149"/>
      <c r="E44" s="196"/>
      <c r="F44" s="160"/>
      <c r="G44" s="160"/>
      <c r="H44" s="161"/>
      <c r="J44" s="50"/>
      <c r="K44" s="158"/>
      <c r="Q44" s="82"/>
    </row>
    <row r="45" spans="1:25" s="151" customFormat="1" ht="22.15" customHeight="1" x14ac:dyDescent="0.2">
      <c r="A45" s="193"/>
      <c r="B45" s="214"/>
      <c r="C45" s="193"/>
      <c r="D45" s="149"/>
      <c r="E45" s="196"/>
      <c r="F45" s="160"/>
      <c r="G45" s="160"/>
      <c r="H45" s="161"/>
      <c r="J45" s="50"/>
      <c r="K45" s="158"/>
      <c r="Q45" s="82"/>
    </row>
    <row r="46" spans="1:25" s="151" customFormat="1" ht="22.15" customHeight="1" x14ac:dyDescent="0.2">
      <c r="B46" s="152"/>
      <c r="C46" s="194"/>
      <c r="D46" s="149"/>
      <c r="E46" s="196"/>
      <c r="F46" s="153"/>
      <c r="G46" s="153"/>
      <c r="H46" s="154"/>
      <c r="J46" s="50"/>
      <c r="K46" s="158"/>
      <c r="Q46" s="82"/>
    </row>
    <row r="47" spans="1:25" s="151" customFormat="1" ht="22.15" customHeight="1" x14ac:dyDescent="0.2">
      <c r="B47" s="152"/>
      <c r="D47" s="149"/>
      <c r="E47" s="196"/>
      <c r="F47" s="153"/>
      <c r="G47" s="153"/>
      <c r="H47" s="154"/>
      <c r="J47" s="50"/>
      <c r="K47" s="158"/>
      <c r="Q47" s="82"/>
    </row>
    <row r="48" spans="1:25" s="151" customFormat="1" ht="22.15" customHeight="1" x14ac:dyDescent="0.2">
      <c r="B48" s="152"/>
      <c r="E48" s="154"/>
      <c r="H48" s="154"/>
      <c r="J48" s="50"/>
      <c r="K48" s="158"/>
      <c r="Q48" s="82"/>
    </row>
    <row r="49" spans="2:17" s="144" customFormat="1" ht="22.15" customHeight="1" x14ac:dyDescent="0.2">
      <c r="B49" s="205"/>
      <c r="E49" s="148"/>
      <c r="G49" s="150"/>
      <c r="H49" s="148"/>
      <c r="J49" s="145"/>
      <c r="K49" s="207"/>
      <c r="Q49" s="82"/>
    </row>
    <row r="50" spans="2:17" s="144" customFormat="1" ht="22.15" customHeight="1" x14ac:dyDescent="0.2">
      <c r="B50" s="205"/>
      <c r="D50" s="149"/>
      <c r="E50" s="196"/>
      <c r="F50" s="150"/>
      <c r="G50" s="150"/>
      <c r="H50" s="148"/>
      <c r="J50" s="145"/>
      <c r="K50" s="207"/>
      <c r="Q50" s="82"/>
    </row>
    <row r="51" spans="2:17" s="144" customFormat="1" ht="22.15" customHeight="1" x14ac:dyDescent="0.2">
      <c r="B51" s="205"/>
      <c r="D51" s="149"/>
      <c r="E51" s="196"/>
      <c r="F51" s="150"/>
      <c r="G51" s="150"/>
      <c r="H51" s="148"/>
      <c r="J51" s="145"/>
      <c r="K51" s="207"/>
      <c r="Q51" s="82"/>
    </row>
    <row r="52" spans="2:17" s="144" customFormat="1" ht="22.15" customHeight="1" x14ac:dyDescent="0.2">
      <c r="B52" s="205"/>
      <c r="D52" s="149"/>
      <c r="E52" s="196"/>
      <c r="G52" s="153"/>
      <c r="H52" s="148"/>
      <c r="J52" s="145"/>
      <c r="K52" s="207"/>
      <c r="Q52" s="82"/>
    </row>
    <row r="53" spans="2:17" s="144" customFormat="1" ht="22.15" customHeight="1" x14ac:dyDescent="0.2">
      <c r="B53" s="205"/>
      <c r="D53" s="149"/>
      <c r="E53" s="196"/>
      <c r="F53" s="150"/>
      <c r="G53" s="150"/>
      <c r="H53" s="148"/>
      <c r="J53" s="145"/>
      <c r="K53" s="207"/>
      <c r="Q53" s="82"/>
    </row>
    <row r="54" spans="2:17" s="144" customFormat="1" ht="22.15" customHeight="1" x14ac:dyDescent="0.2">
      <c r="B54" s="205"/>
      <c r="D54" s="149"/>
      <c r="E54" s="196"/>
      <c r="F54" s="150"/>
      <c r="G54" s="150"/>
      <c r="H54" s="148"/>
      <c r="J54" s="145"/>
      <c r="K54" s="207"/>
      <c r="Q54" s="82"/>
    </row>
    <row r="55" spans="2:17" s="144" customFormat="1" ht="22.15" customHeight="1" x14ac:dyDescent="0.2">
      <c r="B55" s="205"/>
      <c r="D55" s="149"/>
      <c r="E55" s="196"/>
      <c r="F55" s="150"/>
      <c r="G55" s="150"/>
      <c r="H55" s="148"/>
      <c r="J55" s="145"/>
      <c r="K55" s="207"/>
      <c r="Q55" s="82"/>
    </row>
    <row r="56" spans="2:17" s="144" customFormat="1" ht="22.15" customHeight="1" x14ac:dyDescent="0.2">
      <c r="B56" s="205"/>
      <c r="D56" s="149"/>
      <c r="E56" s="196"/>
      <c r="F56" s="150"/>
      <c r="G56" s="150"/>
      <c r="H56" s="148"/>
      <c r="J56" s="145"/>
      <c r="K56" s="207"/>
    </row>
    <row r="57" spans="2:17" s="144" customFormat="1" ht="22.15" customHeight="1" x14ac:dyDescent="0.2">
      <c r="B57" s="205"/>
      <c r="D57" s="149"/>
      <c r="E57" s="196"/>
      <c r="F57" s="150"/>
      <c r="G57" s="150"/>
      <c r="H57" s="148"/>
      <c r="J57" s="145"/>
      <c r="K57" s="207"/>
    </row>
    <row r="58" spans="2:17" s="144" customFormat="1" ht="22.15" customHeight="1" x14ac:dyDescent="0.2">
      <c r="B58" s="205"/>
      <c r="D58" s="149"/>
      <c r="E58" s="196"/>
      <c r="F58" s="150"/>
      <c r="G58" s="150"/>
      <c r="H58" s="148"/>
      <c r="J58" s="145"/>
      <c r="K58" s="207"/>
    </row>
    <row r="59" spans="2:17" s="144" customFormat="1" ht="21.6" customHeight="1" x14ac:dyDescent="0.2">
      <c r="B59" s="205"/>
      <c r="D59" s="149"/>
      <c r="E59" s="196"/>
      <c r="F59" s="150"/>
      <c r="G59" s="150"/>
      <c r="H59" s="148"/>
      <c r="J59" s="145"/>
      <c r="K59" s="207"/>
      <c r="Q59" s="151"/>
    </row>
    <row r="60" spans="2:17" s="144" customFormat="1" ht="21.6" customHeight="1" x14ac:dyDescent="0.2">
      <c r="B60" s="205"/>
      <c r="D60" s="149"/>
      <c r="E60" s="196"/>
      <c r="F60" s="150"/>
      <c r="G60" s="150"/>
      <c r="H60" s="148"/>
      <c r="J60" s="145"/>
      <c r="K60" s="207"/>
      <c r="Q60" s="151"/>
    </row>
    <row r="61" spans="2:17" s="144" customFormat="1" ht="21.6" customHeight="1" x14ac:dyDescent="0.2">
      <c r="B61" s="205"/>
      <c r="D61" s="149"/>
      <c r="E61" s="196"/>
      <c r="F61" s="150"/>
      <c r="G61" s="150"/>
      <c r="H61" s="148"/>
      <c r="J61" s="145"/>
      <c r="K61" s="207"/>
      <c r="Q61" s="151"/>
    </row>
    <row r="62" spans="2:17" s="144" customFormat="1" ht="21.6" customHeight="1" x14ac:dyDescent="0.2">
      <c r="B62" s="205"/>
      <c r="D62" s="149"/>
      <c r="E62" s="196"/>
      <c r="F62" s="150"/>
      <c r="G62" s="150"/>
      <c r="H62" s="148"/>
      <c r="J62" s="145"/>
      <c r="K62" s="207"/>
      <c r="Q62" s="151"/>
    </row>
    <row r="63" spans="2:17" s="144" customFormat="1" ht="21.6" customHeight="1" x14ac:dyDescent="0.2">
      <c r="B63" s="205"/>
      <c r="D63" s="149"/>
      <c r="E63" s="196"/>
      <c r="F63" s="150"/>
      <c r="G63" s="150"/>
      <c r="H63" s="148"/>
      <c r="J63" s="145"/>
      <c r="K63" s="207"/>
      <c r="M63" s="600"/>
      <c r="N63" s="600"/>
      <c r="O63" s="620"/>
      <c r="P63" s="453"/>
      <c r="Q63" s="151"/>
    </row>
    <row r="64" spans="2:17" s="144" customFormat="1" ht="21.6" customHeight="1" x14ac:dyDescent="0.2">
      <c r="B64" s="205"/>
      <c r="D64" s="149"/>
      <c r="E64" s="196"/>
      <c r="F64" s="150"/>
      <c r="G64" s="150"/>
      <c r="H64" s="148"/>
      <c r="J64" s="145"/>
      <c r="K64" s="207"/>
      <c r="M64" s="600"/>
      <c r="N64" s="600"/>
      <c r="O64" s="620"/>
      <c r="P64" s="453"/>
      <c r="Q64" s="151"/>
    </row>
    <row r="65" spans="2:17" s="144" customFormat="1" ht="21.6" customHeight="1" x14ac:dyDescent="0.2">
      <c r="B65" s="205"/>
      <c r="D65" s="149"/>
      <c r="E65" s="196"/>
      <c r="F65" s="150"/>
      <c r="G65" s="150"/>
      <c r="H65" s="148"/>
      <c r="J65" s="145"/>
      <c r="K65" s="207"/>
      <c r="M65" s="600"/>
      <c r="N65" s="600"/>
      <c r="O65" s="620"/>
      <c r="P65" s="453"/>
      <c r="Q65" s="151"/>
    </row>
    <row r="66" spans="2:17" s="144" customFormat="1" ht="21.6" customHeight="1" x14ac:dyDescent="0.2">
      <c r="B66" s="205"/>
      <c r="D66" s="149"/>
      <c r="E66" s="196"/>
      <c r="F66" s="150"/>
      <c r="G66" s="150"/>
      <c r="H66" s="148"/>
      <c r="J66" s="145"/>
      <c r="K66" s="207"/>
      <c r="M66" s="600"/>
      <c r="N66" s="600"/>
      <c r="O66" s="620"/>
      <c r="P66" s="453"/>
      <c r="Q66" s="151"/>
    </row>
    <row r="67" spans="2:17" s="144" customFormat="1" ht="21.6" customHeight="1" x14ac:dyDescent="0.2">
      <c r="B67" s="205"/>
      <c r="D67" s="149"/>
      <c r="E67" s="196"/>
      <c r="F67" s="150"/>
      <c r="G67" s="150"/>
      <c r="H67" s="148"/>
      <c r="J67" s="145"/>
      <c r="K67" s="207"/>
      <c r="M67" s="600"/>
      <c r="N67" s="600"/>
      <c r="O67" s="620"/>
      <c r="P67" s="453"/>
      <c r="Q67" s="151"/>
    </row>
    <row r="68" spans="2:17" s="144" customFormat="1" ht="21.6" customHeight="1" x14ac:dyDescent="0.2">
      <c r="B68" s="205"/>
      <c r="D68" s="149"/>
      <c r="E68" s="196"/>
      <c r="F68" s="150"/>
      <c r="G68" s="150"/>
      <c r="H68" s="148"/>
      <c r="J68" s="145"/>
      <c r="K68" s="207"/>
      <c r="M68" s="600"/>
      <c r="N68" s="600"/>
      <c r="O68" s="620"/>
      <c r="P68" s="453"/>
      <c r="Q68" s="151"/>
    </row>
    <row r="69" spans="2:17" s="144" customFormat="1" ht="21.6" customHeight="1" x14ac:dyDescent="0.2">
      <c r="B69" s="205"/>
      <c r="D69" s="149"/>
      <c r="E69" s="196"/>
      <c r="F69" s="150"/>
      <c r="G69" s="150"/>
      <c r="H69" s="148"/>
      <c r="J69" s="145"/>
      <c r="K69" s="207"/>
      <c r="M69" s="600"/>
      <c r="N69" s="600"/>
      <c r="O69" s="620"/>
      <c r="P69" s="453"/>
      <c r="Q69" s="151"/>
    </row>
    <row r="70" spans="2:17" s="144" customFormat="1" ht="21.6" customHeight="1" x14ac:dyDescent="0.2">
      <c r="B70" s="205"/>
      <c r="D70" s="149"/>
      <c r="E70" s="196"/>
      <c r="F70" s="150"/>
      <c r="G70" s="150"/>
      <c r="H70" s="148"/>
      <c r="J70" s="145"/>
      <c r="K70" s="207"/>
      <c r="M70" s="600"/>
      <c r="N70" s="600"/>
      <c r="O70" s="620"/>
      <c r="P70" s="453"/>
      <c r="Q70" s="151"/>
    </row>
    <row r="71" spans="2:17" s="144" customFormat="1" ht="21.6" customHeight="1" x14ac:dyDescent="0.2">
      <c r="B71" s="205"/>
      <c r="D71" s="149"/>
      <c r="E71" s="196"/>
      <c r="F71" s="150"/>
      <c r="G71" s="150"/>
      <c r="H71" s="148"/>
      <c r="J71" s="145"/>
      <c r="K71" s="207"/>
      <c r="M71" s="600"/>
      <c r="N71" s="600"/>
      <c r="O71" s="620"/>
      <c r="P71" s="453"/>
      <c r="Q71" s="151"/>
    </row>
    <row r="72" spans="2:17" s="144" customFormat="1" ht="21.6" customHeight="1" x14ac:dyDescent="0.2">
      <c r="B72" s="205"/>
      <c r="D72" s="149"/>
      <c r="E72" s="196"/>
      <c r="F72" s="150"/>
      <c r="G72" s="150"/>
      <c r="H72" s="148"/>
      <c r="J72" s="145"/>
      <c r="K72" s="207"/>
      <c r="M72" s="600"/>
      <c r="N72" s="600"/>
      <c r="O72" s="620"/>
      <c r="P72" s="453"/>
      <c r="Q72" s="151"/>
    </row>
    <row r="73" spans="2:17" s="144" customFormat="1" ht="21.6" customHeight="1" x14ac:dyDescent="0.2">
      <c r="B73" s="205"/>
      <c r="D73" s="149"/>
      <c r="E73" s="196"/>
      <c r="F73" s="150"/>
      <c r="G73" s="150"/>
      <c r="H73" s="148"/>
      <c r="J73" s="145"/>
      <c r="K73" s="207"/>
      <c r="M73" s="600"/>
      <c r="N73" s="600"/>
      <c r="O73" s="620"/>
      <c r="P73" s="453"/>
      <c r="Q73" s="151"/>
    </row>
    <row r="74" spans="2:17" s="144" customFormat="1" ht="21.6" customHeight="1" x14ac:dyDescent="0.2">
      <c r="B74" s="205"/>
      <c r="D74" s="149"/>
      <c r="E74" s="196"/>
      <c r="F74" s="150"/>
      <c r="G74" s="150"/>
      <c r="H74" s="148"/>
      <c r="J74" s="145"/>
      <c r="K74" s="207"/>
      <c r="M74" s="600"/>
      <c r="N74" s="600"/>
      <c r="O74" s="620"/>
      <c r="P74" s="453"/>
      <c r="Q74" s="151"/>
    </row>
    <row r="75" spans="2:17" s="144" customFormat="1" ht="21.6" customHeight="1" x14ac:dyDescent="0.2">
      <c r="B75" s="205"/>
      <c r="D75" s="149"/>
      <c r="E75" s="196"/>
      <c r="F75" s="150"/>
      <c r="G75" s="150"/>
      <c r="H75" s="148"/>
      <c r="J75" s="145"/>
      <c r="K75" s="207"/>
      <c r="M75" s="600"/>
      <c r="N75" s="600"/>
      <c r="O75" s="620"/>
      <c r="P75" s="453"/>
      <c r="Q75" s="151"/>
    </row>
    <row r="76" spans="2:17" s="144" customFormat="1" ht="21.6" customHeight="1" x14ac:dyDescent="0.2">
      <c r="B76" s="205"/>
      <c r="D76" s="149"/>
      <c r="E76" s="196"/>
      <c r="F76" s="150"/>
      <c r="G76" s="150"/>
      <c r="H76" s="148"/>
      <c r="J76" s="145"/>
      <c r="K76" s="207"/>
      <c r="M76" s="600"/>
      <c r="N76" s="600"/>
      <c r="O76" s="620"/>
      <c r="P76" s="453"/>
      <c r="Q76" s="151"/>
    </row>
    <row r="77" spans="2:17" s="144" customFormat="1" ht="21.6" customHeight="1" x14ac:dyDescent="0.2">
      <c r="B77" s="205"/>
      <c r="D77" s="149"/>
      <c r="E77" s="196"/>
      <c r="F77" s="150"/>
      <c r="G77" s="150"/>
      <c r="H77" s="148"/>
      <c r="J77" s="145"/>
      <c r="K77" s="207"/>
      <c r="M77" s="600"/>
      <c r="N77" s="600"/>
      <c r="O77" s="620"/>
      <c r="P77" s="453"/>
      <c r="Q77" s="151"/>
    </row>
    <row r="78" spans="2:17" s="144" customFormat="1" ht="14.45" customHeight="1" x14ac:dyDescent="0.2">
      <c r="B78" s="205"/>
      <c r="D78" s="149"/>
      <c r="E78" s="196"/>
      <c r="F78" s="150"/>
      <c r="G78" s="150"/>
      <c r="H78" s="148"/>
      <c r="J78" s="145"/>
      <c r="K78" s="207"/>
      <c r="M78" s="600"/>
      <c r="N78" s="600"/>
      <c r="O78" s="620"/>
      <c r="P78" s="453"/>
      <c r="Q78" s="151"/>
    </row>
    <row r="79" spans="2:17" s="144" customFormat="1" ht="14.45" customHeight="1" x14ac:dyDescent="0.2">
      <c r="B79" s="205"/>
      <c r="D79" s="149"/>
      <c r="E79" s="196"/>
      <c r="F79" s="150"/>
      <c r="G79" s="150"/>
      <c r="H79" s="148"/>
      <c r="J79" s="145"/>
      <c r="K79" s="207"/>
      <c r="M79" s="600"/>
      <c r="N79" s="600"/>
      <c r="O79" s="620"/>
      <c r="P79" s="453"/>
      <c r="Q79" s="151"/>
    </row>
    <row r="80" spans="2:17" s="144" customFormat="1" ht="14.45" customHeight="1" x14ac:dyDescent="0.2">
      <c r="B80" s="205"/>
      <c r="D80" s="149"/>
      <c r="E80" s="196"/>
      <c r="F80" s="150"/>
      <c r="G80" s="150"/>
      <c r="H80" s="148"/>
      <c r="J80" s="145"/>
      <c r="K80" s="207"/>
      <c r="M80" s="600"/>
      <c r="N80" s="600"/>
      <c r="O80" s="620"/>
      <c r="P80" s="453"/>
      <c r="Q80" s="151"/>
    </row>
    <row r="81" spans="2:17" s="144" customFormat="1" ht="14.45" customHeight="1" x14ac:dyDescent="0.2">
      <c r="B81" s="205"/>
      <c r="D81" s="149"/>
      <c r="E81" s="196"/>
      <c r="F81" s="150"/>
      <c r="G81" s="150"/>
      <c r="H81" s="148"/>
      <c r="J81" s="145"/>
      <c r="K81" s="207"/>
      <c r="M81" s="600"/>
      <c r="N81" s="600"/>
      <c r="O81" s="620"/>
      <c r="P81" s="453"/>
      <c r="Q81" s="151"/>
    </row>
    <row r="82" spans="2:17" s="144" customFormat="1" ht="14.45" customHeight="1" x14ac:dyDescent="0.2">
      <c r="B82" s="205"/>
      <c r="D82" s="149"/>
      <c r="E82" s="196"/>
      <c r="F82" s="150"/>
      <c r="G82" s="150"/>
      <c r="H82" s="148"/>
      <c r="J82" s="145"/>
      <c r="K82" s="207"/>
      <c r="M82" s="600"/>
      <c r="N82" s="600"/>
      <c r="O82" s="620"/>
      <c r="P82" s="453"/>
      <c r="Q82" s="151"/>
    </row>
    <row r="83" spans="2:17" s="144" customFormat="1" ht="14.45" customHeight="1" x14ac:dyDescent="0.2">
      <c r="B83" s="205"/>
      <c r="D83" s="149"/>
      <c r="E83" s="196"/>
      <c r="F83" s="150"/>
      <c r="G83" s="150"/>
      <c r="H83" s="148"/>
      <c r="J83" s="145"/>
      <c r="K83" s="207"/>
      <c r="M83" s="600"/>
      <c r="N83" s="600"/>
      <c r="O83" s="620"/>
      <c r="P83" s="453"/>
      <c r="Q83" s="151"/>
    </row>
    <row r="84" spans="2:17" s="144" customFormat="1" ht="14.45" customHeight="1" x14ac:dyDescent="0.2">
      <c r="B84" s="205"/>
      <c r="D84" s="149"/>
      <c r="E84" s="196"/>
      <c r="F84" s="150"/>
      <c r="G84" s="150"/>
      <c r="H84" s="148"/>
      <c r="J84" s="145"/>
      <c r="K84" s="207"/>
      <c r="M84" s="600"/>
      <c r="N84" s="600"/>
      <c r="O84" s="620"/>
      <c r="P84" s="453"/>
      <c r="Q84" s="151"/>
    </row>
    <row r="85" spans="2:17" s="144" customFormat="1" ht="14.45" customHeight="1" x14ac:dyDescent="0.2">
      <c r="B85" s="205"/>
      <c r="D85" s="149"/>
      <c r="E85" s="196"/>
      <c r="F85" s="150"/>
      <c r="G85" s="150"/>
      <c r="H85" s="148"/>
      <c r="J85" s="145"/>
      <c r="K85" s="207"/>
      <c r="M85" s="600"/>
      <c r="N85" s="600"/>
      <c r="O85" s="620"/>
      <c r="P85" s="453"/>
      <c r="Q85" s="151"/>
    </row>
    <row r="86" spans="2:17" s="144" customFormat="1" ht="14.45" customHeight="1" x14ac:dyDescent="0.2">
      <c r="B86" s="205"/>
      <c r="D86" s="149"/>
      <c r="E86" s="196"/>
      <c r="F86" s="150"/>
      <c r="G86" s="150"/>
      <c r="H86" s="148"/>
      <c r="J86" s="145"/>
      <c r="K86" s="207"/>
      <c r="M86" s="600"/>
      <c r="N86" s="600"/>
      <c r="O86" s="620"/>
      <c r="P86" s="453"/>
      <c r="Q86" s="151"/>
    </row>
    <row r="87" spans="2:17" s="144" customFormat="1" ht="14.45" customHeight="1" x14ac:dyDescent="0.2">
      <c r="B87" s="205"/>
      <c r="D87" s="149"/>
      <c r="E87" s="196"/>
      <c r="F87" s="150"/>
      <c r="G87" s="150"/>
      <c r="H87" s="148"/>
      <c r="J87" s="145"/>
      <c r="K87" s="207"/>
      <c r="M87" s="600"/>
      <c r="N87" s="600"/>
      <c r="O87" s="620"/>
      <c r="P87" s="453"/>
      <c r="Q87" s="151"/>
    </row>
    <row r="88" spans="2:17" s="144" customFormat="1" ht="14.45" customHeight="1" x14ac:dyDescent="0.2">
      <c r="B88" s="205"/>
      <c r="D88" s="149"/>
      <c r="E88" s="196"/>
      <c r="F88" s="150"/>
      <c r="G88" s="150"/>
      <c r="H88" s="148"/>
      <c r="J88" s="145"/>
      <c r="K88" s="207"/>
      <c r="M88" s="600"/>
      <c r="N88" s="600"/>
      <c r="O88" s="620"/>
      <c r="P88" s="453"/>
      <c r="Q88" s="151"/>
    </row>
    <row r="89" spans="2:17" s="144" customFormat="1" ht="14.45" customHeight="1" x14ac:dyDescent="0.2">
      <c r="B89" s="205"/>
      <c r="D89" s="149"/>
      <c r="E89" s="196"/>
      <c r="F89" s="150"/>
      <c r="G89" s="150"/>
      <c r="H89" s="148"/>
      <c r="J89" s="145"/>
      <c r="K89" s="207"/>
      <c r="M89" s="600"/>
      <c r="N89" s="600"/>
      <c r="O89" s="620"/>
      <c r="P89" s="453"/>
      <c r="Q89" s="151"/>
    </row>
    <row r="90" spans="2:17" s="144" customFormat="1" ht="14.45" customHeight="1" x14ac:dyDescent="0.2">
      <c r="B90" s="205"/>
      <c r="D90" s="149"/>
      <c r="E90" s="196"/>
      <c r="F90" s="150"/>
      <c r="G90" s="150"/>
      <c r="H90" s="148"/>
      <c r="J90" s="145"/>
      <c r="K90" s="207"/>
      <c r="M90" s="600"/>
      <c r="N90" s="600"/>
      <c r="O90" s="620"/>
      <c r="P90" s="453"/>
      <c r="Q90" s="151"/>
    </row>
    <row r="91" spans="2:17" s="144" customFormat="1" ht="14.45" customHeight="1" x14ac:dyDescent="0.2">
      <c r="B91" s="205"/>
      <c r="D91" s="149"/>
      <c r="E91" s="196"/>
      <c r="F91" s="150"/>
      <c r="G91" s="150"/>
      <c r="H91" s="148"/>
      <c r="J91" s="145"/>
      <c r="K91" s="207"/>
      <c r="M91" s="600"/>
      <c r="N91" s="600"/>
      <c r="O91" s="620"/>
      <c r="P91" s="453"/>
      <c r="Q91" s="151"/>
    </row>
    <row r="92" spans="2:17" s="144" customFormat="1" ht="14.45" customHeight="1" x14ac:dyDescent="0.2">
      <c r="B92" s="205"/>
      <c r="D92" s="149"/>
      <c r="E92" s="196"/>
      <c r="F92" s="150"/>
      <c r="G92" s="150"/>
      <c r="H92" s="148"/>
      <c r="J92" s="145"/>
      <c r="K92" s="207"/>
      <c r="M92" s="600"/>
      <c r="N92" s="600"/>
      <c r="O92" s="620"/>
      <c r="P92" s="453"/>
      <c r="Q92" s="151"/>
    </row>
    <row r="93" spans="2:17" s="144" customFormat="1" ht="14.45" customHeight="1" x14ac:dyDescent="0.2">
      <c r="B93" s="205"/>
      <c r="D93" s="149"/>
      <c r="E93" s="196"/>
      <c r="F93" s="150"/>
      <c r="G93" s="150"/>
      <c r="H93" s="148"/>
      <c r="J93" s="145"/>
      <c r="K93" s="207"/>
      <c r="M93" s="600"/>
      <c r="N93" s="600"/>
      <c r="O93" s="620"/>
      <c r="P93" s="453"/>
      <c r="Q93" s="151"/>
    </row>
    <row r="94" spans="2:17" s="144" customFormat="1" ht="14.45" customHeight="1" x14ac:dyDescent="0.2">
      <c r="B94" s="205"/>
      <c r="D94" s="149"/>
      <c r="E94" s="196"/>
      <c r="F94" s="150"/>
      <c r="G94" s="150"/>
      <c r="H94" s="148"/>
      <c r="J94" s="145"/>
      <c r="K94" s="207"/>
      <c r="M94" s="600"/>
      <c r="N94" s="600"/>
      <c r="O94" s="620"/>
      <c r="P94" s="453"/>
      <c r="Q94" s="151"/>
    </row>
    <row r="95" spans="2:17" s="144" customFormat="1" ht="14.45" customHeight="1" x14ac:dyDescent="0.2">
      <c r="B95" s="205"/>
      <c r="D95" s="149"/>
      <c r="E95" s="196"/>
      <c r="F95" s="150"/>
      <c r="G95" s="150"/>
      <c r="H95" s="148"/>
      <c r="J95" s="145"/>
      <c r="K95" s="207"/>
      <c r="M95" s="600"/>
      <c r="N95" s="600"/>
      <c r="O95" s="620"/>
      <c r="P95" s="453"/>
      <c r="Q95" s="151"/>
    </row>
    <row r="96" spans="2:17" s="144" customFormat="1" ht="14.45" customHeight="1" x14ac:dyDescent="0.2">
      <c r="B96" s="205"/>
      <c r="D96" s="149"/>
      <c r="E96" s="196"/>
      <c r="F96" s="150"/>
      <c r="G96" s="150"/>
      <c r="H96" s="148"/>
      <c r="J96" s="145"/>
      <c r="K96" s="207"/>
      <c r="M96" s="600"/>
      <c r="N96" s="600"/>
      <c r="O96" s="620"/>
      <c r="P96" s="453"/>
      <c r="Q96" s="151"/>
    </row>
    <row r="97" spans="2:17" s="144" customFormat="1" ht="14.45" customHeight="1" x14ac:dyDescent="0.2">
      <c r="B97" s="205"/>
      <c r="D97" s="149"/>
      <c r="E97" s="196"/>
      <c r="F97" s="150"/>
      <c r="G97" s="150"/>
      <c r="H97" s="148"/>
      <c r="J97" s="145"/>
      <c r="K97" s="207"/>
      <c r="M97" s="600"/>
      <c r="N97" s="600"/>
      <c r="O97" s="620"/>
      <c r="P97" s="453"/>
      <c r="Q97" s="151"/>
    </row>
    <row r="98" spans="2:17" s="144" customFormat="1" ht="14.45" customHeight="1" x14ac:dyDescent="0.2">
      <c r="B98" s="205"/>
      <c r="D98" s="149"/>
      <c r="E98" s="196"/>
      <c r="F98" s="150"/>
      <c r="G98" s="150"/>
      <c r="H98" s="148"/>
      <c r="J98" s="145"/>
      <c r="K98" s="207"/>
      <c r="M98" s="600"/>
      <c r="N98" s="600"/>
      <c r="O98" s="620"/>
      <c r="P98" s="453"/>
      <c r="Q98" s="151"/>
    </row>
    <row r="99" spans="2:17" s="144" customFormat="1" ht="14.45" customHeight="1" x14ac:dyDescent="0.2">
      <c r="B99" s="205"/>
      <c r="D99" s="149"/>
      <c r="E99" s="196"/>
      <c r="F99" s="150"/>
      <c r="G99" s="150"/>
      <c r="H99" s="148"/>
      <c r="J99" s="145"/>
      <c r="K99" s="207"/>
      <c r="M99" s="600"/>
      <c r="N99" s="600"/>
      <c r="O99" s="620"/>
      <c r="P99" s="453"/>
      <c r="Q99" s="151"/>
    </row>
    <row r="100" spans="2:17" s="144" customFormat="1" ht="14.45" customHeight="1" x14ac:dyDescent="0.2">
      <c r="B100" s="205"/>
      <c r="D100" s="149"/>
      <c r="E100" s="196"/>
      <c r="F100" s="150"/>
      <c r="G100" s="150"/>
      <c r="H100" s="148"/>
      <c r="J100" s="145"/>
      <c r="K100" s="207"/>
      <c r="M100" s="600"/>
      <c r="N100" s="600"/>
      <c r="O100" s="620"/>
      <c r="P100" s="453"/>
      <c r="Q100" s="151"/>
    </row>
    <row r="101" spans="2:17" s="144" customFormat="1" ht="14.45" customHeight="1" x14ac:dyDescent="0.2">
      <c r="B101" s="205"/>
      <c r="D101" s="149"/>
      <c r="E101" s="196"/>
      <c r="F101" s="150"/>
      <c r="G101" s="150"/>
      <c r="H101" s="148"/>
      <c r="J101" s="145"/>
      <c r="K101" s="207"/>
      <c r="M101" s="600"/>
      <c r="N101" s="600"/>
      <c r="O101" s="620"/>
      <c r="P101" s="453"/>
      <c r="Q101" s="151"/>
    </row>
    <row r="102" spans="2:17" s="144" customFormat="1" ht="14.45" customHeight="1" x14ac:dyDescent="0.2">
      <c r="B102" s="205"/>
      <c r="D102" s="149"/>
      <c r="E102" s="196"/>
      <c r="F102" s="150"/>
      <c r="G102" s="150"/>
      <c r="H102" s="148"/>
      <c r="J102" s="145"/>
      <c r="K102" s="207"/>
      <c r="M102" s="600"/>
      <c r="N102" s="600"/>
      <c r="O102" s="620"/>
      <c r="P102" s="453"/>
      <c r="Q102" s="151"/>
    </row>
    <row r="103" spans="2:17" s="144" customFormat="1" ht="14.45" customHeight="1" x14ac:dyDescent="0.2">
      <c r="B103" s="205"/>
      <c r="D103" s="149"/>
      <c r="E103" s="196"/>
      <c r="F103" s="150"/>
      <c r="G103" s="150"/>
      <c r="H103" s="148"/>
      <c r="J103" s="145"/>
      <c r="K103" s="207"/>
      <c r="M103" s="600"/>
      <c r="N103" s="600"/>
      <c r="O103" s="620"/>
      <c r="P103" s="453"/>
      <c r="Q103" s="151"/>
    </row>
    <row r="104" spans="2:17" s="144" customFormat="1" ht="14.45" customHeight="1" x14ac:dyDescent="0.2">
      <c r="B104" s="205"/>
      <c r="D104" s="149"/>
      <c r="E104" s="196"/>
      <c r="F104" s="150"/>
      <c r="G104" s="150"/>
      <c r="H104" s="148"/>
      <c r="J104" s="145"/>
      <c r="K104" s="207"/>
      <c r="M104" s="600"/>
      <c r="N104" s="600"/>
      <c r="O104" s="620"/>
      <c r="P104" s="453"/>
      <c r="Q104" s="151"/>
    </row>
    <row r="105" spans="2:17" s="144" customFormat="1" ht="14.45" customHeight="1" x14ac:dyDescent="0.2">
      <c r="B105" s="205"/>
      <c r="D105" s="149"/>
      <c r="E105" s="196"/>
      <c r="F105" s="150"/>
      <c r="G105" s="150"/>
      <c r="H105" s="148"/>
      <c r="J105" s="145"/>
      <c r="K105" s="207"/>
      <c r="M105" s="600"/>
      <c r="N105" s="600"/>
      <c r="O105" s="620"/>
      <c r="P105" s="453"/>
      <c r="Q105" s="151"/>
    </row>
    <row r="106" spans="2:17" s="144" customFormat="1" ht="14.45" customHeight="1" x14ac:dyDescent="0.2">
      <c r="B106" s="205"/>
      <c r="D106" s="149"/>
      <c r="E106" s="196"/>
      <c r="F106" s="150"/>
      <c r="G106" s="150"/>
      <c r="H106" s="148"/>
      <c r="J106" s="145"/>
      <c r="K106" s="207"/>
      <c r="M106" s="600"/>
      <c r="N106" s="600"/>
      <c r="O106" s="620"/>
      <c r="P106" s="453"/>
      <c r="Q106" s="151"/>
    </row>
    <row r="107" spans="2:17" s="144" customFormat="1" ht="14.45" customHeight="1" x14ac:dyDescent="0.2">
      <c r="B107" s="205"/>
      <c r="D107" s="149"/>
      <c r="E107" s="196"/>
      <c r="F107" s="150"/>
      <c r="G107" s="150"/>
      <c r="H107" s="148"/>
      <c r="J107" s="145"/>
      <c r="K107" s="207"/>
      <c r="M107" s="600"/>
      <c r="N107" s="600"/>
      <c r="O107" s="620"/>
      <c r="P107" s="453"/>
      <c r="Q107" s="151"/>
    </row>
    <row r="108" spans="2:17" s="144" customFormat="1" ht="14.45" customHeight="1" x14ac:dyDescent="0.2">
      <c r="B108" s="205"/>
      <c r="D108" s="149"/>
      <c r="E108" s="196"/>
      <c r="F108" s="150"/>
      <c r="G108" s="150"/>
      <c r="H108" s="148"/>
      <c r="J108" s="145"/>
      <c r="K108" s="207"/>
      <c r="M108" s="600"/>
      <c r="N108" s="600"/>
      <c r="O108" s="620"/>
      <c r="P108" s="453"/>
      <c r="Q108" s="151"/>
    </row>
    <row r="109" spans="2:17" s="144" customFormat="1" ht="14.45" customHeight="1" x14ac:dyDescent="0.2">
      <c r="B109" s="205"/>
      <c r="D109" s="149"/>
      <c r="E109" s="196"/>
      <c r="F109" s="150"/>
      <c r="G109" s="150"/>
      <c r="H109" s="148"/>
      <c r="J109" s="145"/>
      <c r="K109" s="207"/>
      <c r="M109" s="600"/>
      <c r="N109" s="600"/>
      <c r="O109" s="620"/>
      <c r="P109" s="453"/>
      <c r="Q109" s="151"/>
    </row>
    <row r="110" spans="2:17" s="144" customFormat="1" ht="14.45" customHeight="1" x14ac:dyDescent="0.2">
      <c r="B110" s="205"/>
      <c r="D110" s="149"/>
      <c r="E110" s="196"/>
      <c r="F110" s="150"/>
      <c r="G110" s="150"/>
      <c r="H110" s="148"/>
      <c r="J110" s="145"/>
      <c r="K110" s="207"/>
      <c r="M110" s="600"/>
      <c r="N110" s="600"/>
      <c r="O110" s="620"/>
      <c r="P110" s="453"/>
      <c r="Q110" s="151"/>
    </row>
    <row r="111" spans="2:17" s="144" customFormat="1" ht="14.45" customHeight="1" x14ac:dyDescent="0.2">
      <c r="B111" s="205"/>
      <c r="D111" s="149"/>
      <c r="E111" s="196"/>
      <c r="F111" s="150"/>
      <c r="G111" s="150"/>
      <c r="H111" s="148"/>
      <c r="J111" s="145"/>
      <c r="K111" s="207"/>
      <c r="M111" s="600"/>
      <c r="N111" s="600"/>
      <c r="O111" s="620"/>
      <c r="P111" s="453"/>
      <c r="Q111" s="151"/>
    </row>
    <row r="112" spans="2:17" s="144" customFormat="1" ht="14.45" customHeight="1" x14ac:dyDescent="0.2">
      <c r="B112" s="205"/>
      <c r="D112" s="149"/>
      <c r="E112" s="196"/>
      <c r="F112" s="150"/>
      <c r="G112" s="150"/>
      <c r="H112" s="148"/>
      <c r="J112" s="145"/>
      <c r="K112" s="207"/>
      <c r="M112" s="600"/>
      <c r="N112" s="600"/>
      <c r="O112" s="620"/>
      <c r="P112" s="453"/>
      <c r="Q112" s="151"/>
    </row>
    <row r="113" spans="2:17" s="144" customFormat="1" ht="14.45" customHeight="1" x14ac:dyDescent="0.2">
      <c r="B113" s="205"/>
      <c r="D113" s="149"/>
      <c r="E113" s="196"/>
      <c r="F113" s="150"/>
      <c r="G113" s="150"/>
      <c r="H113" s="148"/>
      <c r="J113" s="145"/>
      <c r="K113" s="207"/>
      <c r="M113" s="600"/>
      <c r="N113" s="600"/>
      <c r="O113" s="620"/>
      <c r="P113" s="453"/>
      <c r="Q113" s="151"/>
    </row>
    <row r="114" spans="2:17" s="144" customFormat="1" ht="14.45" customHeight="1" x14ac:dyDescent="0.2">
      <c r="B114" s="205"/>
      <c r="D114" s="149"/>
      <c r="E114" s="196"/>
      <c r="F114" s="150"/>
      <c r="G114" s="150"/>
      <c r="H114" s="148"/>
      <c r="J114" s="145"/>
      <c r="K114" s="207"/>
      <c r="M114" s="600"/>
      <c r="N114" s="600"/>
      <c r="O114" s="620"/>
      <c r="P114" s="453"/>
      <c r="Q114" s="151"/>
    </row>
    <row r="115" spans="2:17" s="144" customFormat="1" ht="14.45" customHeight="1" x14ac:dyDescent="0.2">
      <c r="B115" s="205"/>
      <c r="D115" s="149"/>
      <c r="E115" s="196"/>
      <c r="F115" s="150"/>
      <c r="G115" s="150"/>
      <c r="H115" s="148"/>
      <c r="J115" s="145"/>
      <c r="K115" s="207"/>
      <c r="M115" s="600"/>
      <c r="N115" s="600"/>
      <c r="O115" s="620"/>
      <c r="P115" s="453"/>
      <c r="Q115" s="151"/>
    </row>
    <row r="116" spans="2:17" ht="14.45" customHeight="1" x14ac:dyDescent="0.2">
      <c r="I116" s="144"/>
    </row>
  </sheetData>
  <phoneticPr fontId="141" type="noConversion"/>
  <pageMargins left="0.78740157480314965" right="0" top="0.59055118110236227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68</vt:i4>
      </vt:variant>
    </vt:vector>
  </HeadingPairs>
  <TitlesOfParts>
    <vt:vector size="115" baseType="lpstr">
      <vt:lpstr>UNIFICADA</vt:lpstr>
      <vt:lpstr>1</vt:lpstr>
      <vt:lpstr>Bombas</vt:lpstr>
      <vt:lpstr>2</vt:lpstr>
      <vt:lpstr>3</vt:lpstr>
      <vt:lpstr>4</vt:lpstr>
      <vt:lpstr>5</vt:lpstr>
      <vt:lpstr>6</vt:lpstr>
      <vt:lpstr>ESC.Y CABALLETES</vt:lpstr>
      <vt:lpstr>ADHESIVOS</vt:lpstr>
      <vt:lpstr>Bulones BH</vt:lpstr>
      <vt:lpstr>Bulones BR</vt:lpstr>
      <vt:lpstr>Termoc.</vt:lpstr>
      <vt:lpstr>7</vt:lpstr>
      <vt:lpstr>8</vt:lpstr>
      <vt:lpstr>9</vt:lpstr>
      <vt:lpstr>PILETAS</vt:lpstr>
      <vt:lpstr>BACHAS</vt:lpstr>
      <vt:lpstr>Fotos</vt:lpstr>
      <vt:lpstr>Grif. NOVA</vt:lpstr>
      <vt:lpstr>10</vt:lpstr>
      <vt:lpstr>11</vt:lpstr>
      <vt:lpstr>12</vt:lpstr>
      <vt:lpstr>13</vt:lpstr>
      <vt:lpstr>14</vt:lpstr>
      <vt:lpstr>Tanques</vt:lpstr>
      <vt:lpstr>15</vt:lpstr>
      <vt:lpstr>Penetrit</vt:lpstr>
      <vt:lpstr>16</vt:lpstr>
      <vt:lpstr>Acc Gris</vt:lpstr>
      <vt:lpstr>CANALETAS de PVC</vt:lpstr>
      <vt:lpstr>17</vt:lpstr>
      <vt:lpstr>COCINAS</vt:lpstr>
      <vt:lpstr>Oferta Motomel</vt:lpstr>
      <vt:lpstr>LUSQTOFF</vt:lpstr>
      <vt:lpstr>TRUPER</vt:lpstr>
      <vt:lpstr>Serv.TECNICO</vt:lpstr>
      <vt:lpstr>18</vt:lpstr>
      <vt:lpstr>KIT Corralon</vt:lpstr>
      <vt:lpstr>19</vt:lpstr>
      <vt:lpstr>20</vt:lpstr>
      <vt:lpstr>21</vt:lpstr>
      <vt:lpstr>22</vt:lpstr>
      <vt:lpstr>23</vt:lpstr>
      <vt:lpstr>CABLES</vt:lpstr>
      <vt:lpstr>24 PINTURAS</vt:lpstr>
      <vt:lpstr>AUMENTOS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 PINTURAS'!Área_de_impresión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'Acc Gris'!Área_de_impresión</vt:lpstr>
      <vt:lpstr>ADHESIVOS!Área_de_impresión</vt:lpstr>
      <vt:lpstr>AUMENTOS!Área_de_impresión</vt:lpstr>
      <vt:lpstr>BACHAS!Área_de_impresión</vt:lpstr>
      <vt:lpstr>Bombas!Área_de_impresión</vt:lpstr>
      <vt:lpstr>'Bulones BH'!Área_de_impresión</vt:lpstr>
      <vt:lpstr>'Bulones BR'!Área_de_impresión</vt:lpstr>
      <vt:lpstr>CABLES!Área_de_impresión</vt:lpstr>
      <vt:lpstr>'CANALETAS de PVC'!Área_de_impresión</vt:lpstr>
      <vt:lpstr>COCINAS!Área_de_impresión</vt:lpstr>
      <vt:lpstr>'ESC.Y CABALLETES'!Área_de_impresión</vt:lpstr>
      <vt:lpstr>Fotos!Área_de_impresión</vt:lpstr>
      <vt:lpstr>'Grif. NOVA'!Área_de_impresión</vt:lpstr>
      <vt:lpstr>'KIT Corralon'!Área_de_impresión</vt:lpstr>
      <vt:lpstr>LUSQTOFF!Área_de_impresión</vt:lpstr>
      <vt:lpstr>'Oferta Motomel'!Área_de_impresión</vt:lpstr>
      <vt:lpstr>Penetrit!Área_de_impresión</vt:lpstr>
      <vt:lpstr>PILETAS!Área_de_impresión</vt:lpstr>
      <vt:lpstr>Serv.TECNICO!Área_de_impresión</vt:lpstr>
      <vt:lpstr>Tanques!Área_de_impresión</vt:lpstr>
      <vt:lpstr>Termoc.!Área_de_impresión</vt:lpstr>
      <vt:lpstr>TRUPER!Área_de_impresión</vt:lpstr>
      <vt:lpstr>UNIFICADA!Área_de_impresión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'15'!Títulos_a_imprimir</vt:lpstr>
      <vt:lpstr>'16'!Títulos_a_imprimir</vt:lpstr>
      <vt:lpstr>'17'!Títulos_a_imprimir</vt:lpstr>
      <vt:lpstr>'18'!Títulos_a_imprimir</vt:lpstr>
      <vt:lpstr>'19'!Títulos_a_imprimir</vt:lpstr>
      <vt:lpstr>'2'!Títulos_a_imprimir</vt:lpstr>
      <vt:lpstr>'20'!Títulos_a_imprimir</vt:lpstr>
      <vt:lpstr>'21'!Títulos_a_imprimir</vt:lpstr>
      <vt:lpstr>'3'!Títulos_a_imprimir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'9'!Títulos_a_imprimir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2026-05-15T20:47:42Z</cp:lastPrinted>
  <dcterms:created xsi:type="dcterms:W3CDTF">2015-02-23T22:04:08Z</dcterms:created>
  <dcterms:modified xsi:type="dcterms:W3CDTF">2026-06-12T20:13:51Z</dcterms:modified>
</cp:coreProperties>
</file>